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comments1.xml" ContentType="application/vnd.openxmlformats-officedocument.spreadsheetml.comments+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hidePivotFieldList="1"/>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44C8326D-D099-42BE-B488-11184128745F}" xr6:coauthVersionLast="47" xr6:coauthVersionMax="47" xr10:uidLastSave="{00000000-0000-0000-0000-000000000000}"/>
  <bookViews>
    <workbookView xWindow="-120" yWindow="-120" windowWidth="29040" windowHeight="15720" tabRatio="876" activeTab="5" xr2:uid="{4E9578E0-2A8D-4292-BD05-337A8E3DE8DC}"/>
  </bookViews>
  <sheets>
    <sheet name="Query1" sheetId="49" r:id="rId1"/>
    <sheet name="Query2" sheetId="50" r:id="rId2"/>
    <sheet name="optimizedPivotTable" sheetId="52" r:id="rId3"/>
    <sheet name="PivotTable (2)" sheetId="64" r:id="rId4"/>
    <sheet name="PivotTable" sheetId="65" r:id="rId5"/>
    <sheet name="Viewpoints_Statements" sheetId="1" r:id="rId6"/>
    <sheet name="Resources" sheetId="6" r:id="rId7"/>
    <sheet name="SecondaryToResource" sheetId="33" r:id="rId8"/>
    <sheet name="GWT sheet" sheetId="16" r:id="rId9"/>
  </sheets>
  <definedNames>
    <definedName name="ExternalData_1" localSheetId="0" hidden="1">Query1!$A$1:$C$139</definedName>
    <definedName name="ExternalData_2" localSheetId="1" hidden="1">Query2!$A$1:$L$553</definedName>
    <definedName name="Slicer_PRGUpperLevel">#N/A</definedName>
    <definedName name="Slicer_PrimaryResourceGranularity">#N/A</definedName>
    <definedName name="Slicer_ViewpointNam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562" i="1" l="1"/>
  <c r="I562" i="1"/>
  <c r="H561" i="1"/>
  <c r="I561" i="1"/>
  <c r="H560" i="1"/>
  <c r="I560" i="1"/>
  <c r="H559" i="1"/>
  <c r="I559" i="1"/>
  <c r="H558" i="1"/>
  <c r="I558" i="1"/>
  <c r="H557" i="1"/>
  <c r="I557"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C556" i="1" l="1"/>
  <c r="H556" i="1" l="1"/>
  <c r="H555" i="1"/>
  <c r="H554" i="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A94" i="33"/>
  <c r="B94" i="33"/>
  <c r="C94" i="33"/>
  <c r="A93" i="33"/>
  <c r="B93" i="33"/>
  <c r="C93" i="33"/>
  <c r="A90" i="33"/>
  <c r="A91" i="33"/>
  <c r="A92" i="33"/>
  <c r="B90" i="33"/>
  <c r="B91" i="33"/>
  <c r="B92" i="33"/>
  <c r="C90" i="33"/>
  <c r="C91" i="33"/>
  <c r="C92" i="33"/>
  <c r="A85" i="33"/>
  <c r="A86" i="33"/>
  <c r="A87" i="33"/>
  <c r="A88" i="33"/>
  <c r="A89" i="33"/>
  <c r="B85" i="33"/>
  <c r="B86" i="33"/>
  <c r="B87" i="33"/>
  <c r="B88" i="33"/>
  <c r="B89" i="33"/>
  <c r="C85" i="33"/>
  <c r="C86" i="33"/>
  <c r="C87" i="33"/>
  <c r="C88" i="33"/>
  <c r="C89" i="33"/>
  <c r="A82" i="33"/>
  <c r="A83" i="33"/>
  <c r="A84" i="33"/>
  <c r="B82" i="33"/>
  <c r="B83" i="33"/>
  <c r="B84" i="33"/>
  <c r="C82" i="33"/>
  <c r="C83" i="33"/>
  <c r="C84" i="33"/>
  <c r="A81" i="33"/>
  <c r="B81" i="33"/>
  <c r="C81" i="33"/>
  <c r="A78" i="33"/>
  <c r="A79" i="33"/>
  <c r="A80" i="33"/>
  <c r="B78" i="33"/>
  <c r="B79" i="33"/>
  <c r="B80" i="33"/>
  <c r="C78" i="33"/>
  <c r="C79" i="33"/>
  <c r="C80" i="33"/>
  <c r="A68" i="33"/>
  <c r="A69" i="33"/>
  <c r="A70" i="33"/>
  <c r="A71" i="33"/>
  <c r="A72" i="33"/>
  <c r="A73" i="33"/>
  <c r="A74" i="33"/>
  <c r="A75" i="33"/>
  <c r="A76" i="33"/>
  <c r="A77" i="33"/>
  <c r="B68" i="33"/>
  <c r="B69" i="33"/>
  <c r="B70" i="33"/>
  <c r="B71" i="33"/>
  <c r="B72" i="33"/>
  <c r="B73" i="33"/>
  <c r="B74" i="33"/>
  <c r="B75" i="33"/>
  <c r="B76" i="33"/>
  <c r="B77" i="33"/>
  <c r="C68" i="33"/>
  <c r="C69" i="33"/>
  <c r="C70" i="33"/>
  <c r="C71" i="33"/>
  <c r="C72" i="33"/>
  <c r="C73" i="33"/>
  <c r="C74" i="33"/>
  <c r="C75" i="33"/>
  <c r="C76" i="33"/>
  <c r="C77" i="33"/>
  <c r="A67" i="33"/>
  <c r="B67" i="33"/>
  <c r="C67" i="33"/>
  <c r="A58" i="33"/>
  <c r="A59" i="33"/>
  <c r="A60" i="33"/>
  <c r="A61" i="33"/>
  <c r="A62" i="33"/>
  <c r="A63" i="33"/>
  <c r="A64" i="33"/>
  <c r="A65" i="33"/>
  <c r="A66" i="33"/>
  <c r="B58" i="33"/>
  <c r="B59" i="33"/>
  <c r="B60" i="33"/>
  <c r="B61" i="33"/>
  <c r="B62" i="33"/>
  <c r="B63" i="33"/>
  <c r="B64" i="33"/>
  <c r="B65" i="33"/>
  <c r="B66" i="33"/>
  <c r="C58" i="33"/>
  <c r="C59" i="33"/>
  <c r="C60" i="33"/>
  <c r="C61" i="33"/>
  <c r="C62" i="33"/>
  <c r="C63" i="33"/>
  <c r="C64" i="33"/>
  <c r="C65" i="33"/>
  <c r="C66" i="33"/>
  <c r="A57" i="33"/>
  <c r="B57" i="33"/>
  <c r="C57" i="33"/>
  <c r="A50" i="33"/>
  <c r="A51" i="33"/>
  <c r="A52" i="33"/>
  <c r="A53" i="33"/>
  <c r="A54" i="33"/>
  <c r="A55" i="33"/>
  <c r="A56" i="33"/>
  <c r="B50" i="33"/>
  <c r="B51" i="33"/>
  <c r="B52" i="33"/>
  <c r="B53" i="33"/>
  <c r="B54" i="33"/>
  <c r="B55" i="33"/>
  <c r="B56" i="33"/>
  <c r="C50" i="33"/>
  <c r="C51" i="33"/>
  <c r="C52" i="33"/>
  <c r="C53" i="33"/>
  <c r="C54" i="33"/>
  <c r="C55" i="33"/>
  <c r="C56"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 ref="H1" authorId="0" shapeId="0" xr:uid="{1622D492-AA8D-48C0-8E1F-0EBFAEE3AA27}">
      <text>
        <r>
          <rPr>
            <b/>
            <sz val="9"/>
            <color indexed="81"/>
            <rFont val="Tahoma"/>
            <charset val="1"/>
          </rPr>
          <t>Usuario:</t>
        </r>
        <r>
          <rPr>
            <sz val="9"/>
            <color indexed="81"/>
            <rFont val="Tahoma"/>
            <charset val="1"/>
          </rPr>
          <t xml:space="preserve">
Column that just exists for a vba function to aid when viewing data
</t>
        </r>
      </text>
    </comment>
    <comment ref="G136" authorId="0" shapeId="0" xr:uid="{2B4D8EFE-B37E-4842-B39A-FF8FEAC1CA58}">
      <text>
        <r>
          <rPr>
            <b/>
            <sz val="9"/>
            <color indexed="81"/>
            <rFont val="Tahoma"/>
            <family val="2"/>
          </rPr>
          <t>Usuario:</t>
        </r>
        <r>
          <rPr>
            <sz val="9"/>
            <color indexed="81"/>
            <rFont val="Tahoma"/>
            <family val="2"/>
          </rPr>
          <t xml:space="preserve">
Calendar seria el criterion, y seria solo renombrar la jerarquia y pasar de ser "Month" a "Calendar"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40F091-6D38-4F73-81D4-299D9A276AAF}"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9D457FC8-2F5B-40DA-939A-6237EAAA1DB7}"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<sst xmlns="http://schemas.openxmlformats.org/spreadsheetml/2006/main" count="6576" uniqueCount="971">
  <si>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</si>
  <si>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</si>
  <si>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</si>
  <si>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</si>
  <si>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</si>
  <si>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</si>
  <si>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</si>
  <si>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</si>
  <si>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</si>
  <si>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</si>
  <si>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</si>
  <si>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</si>
  <si>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</si>
  <si>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</si>
  <si>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</si>
  <si>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</si>
  <si>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</si>
  <si>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</si>
  <si>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</si>
  <si>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</si>
  <si>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</si>
  <si>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</si>
  <si>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</si>
  <si>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</si>
  <si>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</si>
  <si>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</si>
  <si>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</si>
  <si>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</si>
  <si>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</si>
  <si>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</si>
  <si>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</si>
  <si>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</si>
  <si>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</si>
  <si>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</si>
  <si>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</si>
  <si>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</si>
  <si>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</si>
  <si>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</si>
  <si>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</si>
  <si>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</si>
  <si>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</si>
  <si>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</si>
  <si>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</si>
  <si>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</si>
  <si>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</si>
  <si>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</si>
  <si>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</si>
  <si>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</si>
  <si>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</si>
  <si>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</si>
  <si>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</si>
  <si>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</si>
  <si>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</si>
  <si>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</si>
  <si>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</si>
  <si>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</si>
  <si>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</si>
  <si>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</si>
  <si>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</si>
  <si>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API</t>
  </si>
  <si>
    <t>LookupColumn</t>
  </si>
  <si>
    <t>PrimaryResourceGranularity</t>
  </si>
  <si>
    <t>SecondaryResourceGranularity</t>
  </si>
  <si>
    <t>Grand Total</t>
  </si>
  <si>
    <t>Token</t>
  </si>
  <si>
    <t>Alias</t>
  </si>
  <si>
    <t>Timestamp</t>
  </si>
  <si>
    <t>XML</t>
  </si>
  <si>
    <t>JSON</t>
  </si>
  <si>
    <t>ETL</t>
  </si>
  <si>
    <t>Log</t>
  </si>
  <si>
    <t>CSV</t>
  </si>
  <si>
    <t>Read/write</t>
  </si>
  <si>
    <t>Cache</t>
  </si>
  <si>
    <t>Value</t>
  </si>
  <si>
    <t>Manual</t>
  </si>
  <si>
    <t>PRGUpperLevel</t>
  </si>
  <si>
    <t>PRGInferiorLevel</t>
  </si>
  <si>
    <t>SRGUpperLevel</t>
  </si>
  <si>
    <t>SRGInferiorLevel</t>
  </si>
  <si>
    <t>Indexing</t>
  </si>
  <si>
    <t>Bases de datos funcional</t>
  </si>
  <si>
    <t>Vista materializada</t>
  </si>
  <si>
    <t xml:space="preserve">Buscan mejorar el rendimiento </t>
  </si>
  <si>
    <t>Rendimiento</t>
  </si>
  <si>
    <t>SSIS</t>
  </si>
  <si>
    <t>SQL Server Integration Service, hace integracion y transformacion de datos</t>
  </si>
  <si>
    <t>Hecho</t>
  </si>
  <si>
    <t xml:space="preserve">Usa OLE DB para poder realizar distintas tareas suyas y componentes de flujo de datos </t>
  </si>
  <si>
    <t>OLE DB</t>
  </si>
  <si>
    <t>Analisis especial</t>
  </si>
  <si>
    <t>Spearman</t>
  </si>
  <si>
    <t>Mide la fuerza de una relacion lineal entre datos</t>
  </si>
  <si>
    <t>Linear relation</t>
  </si>
  <si>
    <t>Definicion</t>
  </si>
  <si>
    <t>Analisis con python</t>
  </si>
  <si>
    <t>Scipy</t>
  </si>
  <si>
    <t>SciPy, modulo que es concstruido sobre numpy, con muchos otros submodulos, hecho para casos especificos cientificos y matemataicos</t>
  </si>
  <si>
    <t>Analisis</t>
  </si>
  <si>
    <t>Reportes</t>
  </si>
  <si>
    <t>Bsuca generar reportes sobre una entidad segun el data warehouse, generando medio de dashborards y alertas</t>
  </si>
  <si>
    <t>Data warehouse</t>
  </si>
  <si>
    <t>Proposito</t>
  </si>
  <si>
    <t>Recursos analiticos</t>
  </si>
  <si>
    <t>Analytics, such as OLAP, data mining, time series analysis, text mining, web analytics, and advanced data visualization</t>
  </si>
  <si>
    <t>Provider</t>
  </si>
  <si>
    <t>Los providers permiten el ACCESO a servicios que los programas requieran, e.g. un programa quiere OLE DB, entonces debe haber un provider OLE DB</t>
  </si>
  <si>
    <t>Registro tareas</t>
  </si>
  <si>
    <t>Project conneciton</t>
  </si>
  <si>
    <t>No permite trabajar con tantas cosas por lo visto</t>
  </si>
  <si>
    <t>Registro</t>
  </si>
  <si>
    <t>Creado para que un connection manager este disponible a TODOS los paquetes dentro de un proyecto</t>
  </si>
  <si>
    <t>Connection manager</t>
  </si>
  <si>
    <t>Configurado como Default a nuevos connection managers</t>
  </si>
  <si>
    <t>plot</t>
  </si>
  <si>
    <t>Esta funcion puede graficar plots (siendo la mas facil de matplotlib) con "plt.plot(&lt;params&gt;)", donde en una celda o snipppet de notebook se genera un objeto el cual puede ser editado y anhadiendo elementos graficos</t>
  </si>
  <si>
    <t>Grafico</t>
  </si>
  <si>
    <t>Capacidad</t>
  </si>
  <si>
    <t>Puede generar un area delimitada de los ejes en el grafico por medio de xlim, como "xlim(-1, 11)"</t>
  </si>
  <si>
    <t>Puede generar un area delimitada de los ejes en el grafico por medio de ylim, como "ylim(-1, 11)"</t>
  </si>
  <si>
    <t>Funcion de matplotlib que sigue el estandar de matlab para hacer graficos, con la interfaz de matlab, junto a otra la cual es la interfaz orientada a objetos</t>
  </si>
  <si>
    <t>Particion de datos</t>
  </si>
  <si>
    <t>Pandas dataframe</t>
  </si>
  <si>
    <t>Forma mas especial de representar datos en python</t>
  </si>
  <si>
    <t>Tienen una estructura tabular de datos, que facilita datos estructurados</t>
  </si>
  <si>
    <t>Datos estructurados</t>
  </si>
  <si>
    <t>Mejor disenho</t>
  </si>
  <si>
    <t>Estan mejor disenhados para trabajar con datos heterogeneos</t>
  </si>
  <si>
    <t>Datos heterogeneos</t>
  </si>
  <si>
    <t>Estan mejor disenhados para manipular y dar formas a los datos, como operaciones de agregacion, filtrado, limipieza u otros tipos como merging, joining y reshaping</t>
  </si>
  <si>
    <t>Manipulacion de datos</t>
  </si>
  <si>
    <t xml:space="preserve">Permite tratar con datos perdidos o incompletos de forma natural, con cosas como interpolacion, dropping, o llenar datos perdidos </t>
  </si>
  <si>
    <t>Perdida de datos</t>
  </si>
  <si>
    <t>Tiene una funcion especial muy util de estadistica para obtener datos como media, desviacion estandar o incluso cuartiles, llamada 'dataframeObject.describe()'</t>
  </si>
  <si>
    <t>Estadistica</t>
  </si>
  <si>
    <t>Pandas</t>
  </si>
  <si>
    <t>Tiene una funcion llamada scatter_matrix, la cual hace una matriz de graficos de columnas seleccionadas de un  dataframe, util para una visualizacion de correlacion entre distintas columnas</t>
  </si>
  <si>
    <t>scatter_matrix</t>
  </si>
  <si>
    <t>Package connection</t>
  </si>
  <si>
    <t>Permite trabajar con mas cosas por lo visto</t>
  </si>
  <si>
    <t>Object, Linking and Embedding DataBase, es lo mismo que OLE, que convirte y transfiere datos de programa a programa, pero especifico entre bases de datos</t>
  </si>
  <si>
    <t>Base de datos</t>
  </si>
  <si>
    <t>Usa OLE DB para acceder a fuentes de datos, como un xlsx, databases, files, etc(tambien da acceso a otras apps ademas de bases de datos)</t>
  </si>
  <si>
    <t>Administra fuentes de datos para que las aplicaciones que las usen(como bases de datos) las puedan usar</t>
  </si>
  <si>
    <t>Fuente de datos</t>
  </si>
  <si>
    <t>Usa las interfaces de COM(Component Object Model) para poder PROCESAR las operaciones de las apps que quieren hacer sobre los data sources</t>
  </si>
  <si>
    <t>COM</t>
  </si>
  <si>
    <t>OLE</t>
  </si>
  <si>
    <t>Object, Linking and Embedding, basicamente es algo que convierte datos de un programa a otro, pero de forma general</t>
  </si>
  <si>
    <t>Permite distintos dispositivos acceder a distitintas fuentes de datos</t>
  </si>
  <si>
    <t>Dispositivos</t>
  </si>
  <si>
    <t>OLAP</t>
  </si>
  <si>
    <t>Online Analitycal Processing, procesa la informacion en los data warehouses para ser consultada de forma interactiva</t>
  </si>
  <si>
    <t>ODC file</t>
  </si>
  <si>
    <t>Un archivo Office Data Connection, y cumplen con permitir acceder a datos pero de una conexion externa</t>
  </si>
  <si>
    <t>Necesitan un connection manager que le permita conectarse al data source</t>
  </si>
  <si>
    <t>Tienen un formato XML, definiendo los detalles de conexion como el data source, credentiales e informacion de consultas</t>
  </si>
  <si>
    <t>Permiten ser reusables para otros programas que los ocupen</t>
  </si>
  <si>
    <t>object interface</t>
  </si>
  <si>
    <t>Interfaz de graficos orientada a objetos de matplotlib, alternativa al estandar de matlab, que usa la funcion "plt.plot()", donde esta en vez de asignar un grafico modificable en el "entorno" de la celda, hace que se modificable en una variable</t>
  </si>
  <si>
    <t>Puede usarse por medio de hacer "ax = plt.subplots(2)", lo que crearia 2 interfaces graficas objeto, y se accesan como arreglos</t>
  </si>
  <si>
    <t>subplots</t>
  </si>
  <si>
    <t>Puede usarse por medio de hacer "ax = plt.axes()", lo que permite luego usar la funcion "set()" usada para configurar el grafico de una vez</t>
  </si>
  <si>
    <t>axes</t>
  </si>
  <si>
    <t>Usa la funcion "ax.set(&lt;params&gt;)" para crear el grafico entero de una vez en vez de usar funciones individuales como en la interfaz de maatlab</t>
  </si>
  <si>
    <t>set</t>
  </si>
  <si>
    <t>Numpy array</t>
  </si>
  <si>
    <t>Estan mejor disenhados para realizar operaciones sobre datos numericos</t>
  </si>
  <si>
    <t>Datos numericos</t>
  </si>
  <si>
    <t>Estan mejor disenhados para almacenar datos homogeneos, que mejora el almacenamiento y manipulacion de fuente de datos grandes</t>
  </si>
  <si>
    <t>Datos homogeneos</t>
  </si>
  <si>
    <t>Estan mejor disenhados para trabajar con datos multidimensionales</t>
  </si>
  <si>
    <t>Datos multidimensionales</t>
  </si>
  <si>
    <t>Estan mejor disenhados para poder hacer operaciones en arreglos a cada elemento sin necesidad de loops explicitos, mejorando mucho el rendimiento y facilidad de codigo</t>
  </si>
  <si>
    <t>Operaciones vectorizadas</t>
  </si>
  <si>
    <t>Se puede convertir cualquier tipo de datos usando "np.array(&lt;datos&gt;)", y tener este tipo de arreglo para trabajar</t>
  </si>
  <si>
    <t>Numpy</t>
  </si>
  <si>
    <t>Puede convertir una funcion en una funcion vectorizada para poder procesar mejor los arreglos</t>
  </si>
  <si>
    <t>Funcion vectorizada</t>
  </si>
  <si>
    <t>Mineria de datos</t>
  </si>
  <si>
    <t>Tecnica que busca sacar provecho de los datos unificados y estandarizados como data warehouses</t>
  </si>
  <si>
    <t>Busca obtener informacion valiosa a traves de las fuentes de datos crudas</t>
  </si>
  <si>
    <t>Medida</t>
  </si>
  <si>
    <t>Son las "columnas" de las "tablas" de los Facts</t>
  </si>
  <si>
    <t>Su proveniencia puede ser simplemente porque al anhadir una fila, los datos que no pueden ir a dimensiones van directamente a la fact table, porque de hecho es lo que se quiere analizar y "medir"</t>
  </si>
  <si>
    <t>Matplotlib</t>
  </si>
  <si>
    <t>Principal medio para crear graficos de los datos</t>
  </si>
  <si>
    <t>Hace que graficos en un snippet de un notebook sea guardado como imagen estatica</t>
  </si>
  <si>
    <t>%matplotlib inline</t>
  </si>
  <si>
    <t>Hace que graficos en un snippet de un notebook sea guardado como graficos interactivos</t>
  </si>
  <si>
    <t>%matplotlib notebook</t>
  </si>
  <si>
    <t>Manejo del rendimiento</t>
  </si>
  <si>
    <t>Busca sacar metricas, KPIs y otros medios con el cual saber los indicadores del rendimiento</t>
  </si>
  <si>
    <t>Lista</t>
  </si>
  <si>
    <t>Forma principal de representar datos en python</t>
  </si>
  <si>
    <t>legend</t>
  </si>
  <si>
    <t>Funcion de matplotlib que muestra los labels dados a los datos anhadidos en un grafico como al hacer "plt.plot(x, np.cos(x), ':b', label='cos(x)')", y usar "plt.legend()"</t>
  </si>
  <si>
    <t>Jerarquia</t>
  </si>
  <si>
    <t>Una Jerarquia es como una dimensión de la dimensión, porque es como descomponer la dimension(como las dimensiones hacen con el sujeto de estudio)</t>
  </si>
  <si>
    <t>Dimension</t>
  </si>
  <si>
    <t>Buscan mejorar el rendimiento, usa BitMaps sobre Arboles-B</t>
  </si>
  <si>
    <t>Bitmap</t>
  </si>
  <si>
    <t>imshow</t>
  </si>
  <si>
    <t>Funcion que crea un grafico de datos en 3D pero en 2D como contour, pero a forma de imagen, que es mas eficiente</t>
  </si>
  <si>
    <t>Datos 3d</t>
  </si>
  <si>
    <t>Concepto que busca optimizar extremadamente el procesamiento de datos grandes para evitar usar loops, de numpy</t>
  </si>
  <si>
    <t>Para procesar arreglos de esta forma, tambien se puede hacer que sepa que va a procesar arreglos de antes, haciendo que devuelva un lambda o funcion, en notas se explica</t>
  </si>
  <si>
    <t>Se puede hacer una funcion tal que 
def f(x):
    return (x &gt;=0)
En vez de 
def f(x):
    if x &gt;=0:
        return True
    else:
        return False</t>
  </si>
  <si>
    <t>Foreach loop</t>
  </si>
  <si>
    <t>En el componente bucle foreach, en pagina de Coleccion, se edito Enumerator a "Enumerador de archivos Foreach"</t>
  </si>
  <si>
    <t>Fondos</t>
  </si>
  <si>
    <t>Los fondos cuando se trabaja en visual studio tienen importancia al realizar ciertas acciones, como al haber dado click en el fondo de la pestanha de flujos de control, posibilita la seleccion de ciertas variables en algunos menus como el menu SSIS dentro de Extensiones, en la parte superior de la app</t>
  </si>
  <si>
    <t>Flecha roja</t>
  </si>
  <si>
    <t>La flecha roja(en flujo de datos o control) representa la salida de ERRORES de los componentes y la forma en la que se controlan, por default van por todo el paquete</t>
  </si>
  <si>
    <t>Datos cuantitativos(numericos) que son los SUJETOS de un analisis(siempre aparecen porque surge una pregunta que ellos contestan)</t>
  </si>
  <si>
    <t>Tiene llaves primarias de otras dimensiones(como llaves foraneas)</t>
  </si>
  <si>
    <t>Explorador de soluciones</t>
  </si>
  <si>
    <t>Lo unico que hace es mostrar la estructura, pero tiene LIMITACIONES sobre los elementos que muestra(como el no poder mostrarTODAS las propiedades de los connection managers)</t>
  </si>
  <si>
    <t>Explorador de paquetes</t>
  </si>
  <si>
    <t>Cumple el proposito que deberia cuplir el Explorador de Soluciones</t>
  </si>
  <si>
    <t>Permite ver y editar los elementos de un paquete y su configuracion de manera total</t>
  </si>
  <si>
    <t>Procesos que significa Extraccion, Transporte y Load</t>
  </si>
  <si>
    <t>Usa DBC ya sean Open(universales), Java o propietarios para cargar datos</t>
  </si>
  <si>
    <t>DBC</t>
  </si>
  <si>
    <t>Funciona con menos problemas almacenarlos primero en un área de preparación, con mejor compatibilidad(mas en AddNotes)</t>
  </si>
  <si>
    <t>Area preparacion</t>
  </si>
  <si>
    <t>Detalle</t>
  </si>
  <si>
    <t>Porque pueden ocurrir problemas como el que al cargar los datos DIRECTAMENTE hacia el warehouse, y se da el caso de que algo se corrompio, y hay que primero BORRAR del warehouse y luego volver a hacer TODO el proceso etl para cargar pero correctamente los datos</t>
  </si>
  <si>
    <t>Puede transformar datos legados a específicos del almacen</t>
  </si>
  <si>
    <t>Transformacion</t>
  </si>
  <si>
    <t>Se conecta con una fuente para Extraer información, y estos datos deben ser PROCESADOS y VALIDADOS</t>
  </si>
  <si>
    <t>Hace que se cumpla un ESTÁNDAR y validación de los datos según el warehouse</t>
  </si>
  <si>
    <t>Beneficio</t>
  </si>
  <si>
    <t>La transformación se basa en aplicar reglas</t>
  </si>
  <si>
    <t>Este proceso es hecho en momentos de baja demanda, debido al alto procesamiento, ya que hacerlo en tiempo real es mala idea</t>
  </si>
  <si>
    <t>Hace que tambien se cumpla un ESTÁNDAR y validación de los datos según se especifique</t>
  </si>
  <si>
    <t>Se pueden entender como el "contexto" de la tabla Fact, que significa que traen el significado de las distintas medidas(who, what, when, where), y apoyan las medidas siendo el contexto de las medidas a analizar</t>
  </si>
  <si>
    <t>Contexto</t>
  </si>
  <si>
    <t>Definicion contexto</t>
  </si>
  <si>
    <t>Puede representar una entidad como transacciones o eventos,  entendido como un "who"</t>
  </si>
  <si>
    <r>
      <t>Usage</t>
    </r>
    <r>
      <rPr>
        <sz val="11"/>
        <color theme="1"/>
        <rFont val="Aptos Narrow"/>
        <family val="2"/>
        <scheme val="minor"/>
      </rPr>
      <t>: By analyzing facts in relation to the customer dimension, for example, you can understand which customers are buying certain products and identify trends related to specific demographics.</t>
    </r>
  </si>
  <si>
    <t>Puede representar la medicion de objetos como items o servicios, entendido como un "what"</t>
  </si>
  <si>
    <r>
      <t>Usage</t>
    </r>
    <r>
      <rPr>
        <sz val="11"/>
        <color theme="1"/>
        <rFont val="Aptos Narrow"/>
        <family val="2"/>
        <scheme val="minor"/>
      </rPr>
      <t>: By examining sales facts alongside the product dimension, you can analyze which products are performing well over time or which categories generate the most revenue.</t>
    </r>
  </si>
  <si>
    <t>Puede representar el registro de localizaciones asoicadas a hechos , entendido como un "where"</t>
  </si>
  <si>
    <r>
      <rPr>
        <b/>
        <sz val="11"/>
        <color theme="1"/>
        <rFont val="Aptos Narrow"/>
        <scheme val="minor"/>
      </rPr>
      <t>Usage:</t>
    </r>
    <r>
      <rPr>
        <sz val="11"/>
        <color theme="1"/>
        <rFont val="Aptos Narrow"/>
        <family val="2"/>
        <scheme val="minor"/>
      </rPr>
      <t xml:space="preserve"> By using the geographical dimension, you can analyze sales performance by region, identifying areas of strength or weakness, and helping with location-based marketing strategies.</t>
    </r>
  </si>
  <si>
    <t>Puede representar la medicion del tiepo asociada a los hechos para registrar cambios en el tiempo, entendido como un "when"</t>
  </si>
  <si>
    <r>
      <t>Usage</t>
    </r>
    <r>
      <rPr>
        <sz val="11"/>
        <color theme="1"/>
        <rFont val="Aptos Narrow"/>
        <family val="2"/>
        <scheme val="minor"/>
      </rPr>
      <t>: The time dimension allows businesses to analyze sales trends over different periods, such as seasonal trends, month-over-month growth, or year-over-year comparisons.</t>
    </r>
  </si>
  <si>
    <t>Destino OLE DB</t>
  </si>
  <si>
    <t>Cuando se ejecuta el paquete de nuevo y despues de borrar la tabla que este paquete crea de NewFactCurrencyRate, ahora da un error sobre que no puede ejecutarse debido a que no existe la tabla especificada</t>
  </si>
  <si>
    <t>Si se vuelve a configurar el destino OLE DB del paquete en la pagina de "adminstrador de conexiones", y se vuelve a dar a "Nueva…" en "Nombre de la tabla o vista" entonces vuelve a funcionar y crear la tabla en la base de datos</t>
  </si>
  <si>
    <t>DataBase Connector</t>
  </si>
  <si>
    <t>Conectan con una fuente de datos de tipo base de datos</t>
  </si>
  <si>
    <t>Pueden generar problemas en algun momento del ETL o en el data warehouse si es que se usan diferentes DBC y luego unirlos</t>
  </si>
  <si>
    <t>Limitacion</t>
  </si>
  <si>
    <t>La volatilidad(tiempo hasta que se borran los datos) de datos DEPENDE de la necesidad del proyecto</t>
  </si>
  <si>
    <t>Volatilidad</t>
  </si>
  <si>
    <t>NO usa la normalización como en BD relacionales</t>
  </si>
  <si>
    <t>Normalizacion</t>
  </si>
  <si>
    <t>Busca el integrar varias fuentes de datos los cuales pueden tener diferentes formatos y tiene que integrarlos dentro del data warehouse por otros procesos</t>
  </si>
  <si>
    <t>SCD Tipo 2</t>
  </si>
  <si>
    <t>Se INTERESA por la historia para uso analitico</t>
  </si>
  <si>
    <t>Historia</t>
  </si>
  <si>
    <t>Usa procesos de ETL para poder conseguir los datos y validar los datos(fundamental para el data warehouse)</t>
  </si>
  <si>
    <t>Pueden tener jerarquias en sus atributos</t>
  </si>
  <si>
    <t>NO se puede cambiar ni actualizar ningun dato, solo puede anhadir datos</t>
  </si>
  <si>
    <t>Dato</t>
  </si>
  <si>
    <t>En SCD tipo 2: Cuando hay que actualizar un dato, se crea un nuevo record(donde se mantienen TODOS los atribtuos iguales excepto por lo que se actualizara) y se mantiene el dato viejo(mantiene la historia)</t>
  </si>
  <si>
    <t>Tipo</t>
  </si>
  <si>
    <t>Usa indexing unico compatible con bases de datos tipo OLAP, porque necesita velocidad</t>
  </si>
  <si>
    <t>Puede estar compuesto de varios data marts(como un bottom up approach, recomendado)</t>
  </si>
  <si>
    <t>Data mart</t>
  </si>
  <si>
    <t>No permite modificar datos ya ingresados al tener dimensiones SCD tipo 2, por motivos de arquitectura y rendimiento</t>
  </si>
  <si>
    <t>Si se almacenan datos PERSONALES, hay que cumplir temas legales</t>
  </si>
  <si>
    <t>Usa las dimensiones directamente, pero NO accede directamente a las jerarquias, porque son administradas por las dimensiones</t>
  </si>
  <si>
    <t>Usa el cubo para guardar la informacion cruda en un formato para hacer operaciones mas facilmente</t>
  </si>
  <si>
    <t>Cubo</t>
  </si>
  <si>
    <t>Lo unico que hacen es conseguir fuentes de datos y administrarlas para el uso de otras herramientas</t>
  </si>
  <si>
    <t>Hace uso extensivo del ETL para poder obtener los datos dentro del mismo, corrigiendolos y cargandolos</t>
  </si>
  <si>
    <t>Su objetivo es ser una fuente de datos CONFIABLE, por unit tantos datos y con el uso de ETL</t>
  </si>
  <si>
    <t>Objetivo</t>
  </si>
  <si>
    <t>Puede ser en realidad una vista logica de un data warehouse grande, para ver partes especificas</t>
  </si>
  <si>
    <t>El cubo de datos es solo el formato y estructura que toman las fuentes de datos para procesamiento mas facil del data warehouse</t>
  </si>
  <si>
    <t>Forma de representar datos en python al conectar con un archivo csv</t>
  </si>
  <si>
    <t>Puede ser representado mejor como un dataframe en vez del archivo en crudo</t>
  </si>
  <si>
    <t>contour</t>
  </si>
  <si>
    <t>Funcion de matplotlib que permite generar graficos 2D pero con color, donde el color representa otro eje mas ademas del 'x' y 'y', como aqui "plt.contour(X, Y, Z, 30, cmap='RdGy')"</t>
  </si>
  <si>
    <t>Se puede usar la funcion "plt.colorbar()" para anhadir en el grafico una escala de colores con los numeros correspondientes</t>
  </si>
  <si>
    <t>colorbar</t>
  </si>
  <si>
    <t>Funcionamiento</t>
  </si>
  <si>
    <t>Necesita obtener los ejes 'x' y 'y', pero para hacerlo ocupa una representacion "especial" de estos ejes, porque esto le permite computarlo MUCHO mas rapido, y por eso aparece la funcion "meshgrid", la cual permite agarrar 2 simples arrays, que entendemos como los ejes 'x' y 'y', pero la maquina no entiende, y esta funcion los toma y los convierte a una forma que lo entienda la MAQUINA, y asi computar los ejes 'x' y 'y'</t>
  </si>
  <si>
    <t>meshgrid</t>
  </si>
  <si>
    <t>El parametro 'Z' de contour es una matriz, la cual representa de forma avanzada los valores de Z segun los ejes 'x' y 'y' con una matriz simple, explicado en notas</t>
  </si>
  <si>
    <t>Z</t>
  </si>
  <si>
    <t xml:space="preserve"> porque la primera fila la podemos entender como todos los valores de Z, con un x de 1 a 10 por ejemplo, pero con y de 1,  y asi es como se puede representar los valores de Z con pura notacion de matrices, analogo a hacer (1,2,3), en una funcion f(x,  y) = x+y</t>
  </si>
  <si>
    <t>Usados como gateway/puente para cualquier operacion externa de read o write dentro de SSIS</t>
  </si>
  <si>
    <t>Trabajan estrictamente con tipos especificos y formatos especificos</t>
  </si>
  <si>
    <t>Pueden ser estrictamente especificos con marcas especificas como Oracle</t>
  </si>
  <si>
    <t>Su tipo se puede cambiar a project connection o package connection en varios lugares, pero NO en el "Explorador de Soluciones"</t>
  </si>
  <si>
    <t>Component Object Model, trabajan a nivel de lenguaje de programacion, porque son Interfaces, que permiten conectar el lenguaje a una base de datos</t>
  </si>
  <si>
    <t>Desarrollado por Microsoft</t>
  </si>
  <si>
    <t>Viewpoint centrado en lo concreto y causal, solo busca explicar lo que pasa a un bajo nivel entre componentes sin importar que es lo que realmente querramos a un alto nivel</t>
  </si>
  <si>
    <t>Forma de representar datos en python al conectar con una base de datos</t>
  </si>
  <si>
    <t>axis</t>
  </si>
  <si>
    <t>Funcion de matplotlib que permite hacer lo mismo que xlim y ylim al usarse asi "plt.axis(-1,11, 0, 5)"</t>
  </si>
  <si>
    <t>Puede ajustar graficos de manera mas declarativa que imperativa con numeros, usandolo como "axis('tighten')", lo que hace que el grafico elimine los bordes que no tienen valores</t>
  </si>
  <si>
    <t>Attributes</t>
  </si>
  <si>
    <t>Son las "columnas" de las "tablas" de las dimensiones</t>
  </si>
  <si>
    <t>Esta disenhada para que sea lo mas compatible con el data warehouse final</t>
  </si>
  <si>
    <t>Staging zone, es una base de datos tambien como el data warehouse</t>
  </si>
  <si>
    <t>Forma de representar datos en python al conectar con un API web</t>
  </si>
  <si>
    <t>Viewpoint que define las herramientas en python usadas para poder trabajar con datos, y poder efectuar analisis de datos</t>
  </si>
  <si>
    <r>
      <t xml:space="preserve">Viewpoint que define los objetivos que se buscan de los datos
- Las propieaddes ideales
- Sacar el </t>
    </r>
    <r>
      <rPr>
        <b/>
        <sz val="10"/>
        <color theme="1"/>
        <rFont val="Aptos Narrow"/>
        <family val="2"/>
        <scheme val="minor"/>
      </rPr>
      <t xml:space="preserve">valor </t>
    </r>
    <r>
      <rPr>
        <sz val="10"/>
        <color theme="1"/>
        <rFont val="Aptos Narrow"/>
        <family val="2"/>
        <scheme val="minor"/>
      </rPr>
      <t>de los mismos
- Sacar conclusiones de datos y tomar decisiones</t>
    </r>
  </si>
  <si>
    <t>La mejor forma de disenhar un data warehouse es primero viendo los datos con los que se va a trabajar y segmentarlos</t>
  </si>
  <si>
    <t>Disenho</t>
  </si>
  <si>
    <t>Puede participar varias veces en una tabla Fact(varios atributos de la tabla fact pueden venir de la misma dimension)(foto en addnotes)</t>
  </si>
  <si>
    <t>Foto de ejemplo de una data warehouse conceptual</t>
  </si>
  <si>
    <t>Ejemplo</t>
  </si>
  <si>
    <t>Level</t>
  </si>
  <si>
    <t>Es una posicion especifica en una jerarquia, como Mes en Anho -&gt; Mes -&gt; Dia</t>
  </si>
  <si>
    <t>Se da cuando hay dimensiones que se relacionan con una relacion uno a muchos, uno a uno, etc</t>
  </si>
  <si>
    <t>Criterion</t>
  </si>
  <si>
    <t>Analysis Criterion, son simplemente un renombre a la jerarquia que tienen(que es que le cambian el nombre a una dimension con la que tienen relacion al nombre dentro del criterion)(imagen en addnotes)</t>
  </si>
  <si>
    <t>Una jerarquia puede ser obligatrio cumplirla toda o parcial(aclarado en notas)</t>
  </si>
  <si>
    <t>Obligatoria: Anho &gt; Mes &gt; Dia, Cuando se anhade una fila, todos los niveles de la jerarquia requieren ser llenados tambien, mientras que parcial permite que sea parcial</t>
  </si>
  <si>
    <t>Foreign key</t>
  </si>
  <si>
    <t>La llave foranea permite que podamos separar tablas en varias tablas(menos redundancia) por medio de linkear en las diferentes tablas separadas el ID de las otras tablas</t>
  </si>
  <si>
    <t>Puede beneficiarse de tener la informacoin una tabla redundante(sin normalizacion) para mejor procesado, a costo del espacio</t>
  </si>
  <si>
    <t>Puede beneficiarse de tener la informacoin separada en tablas (normalizacion) para mejor espacio, a costo del procesamiento</t>
  </si>
  <si>
    <t>MongoDB</t>
  </si>
  <si>
    <t>Es el formato con el que se guardan los datos en la base de datos</t>
  </si>
  <si>
    <t>Mdatabase</t>
  </si>
  <si>
    <t>Mongo database, es uno de los componentes que permite a mongodb guardar sus datos</t>
  </si>
  <si>
    <t>Contiene Colecciones para guardar los datos(lo que lo hace analogo a la "base de datos", con sus "tablas"(colecciones))</t>
  </si>
  <si>
    <t>Coleccion</t>
  </si>
  <si>
    <t>Es uno de los componentes que permite a mongodb guardar sus datos, es el analogo a una Tabla en SQL</t>
  </si>
  <si>
    <t>Document</t>
  </si>
  <si>
    <t>En vez de ser un documento, son en realidad 2 valores, del tipo key-value-pairs, guardando datos como un diccionario</t>
  </si>
  <si>
    <t>El key solo es de tipo String</t>
  </si>
  <si>
    <t>Key</t>
  </si>
  <si>
    <t>Los Values pueden ser de cualquier tipo, como numeros o documentos embedidos</t>
  </si>
  <si>
    <t>{
  "_id": ObjectId("5f47a66c3b9a1e1a3c60d7f5"),
  "name": "John Doe",
  "age": 30,
  "address": {
    "street": "123 Main St",
    "city": "Anytown",
    "zip": "12345"
  },
  "hobbies": ["reading", "traveling", "cooking"]
}</t>
  </si>
  <si>
    <t>Mongodb se encarga de recibir los datos por anhadir, estan en forma de Documento, con destino a una Coleccion de un database</t>
  </si>
  <si>
    <t>Insercion</t>
  </si>
  <si>
    <t>MongoDB antes de insertar datos nuevos, se encarga de validarlos con sus reglas y reglas de la base de datos a la que se dirigen</t>
  </si>
  <si>
    <t>Validacion</t>
  </si>
  <si>
    <t>Despues de procesar y validar los datos, MongoDB carga los datos a la RAM en una estructura BSON, y los controla con el WiredTiger storage engine</t>
  </si>
  <si>
    <t>WiredTiger</t>
  </si>
  <si>
    <t>Despues de cargar a RAM, ahora se carga al disco como un archivo BSON</t>
  </si>
  <si>
    <t>BSON</t>
  </si>
  <si>
    <t>Si la replicacion esta configurada, se replican los datos en los nodos del set de replicas</t>
  </si>
  <si>
    <t>Replicacion</t>
  </si>
  <si>
    <t>El nodo primario se encarga de escribir los datos, los secundarios solo lo replican asincronicamente</t>
  </si>
  <si>
    <t>Nodo principal</t>
  </si>
  <si>
    <t>Si shrading es configurado, se distribuyen los datos insertados en varios servidores MongoDB</t>
  </si>
  <si>
    <t>Sharding</t>
  </si>
  <si>
    <t>Distribuye los documentos segun un "shard key"(que determina la forma en la que los datos son particionados en diferentes shards)</t>
  </si>
  <si>
    <t>Contiene documents en su estructura</t>
  </si>
  <si>
    <t>Binary JSON, representacion binaria de JSON, usada internamente en mongoDB para muchas de sus operacioens</t>
  </si>
  <si>
    <t>Usa el formato BSON como el default para guardar los datos a disco</t>
  </si>
  <si>
    <t>Controladores mongo</t>
  </si>
  <si>
    <t>MongoDB tiene sus controladores/Drivers propios para conectarse con otros programas</t>
  </si>
  <si>
    <t>Los programas que interactuan con MongoDB se encargan de recibir las solicitudes y traducirlas a BSON para que las entienda tanto MongoDB como los otros programas</t>
  </si>
  <si>
    <t>mongod</t>
  </si>
  <si>
    <t>Daemon de MongoDB que se encarga de las OPERACIONES PRINCIPALES, como el CRUD, validacion, etc</t>
  </si>
  <si>
    <t>Una coleccion esta conformada por uno o mas archivos BSON en disco</t>
  </si>
  <si>
    <t>Almacenamiento</t>
  </si>
  <si>
    <t>Contiene en cada entrada varios Documents</t>
  </si>
  <si>
    <t>Operacion update</t>
  </si>
  <si>
    <t>Cuando se quiera actualizar una entrada en la base de datos, se opta por modificar in-place, que es mas eficiente, o borrar por completo el BSON y crearlo de nuevo si fuera muy complejo el BSON</t>
  </si>
  <si>
    <t>MongoSHell</t>
  </si>
  <si>
    <t>mongosh</t>
  </si>
  <si>
    <t>Comando para poder acceder al shell de MongoDB y realizar distintas operaciones administrativas en la base de datos</t>
  </si>
  <si>
    <t>Operaciones</t>
  </si>
  <si>
    <t>Hay operaciones que NO puede hacer como imports, recover, dump, export, etc, porque se ocupa otros ejecutables de eso</t>
  </si>
  <si>
    <t>use</t>
  </si>
  <si>
    <t>El comando 'use' permite elegir una base de datos para hacer operaciones sobre ella, por medio del keyword 'db'(o sea, ahora en terminal hay que escribir 'db.&lt;operacion&gt;' para realizar operaciones sobre la BD)</t>
  </si>
  <si>
    <t>db</t>
  </si>
  <si>
    <t>db.dropDatabase</t>
  </si>
  <si>
    <t>Operacion que borra la terminal dentro del mongosh</t>
  </si>
  <si>
    <t>Operacion</t>
  </si>
  <si>
    <t>Viewpoint enfocado en la terminal y shell de MongoDB y sus efectos sobre MongoDB</t>
  </si>
  <si>
    <t>Representacion de la base de datos elegida por 'use', la cual permite operar sobre la misma</t>
  </si>
  <si>
    <t>show</t>
  </si>
  <si>
    <t>Permite ver distintas cosas de la base de datos seleccionada</t>
  </si>
  <si>
    <t>show colections' permite ver las colecciones existentes en una base de datos dada</t>
  </si>
  <si>
    <t>show databases' permite ver las bases de datos existentes en MongoDB</t>
  </si>
  <si>
    <t>Al integrar varias fuentes de datos en uno solo, puede haber problemas con valores que ya existian en una fuente de datos o impliquen otro valor(e.g. existe A y B en dataset 1, pero en dataset 2 existen D y C, que son practicamente el mismo objeto, pero diferente nombre)</t>
  </si>
  <si>
    <t>Problema</t>
  </si>
  <si>
    <t>Tabla que es una vista pero MODIFICABLE y no virtual, pero solo la base de datos master puede modificarla</t>
  </si>
  <si>
    <t>BD master</t>
  </si>
  <si>
    <t>Datos</t>
  </si>
  <si>
    <t>Necesita replicar para tener datos y tambien su procesado disponible pero en otra instancian</t>
  </si>
  <si>
    <t>Diccionario de datos</t>
  </si>
  <si>
    <t>Hay que adminstrar mas diccionarios de daatos</t>
  </si>
  <si>
    <t>Tabla</t>
  </si>
  <si>
    <t>Hay que procesar las tablas de forma diferente cuando hay varias consultas simultaneas o acceder a datos en diferentes lugares</t>
  </si>
  <si>
    <t>Distribucion</t>
  </si>
  <si>
    <t>Es tener en varios lugares un motor de base de datos</t>
  </si>
  <si>
    <t>Fragmentacion</t>
  </si>
  <si>
    <t>Es tener en varios lugares solo los datos de de las bases de datos</t>
  </si>
  <si>
    <t>Teorema CAP</t>
  </si>
  <si>
    <t>Consistency, Availability, Partition tolerance, esto explica que las bases de datos distribuidas pueden elegir 2 de las 3(pero hay que tener claro que quieren decir "Availability" y "Consistency" porque es facil confundirse)</t>
  </si>
  <si>
    <t>Particion de red</t>
  </si>
  <si>
    <t>En el contexto de sistemas distribuidos, es el momento cuando una red pierde conexion con otra en el sistema distribuido, y se ha partido(y no hay mas comunicacion)</t>
  </si>
  <si>
    <t>Al replicar los suficientes datos entre los nodos, puede evitar problemas de particion de red</t>
  </si>
  <si>
    <t>Consistencia</t>
  </si>
  <si>
    <t>Propiedad MUY importante en bases de datos, que define que la base de datos no entra en un estado que sea contradictorio, segun sus reglas ni con otros datos A LO LARGO del tiempo(tanto en datos como TAMBIEN en operacion, mas explicacion en AddNotes)</t>
  </si>
  <si>
    <r>
      <t xml:space="preserve">La consistencia eventual es simplemente el termino que se popularizo, pero rigurosamente no es exacto, ya que la consistencia ademas de definir que los datos no pueden quedar en un estado inconsistente entre ellos, tambien se refiere a que no pueden quedar inconsistentes entre sus </t>
    </r>
    <r>
      <rPr>
        <b/>
        <sz val="11"/>
        <color theme="1"/>
        <rFont val="Aptos Narrow"/>
        <scheme val="minor"/>
      </rPr>
      <t>operaciones</t>
    </r>
    <r>
      <rPr>
        <sz val="11"/>
        <color theme="1"/>
        <rFont val="Aptos Narrow"/>
        <scheme val="minor"/>
      </rPr>
      <t xml:space="preserve"> y </t>
    </r>
    <r>
      <rPr>
        <b/>
        <sz val="11"/>
        <color theme="1"/>
        <rFont val="Aptos Narrow"/>
        <scheme val="minor"/>
      </rPr>
      <t>relacion con las aplicaciones que los usan</t>
    </r>
    <r>
      <rPr>
        <sz val="11"/>
        <color theme="1"/>
        <rFont val="Aptos Narrow"/>
        <scheme val="minor"/>
      </rPr>
      <t>, siendo mas unaa simplificacion de esto</t>
    </r>
  </si>
  <si>
    <t>Los datos tienden a converger hacia los datos mas actualizados en sistemas distribuidos, esto es tolerar un poco de inconsistencia, pero se sabe que se actualizara todo cuando sea necesario(conocido tambien como consistencia eventual(erroneamente, explicado en AddNotes))</t>
  </si>
  <si>
    <t>Convergencia</t>
  </si>
  <si>
    <t>Es el copiar los datos(total o parcial) a otros lugares como nodos u otras bases de datos y tener una copia en otros lugares</t>
  </si>
  <si>
    <t>Puede ser vertical, donde se parten las columnas y se agrupan junto a sus llaves pero tambien otras llaves generadas para luego saber como unir los datos</t>
  </si>
  <si>
    <t>Vertical</t>
  </si>
  <si>
    <t>Puede ser horizontal, donde se parten los datos en filas, y resulta ser mas simple que una particion vertical</t>
  </si>
  <si>
    <t>Horizontal</t>
  </si>
  <si>
    <t>Es un tema muy complejo que al meter redes en la ecuacion, ocasiona muchas mas conexiones entre conceptos y formas de funcionar</t>
  </si>
  <si>
    <t>Consideracion</t>
  </si>
  <si>
    <t>Es como el DDL que define metadatos de las tablas, pero, ademas de hacer eso, tambien se encarga de la definicion de las relaciones en las tablas y su uso</t>
  </si>
  <si>
    <t>Su razon de existir es para propositos de documentacion de bases de datos(para documentar el disenho de la base de datos)</t>
  </si>
  <si>
    <t>Operacion distribuida</t>
  </si>
  <si>
    <t>Operacion de sistemas distribuidos que su ejecucion involucra distintos aspectos que terminan en afectando y dejando en un estado en especifico a distintos componentes/recursos</t>
  </si>
  <si>
    <t>Una operacion en un sistema distribuido puede tener distintos resultados dependiendo del estado de los actores de por medio</t>
  </si>
  <si>
    <t>Resultado</t>
  </si>
  <si>
    <t>Usuario</t>
  </si>
  <si>
    <t>Puede generar una operacion en un sistema distribuido(como get o set para leer o modificar datos)</t>
  </si>
  <si>
    <t>Linearizacion</t>
  </si>
  <si>
    <t>Linearizability, es el concepto en BD distribuidas, centrado en operaciones y clientes(los que hacen las operaciones), donde las operaciones las pueden realizar como quieran, incluso al mismo tiempo, pero en las bases de datos ocurren DE  ALGUNA FORMA, siempre y cuando sea de forma coherente al final y TAMBIEN en UN orden dado, como si todo hubiera sido ejecutado por un thread(mas en AddNotes)</t>
  </si>
  <si>
    <t>Sí, has captado bien el concepto de linearizability (linealización) en bases de datos distribuidas. Linearizability es un modelo de consistencia fuerte que asegura que todas las operaciones en un sistema distribuido parecen ocurrir instantáneamente en algún punto entre su inicio y su finalización12.
En términos más simples, linearizability garantiza que:
Cada operación (lectura o escritura) parece ocurrir de manera instantánea en algún punto entre su inicio y su finalización.
Todas las operaciones se ordenan de manera consistente con el tiempo real. Es decir, si una operación de escritura se completa antes de que comience una operación de lectura, la lectura debe reflejar el resultado de esa escritura o de una posterior.
Los clientes pueden realizar operaciones concurrentemente, pero el sistema debe presentar una vista coherente y ordenada de estas operaciones.
Por ejemplo, si tienes tres clientes realizando operaciones de lectura y escritura en una base de datos distribuida, linearizability asegura que el resultado de estas operaciones será consistente con algún orden secuencial que respete el tiempo real2.
Este modelo es crucial para mantener la coherencia en sistemas distribuidos, especialmente cuando múltiples clientes pueden interactuar con los mismos datos al mismo tiempo.
1: Peter Bailis - Linearizability versus Serializability 2: Eli Bendersky - Linearizability in distributed systems</t>
  </si>
  <si>
    <t>Asegura que los clientes/usuarios que ejecutan operaciones, las vean ser ejecutadas por el sistema distribuido de forma coherente(en un estado aceptable)</t>
  </si>
  <si>
    <t>Las operaciones tienen una partida donde empieza el proceso de ejecucion de su solicitud, en el cual se tiene que iniciar otros procesos administrativos en las bases de datos</t>
  </si>
  <si>
    <t>Senhal inicio</t>
  </si>
  <si>
    <t>Las operaciones tienen que acabar de tal forma que el estado del sistema haya quedado en uno aceptable bajo ciertos estandares o reglas dentro del sistema distribuido y enviar la terminacion de operacion al usuario que lo inicio(donde el usuario ahora es capaz de hacer mas operaciones)</t>
  </si>
  <si>
    <t>Respuesta</t>
  </si>
  <si>
    <t>Puede que en sistemas no se puedan realizar mas operaciones mientras una se ha iniciado</t>
  </si>
  <si>
    <t>Pueden ser de tipo todo-o-nada cuando necesitan ser procesados</t>
  </si>
  <si>
    <t>Sea cual sea la operacion que se de junto a otra simultanea, ambas operaciones deben reflejar un estado donde se manenga un estado coherente y consistente de procesamiento</t>
  </si>
  <si>
    <t>Confluencia</t>
  </si>
  <si>
    <t>Se puede entender como una funcion matematica, que dado inputs, genera un output, el cual SIEMPRE sera el mismo dados los mismos inputs, incluyendo el cambio de orden de los mismos inputs</t>
  </si>
  <si>
    <t>Monotinicidad</t>
  </si>
  <si>
    <t>Es como la confluencia, que dice que una vez se declara algo, no se puede retractar de su declaracion</t>
  </si>
  <si>
    <t>Es importante que sucedan los minimos errores por lo caro que es corregirlos dentro de tanta orquestracion de sistemas, por lo que hay que hacer las operaciones confluyentes(y linealizables y consistentes)</t>
  </si>
  <si>
    <t>Los sistemas distribuidos se benefician de ser proactivos ante errores de operacion y tener que anticiparse a acciones, para evitar aun mas comunicacion y orquestracion</t>
  </si>
  <si>
    <t>Proactivo</t>
  </si>
  <si>
    <t>Forma mas estricta de consistencia pero en sistemas distribuidos</t>
  </si>
  <si>
    <t>En sistemas distribuidos, la consistencia hace mas enfasis sobre los NODOS con los datos replicados, asegurando que tengan los mismos datos y tambien que ejecuten operaciones de forma acorde entre ellos, siguiendo las reglas definidas entre ellos</t>
  </si>
  <si>
    <t>Es simplemente una forma de decir que se necesitan mechanismos que resuelvan conflictos de writes cocnurrentes conflictivos</t>
  </si>
  <si>
    <t>Mecanismo</t>
  </si>
  <si>
    <t>Wall time</t>
  </si>
  <si>
    <t>Es el tiempo que usa EL SISTEMA, no exactamente el tiempo que nosotros percibimos, porque el sistema usa este tiempo como digamos la verdad absoluta que TODAS las operaciones cumplen</t>
  </si>
  <si>
    <t>La operacion de la linearizacion es solo hacia UN OBJETO por operacion(y luego se hace a todos los objetos replicados en los demas nodos por cada operacion)</t>
  </si>
  <si>
    <t>Objeto</t>
  </si>
  <si>
    <t>Por lo que propone, necesita un algoritmo, el cual se ocupe de hacer que el cambio de una operacion a un objeto, se haga a todos los demas objetos que son copia y distribuidos en otros nodos(POR ESO son funciones CONFLUENTES)</t>
  </si>
  <si>
    <t>Algoritmo</t>
  </si>
  <si>
    <t>Requerimiento</t>
  </si>
  <si>
    <t>Ocupa un algoritmo sofisticado, porque cada sistema tiene su propio reloj y tiempo, y puede dar problemas por tener que contribuir en un sistema distribuido</t>
  </si>
  <si>
    <t>Nodo</t>
  </si>
  <si>
    <t>Puede no realizar y rechazar operaciones de clientes cuando el sistema distribuido esta procesando operaciones que requieran de mucha coordinacion</t>
  </si>
  <si>
    <t>Cuando un nodo muere, normalmente los otros nodos que estaban contectados con el muerto, se reconectan con otros, PERO cuando REVIVE, se tiene que SINCRONIZAR CON TODO(inlcuso puede que no se vuelva a levantar por ser tan costoso)</t>
  </si>
  <si>
    <t>Revivir</t>
  </si>
  <si>
    <t>Hace que las operaciones se realicen sobre el objeto(el cual puede ser una fila, tabla, etc), UNA VEZ, pero al hacerse, se requiere hacer lo mismo en todos los nodos si tienen ese mismo objeto</t>
  </si>
  <si>
    <t>Rechaza operaciones cuando esta en medio del procesamiento de otras operaciones que involucran a los nodos a coordinarse para actualizar todos sus datos, y esto puede hacer que algunos nodos rechacen operaciones de cientes</t>
  </si>
  <si>
    <t>Un componente de un sistema distribuido, que puede ser algo simple como solo una replica de datos, hasta un motor de base de datos</t>
  </si>
  <si>
    <t>Data refresh</t>
  </si>
  <si>
    <t>Proceso complejo que busca actualizar los datos(sea donde sea el lugar donde esten, como data sources) y, ya sea anhadir o modificar los datos en los data warehouses para mantenerlo totalmente actualizado</t>
  </si>
  <si>
    <t>Usa procesos de data refresh para pdoer mantener sus fuentes de datos actualizadas</t>
  </si>
  <si>
    <t>Uso</t>
  </si>
  <si>
    <t>Se beneficia de la carga de datos en data warehouses de tipo batch por su naturaleza de cargar los datos en lotes</t>
  </si>
  <si>
    <t>Batch</t>
  </si>
  <si>
    <t>Parte fundamental sobre como cargan sus datos, funcionan cargando sus datos en batches en vez de un stream continuo de datos(esto suele ser mas usado)</t>
  </si>
  <si>
    <t>Parte fundamental sobre como cargan sus datos, funcionan cargando sus datos en un stream de datos en vez de batches incrementales de datos</t>
  </si>
  <si>
    <t>Stream</t>
  </si>
  <si>
    <t>Procesa mejores carga de datos por medio de batches en vez de ser por streams</t>
  </si>
  <si>
    <t>El cargar datos incrementalmente requiere de saber que datos hay que cargar y cuales NO de las fuentes de datos</t>
  </si>
  <si>
    <t>Usa data refresh para poder solucionar el problema de cargar de datos necesarios de las fuentes de datos</t>
  </si>
  <si>
    <t>Solucion</t>
  </si>
  <si>
    <t>Cargar los datos en lotes</t>
  </si>
  <si>
    <t>Cargar los datos de forma continua o en tiempo real(es bastante costoso y no permite tanto procesamiento de los datos)</t>
  </si>
  <si>
    <t>TecnicaFile comparison: Compares data files from the source and the warehouse to identify differences. This method is straightforward but can be inefficient, especially with large datasets.</t>
  </si>
  <si>
    <t>File comparison</t>
  </si>
  <si>
    <t>TecnicaSnapshot: Takes a complete copy of the data at a specific point in time. While easy to implement, it can be resource-intensive since it involves transferring the entire dataset rather than just changes.</t>
  </si>
  <si>
    <t>Snapshot</t>
  </si>
  <si>
    <t>Tecnica Trigger Assisted: Utilizes database triggers to automatically log changes (inserts, updates, deletes) as they happen. This approach can add overhead to the source system and may impact performance, especially in high-transaction environments.</t>
  </si>
  <si>
    <t>Trigger Assisted</t>
  </si>
  <si>
    <t>Tecnica Application Assisted:Leverages the source application to assist in data extraction. This method can work well but may depend heavily on the application's ability to expose changes efficiently.</t>
  </si>
  <si>
    <t>Application Assisted</t>
  </si>
  <si>
    <t>Tecnica Timestamping:Uses timestamps to track when data was last updated. This allows for the incremental refresh of only the data that has changed since the last update. It's more efficient than taking snapshots but requires careful management to ensure data accuracy.</t>
  </si>
  <si>
    <t>Timestamping</t>
  </si>
  <si>
    <t>Tecnica Asynchronous Transaction Log Capture:Captures changes from transaction logs in real-time or near real-time without affecting the performance of the source systems. This is often the most efficient and scalable method, especially for large volumes of data.</t>
  </si>
  <si>
    <t>Asynchronous Transaction Log Capture</t>
  </si>
  <si>
    <t>Los atributos describen datos de naturaleza "descriptiva" de "algo", como un producto o el tiempo(puede hacerlo de varias formas y con distintas granularidades)</t>
  </si>
  <si>
    <t>Ayudan a dar contexto sobre las medidas de una Fact table</t>
  </si>
  <si>
    <t>Se necesita marcar el dato viejo como "inactivo" al actualizar un dato(porque el SCD tipo 2 anhade nuevos records al actualizar datos)</t>
  </si>
  <si>
    <t>Los datos viejos NUNCA son eliminados  ni modificados de la base de datos</t>
  </si>
  <si>
    <t>Tipo de dimension, donde SCD significa Slowly Changing Dimension, centrado en anhadir mas records en vez de modificar y en el historial</t>
  </si>
  <si>
    <t>Puede tener un tipo de disenho al ser SCD Slowly Changing Dimension, donde ademas existen 2 tipos, uno centrado en modificar los records ya existentes, y el segundo los mantiene y anhadde mas records al actualizar otros datos</t>
  </si>
  <si>
    <t>SCD Tipo 1</t>
  </si>
  <si>
    <t>Tipo de dimension, donde SCD significa Slowly Changing Dimension, no le interesa el historial y se pueden realizar moidficaciones en los mismos datos</t>
  </si>
  <si>
    <t xml:space="preserve">Tienden a provenir de eventos o transacciones, datos que en si mismo no son algo de algo mayor como un producto, lo mas que son son ellos mismos(a cambio de productos, que un precio se atribuye a un producto), </t>
  </si>
  <si>
    <t>No necesitan modificar sus datos, ni tienen algo como SCD o parecido que ayude a modificar sus datos, ya que en realidad es muy rara la necesidad de modificar las medidas por su misma naturaleza</t>
  </si>
  <si>
    <t>Pueden ser medidas no aditivas, estas medidas ademas tienden a ser mas SIMBOLICAS que numericas(o sea que representan mas un dato que una medicion, como el numero de cedula)</t>
  </si>
  <si>
    <t>Usa los procesos de ETL para poder actualizar el data warehouse, porque cuando este proceso se da, tambien tiene que darse el load de estos datos al data warehouse</t>
  </si>
  <si>
    <t>Pueden ser de un API</t>
  </si>
  <si>
    <t>Pueden ser de una base de datos</t>
  </si>
  <si>
    <t>Pueden ser de un archivo plano</t>
  </si>
  <si>
    <t>Archivo</t>
  </si>
  <si>
    <t>Pueden tener datos y tipos de datos y metadatos que requieren ser procesados por no ser compatibles con otros programas</t>
  </si>
  <si>
    <t>Pueden tener ademas de datos y metadatos, patrones que ellos siguen que pdorian causar problemas al querer procesarlos</t>
  </si>
  <si>
    <t>Hay que realizar medidas y procesos contra rollbacks por errores si se dan de procesamiento y carga al data warehouse</t>
  </si>
  <si>
    <t>Rollback</t>
  </si>
  <si>
    <t>Es MUY importante el realizar GUARDADOS CONSTANTES del progreso de procesamiento de datos, en caso de desastre, y los datos que se procesan son grandes y muchos(que es lo normal), por medio de guardar el estado del programa por ejemplo</t>
  </si>
  <si>
    <t>Backup</t>
  </si>
  <si>
    <t>Se puede considerar el borrar indices del data warehouse y volverlos a crear al realizar Loading de datos, por el hecho de que aumenta MUCHO el tiempo de carga, porque los indices tienen que actualizarse con cada INSERCION</t>
  </si>
  <si>
    <t>Se puede considerar el borrar restricciones y contraints del data warehouse al realizar Loading de datos, por aumentar MUCHO el tiempo de carga, pero hay que asegurarse que el proceso de ETL sea capaz de aplicar estas restricciones tan bien como las propias restricciones en caso de cargar datos que luego son inconsistentes</t>
  </si>
  <si>
    <t>Restricciones</t>
  </si>
  <si>
    <t>Encargado de todos los procesos de limpieza en los datos</t>
  </si>
  <si>
    <t>Limpieza</t>
  </si>
  <si>
    <t>Responsabilidad</t>
  </si>
  <si>
    <t>En la limpieza se tiene que solucionar problemas de errores faltantes</t>
  </si>
  <si>
    <t>Valores faltantes</t>
  </si>
  <si>
    <t>Se puede solucionar llenando los valores manualmente, excepto cuando los datos son inmensos</t>
  </si>
  <si>
    <t>Se puede utilizar una constante gobal para reemplazarla por los vaolres faltantes, esto metodo no mete sesgo en los datos respecto a otros</t>
  </si>
  <si>
    <t>Constante global</t>
  </si>
  <si>
    <t>Puede dar problemas el uso de constante global a la hora de utilizar algoritmos de mineria al confundir los algoritmos de ser un patron interesante</t>
  </si>
  <si>
    <t>Uso de induccion e inferencia en los mismos datos para obtener datos mas parecidos a los reales</t>
  </si>
  <si>
    <t>El uso de estos algoritmos pueden generar sesgo por ser valores aproximados a partir de los que se tienen, en vez de ser autentico</t>
  </si>
  <si>
    <t>Encargado de eliminar el ruido de los datos, como valores anomalos que pueden dificultar e interferir en encontrar patrones y valor en los datos</t>
  </si>
  <si>
    <t>Ruido</t>
  </si>
  <si>
    <t>Datos poco relevantes o inpredecible que interfiere en los procesos de mineria e interpretacion de datos, los cuales se pueden dar por cosas como mal formato de datos, procesamiento incorrecto, o fluctuaciones aleatorias en los datos</t>
  </si>
  <si>
    <t>Se puede utilizar el bining para crear contenedores, donde los datos mas parecidos se juntan, y los anomalos tambien tienen que entrar, haciendo un 'smoothing' de los datos</t>
  </si>
  <si>
    <t>Bining</t>
  </si>
  <si>
    <t>Se puede utilizar los clusters para que la informacion parecida se agrupe, y lo que no entra se elimina</t>
  </si>
  <si>
    <t>Cluster</t>
  </si>
  <si>
    <t>Usa metodos de scrubbing los cuales detectan y corrigen errores en lso datos(ortografia, diccionario, codigos), usan algortmos como fuzzy match, parsing, etc</t>
  </si>
  <si>
    <t>Scrubbing</t>
  </si>
  <si>
    <t>La limpieza es un proceso que requiere mas de una iteracion, ya que pasar una vez la limpiza puede permitir descubrir mas errores, que antes con los errores eliminados parecian estar bien</t>
  </si>
  <si>
    <t>Tiene que encargarse del problema de 'identificacion de entidades', el cual, al integrar datos de varias fuentes, es posible que un dato de fuente A se llame diferente que en una fuente B, PERO tengan los mismos valores y aitrbutos</t>
  </si>
  <si>
    <t>Identificacion entidad</t>
  </si>
  <si>
    <t>Tiene que analizarse la estructura y los metadatos de llas fuentes, para encontrar este problema, y que las restricciones referenciales coincidan con el data warehouse o destino</t>
  </si>
  <si>
    <t>La redundancia puede generar problemas en integracion de fuentes al haber 2 fuentes con los mismos atributos, pero formato inconsistente, y problemas de confianza en los datos</t>
  </si>
  <si>
    <t>Redundancia</t>
  </si>
  <si>
    <t>Puede generar problemas en espacio y costo de operaciones</t>
  </si>
  <si>
    <t>Reduccion de datos</t>
  </si>
  <si>
    <t>Permite simplificar los datasets por analizar, mientras mantiene la informacion mas relevante</t>
  </si>
  <si>
    <t>Mejora la eficiencia de procesado de algoritmos de mineria</t>
  </si>
  <si>
    <t>Mejora la eficiencia del almacenamiento</t>
  </si>
  <si>
    <t>Se basa en reducir la cantidad de datos, ya sea por medio de quitar algunos datos, agregandolos/agrupandolos o comprimiendolos</t>
  </si>
  <si>
    <t>Encargado de implementar la reduccion de datos en las fuentes de datos</t>
  </si>
  <si>
    <t>Aplica algoritmos para reducir los datos considerando los mas importantes, como wavelet transforms, principal component analysis, etc</t>
  </si>
  <si>
    <t>Metodo que permite encerrar valores en grupos parecidos, sin excluir ningun dato como otros algoritmos, y tambien permite aplicar otros algoritmos dentro de los contenedores de forma local</t>
  </si>
  <si>
    <t>Stateless service</t>
  </si>
  <si>
    <t>Servicios que realizan operaciones que pueden realizar operaciones significativas sin depender de estado o datos, donde ya es suficiente con lo que tienen</t>
  </si>
  <si>
    <t>No necesitan obtener mas datos para realizar la operacion(como una compra que contiene todos los datos suficientes para efectuarla, a cambio de un shpping cart que requiere multiples datos en varios pasos)</t>
  </si>
  <si>
    <t>Reduce la cantidad de transacciones rechazadas, al resolver los conflictos entre ellas y unirlas</t>
  </si>
  <si>
    <t>Transaccion</t>
  </si>
  <si>
    <t>Usa la confluencia en terminos de crear algoritmos que permitan la resolucion de conflictos y datos que no concuerdan y UNIRLOS de tal forma que tengaan sentido</t>
  </si>
  <si>
    <t>Oauth</t>
  </si>
  <si>
    <t>Emite tokens de acceso para que las otras aplicaciones representen al usuario(representa la autorizacion del usuario)</t>
  </si>
  <si>
    <t>Permite a aplicaciones realizar algunas acciones de la cuenta del usuario como si fuera el</t>
  </si>
  <si>
    <t>Cuenta usuario</t>
  </si>
  <si>
    <t>Permite a aplicaciones acceder a informacion de la cuenta del usuario</t>
  </si>
  <si>
    <t>Configura Oauth en su cuenta dentro de una aplicacion para que la aplicacion pueda acceder a informacion de usuario mas facilmente</t>
  </si>
  <si>
    <t>Oauth - Protocolo de autorizacion que opera principalmente junto a cuentas de usuarios ya existentes de una aplicacion, donde otra aplicacion puede usar esa cuenta por medio de Oauth, y realizar varias operaciones con esa cuenta</t>
  </si>
  <si>
    <t>No requiere recibir las credenciales de la cuenta de usuario para poder obtener la informacion de la cuenta del usuario</t>
  </si>
  <si>
    <t>Credenciales</t>
  </si>
  <si>
    <t>Es un protocolo de autorizacion, y NO de autenticacion</t>
  </si>
  <si>
    <t>Autorizacion</t>
  </si>
  <si>
    <t>Permite el acceso a una aplicacion, por medio de la autirzacion del usuario, el acceso a informacion y recursos que este usuario tenga(como en APIs o datos de usuario)</t>
  </si>
  <si>
    <t>El formato de este token no es estandar y puede ser cualquiera, pero se usa normalmente JWT</t>
  </si>
  <si>
    <t>Aplicacion</t>
  </si>
  <si>
    <t>Una aplicacion o sistema puede permitir el acceso y configuracion a Oauth a sus recursos e informacion para ser representardo por otras aplicaciones</t>
  </si>
  <si>
    <t>En Oauth 2.0. Requiere de un servidor de autorizacion para que el usuario o aplicacion emita el token que los va a representar, y darselo a la aplicaicon, y acceda a sus datos</t>
  </si>
  <si>
    <t>Servidor autorizacion</t>
  </si>
  <si>
    <t>En Oauth 2.0. Requiere de un servidor de recursos para procesar el token y cada solicitud que hace una aplicacion para tener recursos sobre algun usuario u otra aplicacion</t>
  </si>
  <si>
    <t>Servidor recursos</t>
  </si>
  <si>
    <t>La aplicacion que obtiene el token y puede acceder a recursos del usuario se le llama 'Cliente'</t>
  </si>
  <si>
    <t>Cliente</t>
  </si>
  <si>
    <t>Cualquier nodo puede ser el nodo coordinador en nodos descentralizados</t>
  </si>
  <si>
    <t>Nodo coordinador</t>
  </si>
  <si>
    <t>Centralizado</t>
  </si>
  <si>
    <t>El tipo en sistemas distribuidos puede ser centralizada, donde existe un nodo el cual regula los demsa nodos y sus operaciones, ademas de tener capacidades especiales que lols demas no tienen</t>
  </si>
  <si>
    <t>Tienen una naturaleza parecida a 'maestro-esclavo', donde un nodo o selectos nodos dan ordenes y los otros realizan el trabajo</t>
  </si>
  <si>
    <t>Descentralizado</t>
  </si>
  <si>
    <t>El tipo en sistemas distribuidos puede ser descentralizada, donde todos los nodos interactuan como Peer-to-Peer, donde comparten roles entre si como ser coordinadores entre ellos mismos por cada operacion</t>
  </si>
  <si>
    <t>Son mas dificiles de controlar debido a la naturaleza descentralizada</t>
  </si>
  <si>
    <t>Control</t>
  </si>
  <si>
    <t>Tienen que compartir mucha informacion de coordinacion como logs e historial sobre operaciones realizadas entre todos los nodos</t>
  </si>
  <si>
    <t>Registra todas las operaciones dentro de logs o registros que guardan el contexto de lo que sucede(como operaciones, lock, estado de red, etc) y los entrega a los demas nodos para cuando se conviertan en coordinadores(conocido tambien como "Hand-off")</t>
  </si>
  <si>
    <t>Es capaz de ejecutar algoritmos de confluencia en caso de conflictos en los datos en cuanto a operaciones paralelas que sobreescriben los mismos datos</t>
  </si>
  <si>
    <t>Usa mucho la confluencia para resolucion de conflictos de datos</t>
  </si>
  <si>
    <t>Elige al nodo que sera coordinador por medio de una lista con nodos que tienen mayor preferencia sobre otros</t>
  </si>
  <si>
    <t>Eleccion</t>
  </si>
  <si>
    <t>Puede causar problemas de que una sub red de nodos piensen que son los 'sobrevientes' de una particion de red(o sea que son los que siguen en operacion despues del fallo), y cada subred opera independientemente cuando tienen que intentan reconectarse</t>
  </si>
  <si>
    <t>Split brain</t>
  </si>
  <si>
    <t>Los sistemas distribuidos dependen absolutamente de los mensajes entre nodos, del cual se requiere un control que mantenga la consistencia entre los mensajes mandados por nodos, y las operaciones realizadas por el sistema completo</t>
  </si>
  <si>
    <t>Mensaje</t>
  </si>
  <si>
    <t>Especialmente propensos a fallas bizantinas, las cuales causan mucha incertidumbre sobre los demas nodos ante un mensaje, por cosas como poder ser un mensaje con informacion erronea, o falsa por hackers</t>
  </si>
  <si>
    <t>Falla bizantina</t>
  </si>
  <si>
    <t>Estas fallas afectan principalmente al sistema, cuando tienen que realizar una decision entre los nodos, pero un nodo puede estar proporcionando informacion que al final afecta negativamente al sistema</t>
  </si>
  <si>
    <t>Quorum</t>
  </si>
  <si>
    <t>Es cuando un subconjunto de nodos pueden tomar decisiones sobre operaciones u otras politicas del sistema para que se de algo y todos sepan del suceso y tambien esten de acuerdo</t>
  </si>
  <si>
    <t>Puede usar tecnicas de criptografia de integridad para autenticar mensajes entre nodos, y evitar cosas como fallas bizantinas</t>
  </si>
  <si>
    <t>Criptografia</t>
  </si>
  <si>
    <t>Tienen varias copias de los logs, tanto de ellos mismos como de otros para poder tener un estado contextual consistente sobre operaciones realizadas</t>
  </si>
  <si>
    <t>Usa redundancia en sus datos para poder mantener un estado consistencia en el sistema total al comparar con otros nodos un objeto guardado</t>
  </si>
  <si>
    <t>Fallas sobre los mensajes entre nodos, las cuales sus origenes pueden ser diversos, por la cantidad de factores que pueden fallar(red, nodos, datos corruptos, etc), y se propagan hasta el mensaje, del cual no se puede saber con certeza que ha fallado, o si siquiera ha fallado y es confiable</t>
  </si>
  <si>
    <t>Cada operacion realizada sirve como una "medida de tiempo", debido a su relacion entre operaciones, donde se sabe con exactitud cual operacion va antes o despues de otras operaciones</t>
  </si>
  <si>
    <t>Fuerza a que absolutamente todos los nodos del sistema deben coincidir en el orden de operacion de las operaciones</t>
  </si>
  <si>
    <t>Cuando un nodo tiene que mandar un mensaje a otro, pero el otro no esta disponible, puede escribir la operacion pero en si mismo en un cache, el cual cuando vea que el nodo se ha recuperado, le envia la operacion en cache</t>
  </si>
  <si>
    <t>Nodo no disponible</t>
  </si>
  <si>
    <t>Cuando un nodo tiene que mandar un mensaje a otro, pero el otro no esta disponible, el nodo puede mandar el mensaje a otros nodos para evitar comunicarse con el</t>
  </si>
  <si>
    <t>Pueden usar los logs para realizar undo y redos de su informacion y operaciones</t>
  </si>
  <si>
    <t>Puede utilizar logs para reconstruir todas la operaciones en caso de fallas en la base de datos</t>
  </si>
  <si>
    <t>Cuando una operacion distribuida es un commit de una transaccion en un Nodo, TODOS los demas nodos deben estar igual, con esa transaccion commiteada(o solo los que se les pidio que ejecutaran la transaccion)</t>
  </si>
  <si>
    <t>Cada operacion tiene que ser enviada como un mensaje a los demas nodos</t>
  </si>
  <si>
    <t>TODOS los logs tienen que estar ENCRIPTADOS y en binario para evitar que cualquiera sea capaz de leerlos(especialmente por ser guardados como archivos cualquiera, los cuales pueden representar operaciones importantes del sistema)</t>
  </si>
  <si>
    <t>Encripcion</t>
  </si>
  <si>
    <t>Seguridad</t>
  </si>
  <si>
    <t>Emplea tecnicas de recuperacion de datos para casos de perdidas de datos por sucesos fuera de control(apagones, catastrofes, etc)</t>
  </si>
  <si>
    <t>Recuperacion</t>
  </si>
  <si>
    <t>Emplea distintos algoritmos para poder recuperar informacion</t>
  </si>
  <si>
    <t>Operacion base de datos</t>
  </si>
  <si>
    <t>TODA operacion es al final una transaccion(a pesar de no parecerlo), incluso las que no son operaciones normales(como operaciones que involucran o afectan metadatos</t>
  </si>
  <si>
    <t>Pueden escribir en el log antes de realizar su escritura, con fines de recuperacion de datos y registros</t>
  </si>
  <si>
    <t>Pueden emplear algoritmos de NO-DESHACER NO-REHACER(nombrada asi por no necesitar deshacer operaciones, ni tampoco necesitar redos)</t>
  </si>
  <si>
    <t>NO-DESHACER NO-REHACER</t>
  </si>
  <si>
    <t>Algoritmo-actualizacion diferida</t>
  </si>
  <si>
    <t>Pueden emplear algoritmos de NO-DESHACER REHACER(nombrada asi por no necesitar deshacer operaciones, pero is necesitar redos)</t>
  </si>
  <si>
    <t>NO-DESHACER REHACER</t>
  </si>
  <si>
    <t>Algoritmo-actualizacion inmediata</t>
  </si>
  <si>
    <t>Pueden emplear algoritmos de DESHACER NO-REHACER(nombrada asi por no necesitar redos, operaciones, pero is necesitar deshacer)</t>
  </si>
  <si>
    <t>DESHACER NO-REHACER</t>
  </si>
  <si>
    <t>Pueden emplear algoritmos de NO-DESHACER REHACER</t>
  </si>
  <si>
    <t>Cuando existe concurrencia de transacciones, los mecanismos de recuperacion y concurrencia se vuelven similares para que sean compatibles y se implementen los mismos algoritmos para ambos casos</t>
  </si>
  <si>
    <t>Concurrencia</t>
  </si>
  <si>
    <t>Permite implementar el Write Ahead Log en bases de datos(como postgresql)</t>
  </si>
  <si>
    <t>WAL</t>
  </si>
  <si>
    <t>Permiten operaciones de rollback si algo falla en una transaccion, por medio de seguir lo realizado hasta el momento para cancelar sus efectos</t>
  </si>
  <si>
    <t>Permiten operaciones de redo si algo falla en la base de datos(como apagon o corrupcion de datos), donde el sistema rehace operaciones para llegar a un estado consistente</t>
  </si>
  <si>
    <t>Redo</t>
  </si>
  <si>
    <t>Siempre busca mantenerse en un estado CONSISTENTE, y cuando entra en un estado inconsistente empieza a buscar formas de volver a Cualquier estado consistente(como las copias de seguridad del log</t>
  </si>
  <si>
    <t>Estado</t>
  </si>
  <si>
    <t>Los logs "normalmente" tienen copias de seguridad de ellos, los cuales siempre representan un estado consistente del sistema, para casos donde se corrompa el log, o la base de datos entera, pero se tenga una copia del log(en otro lugar diferente al de la base de datos)</t>
  </si>
  <si>
    <t>Copia del log</t>
  </si>
  <si>
    <t>Copia de seguridad del log, el cual permite tener respaldo para  el log y toda la base de datos sobre sus operaciones, para casos donde se pierda el log o la base de datos(y al copia este en un lugar diferente al de la base de datos)</t>
  </si>
  <si>
    <t>Usa la copia del log para realizar operaciones de "redo" en la base de datos</t>
  </si>
  <si>
    <t>Se distribuyen en diversas locaizaciones para evitar perder la base de datos en un evento catastrofico que la destruya, pero se puedan realizar todas las operaciones hasta un estado consistente</t>
  </si>
  <si>
    <t>Mantienen siempre un estado consistente de la base de datos, para poder volver a realizar las operaciones(redo)</t>
  </si>
  <si>
    <t>Permiten relizar auditorias sobre ellos para mineria de actividades que requieren monitoreo(como actividad sospechosa de algun usuario)</t>
  </si>
  <si>
    <t>Auditoria</t>
  </si>
  <si>
    <t>Si la memoria se llena en medio de transacciones, la base de datos puede abortar, o peor entrar en un estado de comportamiento indefinido por no poder realizar mas operaciones a falta de RAM(lo cual requiere de medidas de recuperacion buenas)</t>
  </si>
  <si>
    <t>RAM</t>
  </si>
  <si>
    <t>Una de las 2 tecnicas prinicipales para recuperarse a fallos no catastroficos</t>
  </si>
  <si>
    <t>Acutalizacion diferida</t>
  </si>
  <si>
    <t>Acutalizacion inmediata</t>
  </si>
  <si>
    <t>No actualiza fisicamente la base de datos en disco, lo hacen justo antes de que la transaccion sea confirmada y commiteada</t>
  </si>
  <si>
    <t>Buffer</t>
  </si>
  <si>
    <t>Espacio de trabajo de distintas operaciones de la base de datos, para poder tener un area de trabajo para operaciones finales(como poner datos de transaccion aqui antes de escribiros a disco)</t>
  </si>
  <si>
    <t>Escribe en buffer las operacioens realizadas por la transaccion antes de realizarlas</t>
  </si>
  <si>
    <t>No requiere de operaciones deshacer ya que cuando la transaccion falla, no se habia escrito nada a disco ni a buffer(por eso es NO-DESHACER REHACER)</t>
  </si>
  <si>
    <t>Deshacer</t>
  </si>
  <si>
    <t>Libro -&gt; "Puede ser necesario REHACER el
efecto de las operaciones de una transacción confirmada a partir del registro, porque es posible que su efecto
no se haya grabado todavía en la base de datos."</t>
  </si>
  <si>
    <t>La recuperacion se lleva a un muy bajo nivel de sistema operativo, concretamente en terminos de paginas de disco(en bloques)</t>
  </si>
  <si>
    <t>Disco</t>
  </si>
  <si>
    <r>
      <t xml:space="preserve">Normalmente el buffer de las bases de datos tienen una designacion especial optimizada para ellos que ellos mismos apartan, llamada </t>
    </r>
    <r>
      <rPr>
        <b/>
        <sz val="10"/>
        <color theme="1"/>
        <rFont val="Aptos Narrow"/>
        <scheme val="minor"/>
      </rPr>
      <t>cache DBMS</t>
    </r>
  </si>
  <si>
    <t>cache-DBMS</t>
  </si>
  <si>
    <t>Espacion en RAM que trae paginas del disco para operar, como actualizaciones</t>
  </si>
  <si>
    <t>Pueden haber varios buffers administrados bajo la misma base de datos</t>
  </si>
  <si>
    <t>Pueden tener varios buffers administrados bajo la misma base de datos</t>
  </si>
  <si>
    <t>Shadowing</t>
  </si>
  <si>
    <t>Estrategia de volcado a disco(escribir de RAM a disco) la cual consiste en escribir el dato en una nueva direccion de disco(en vez de la que este dato ocupaba antes), la cual resulta muy util para conservar versiones antiguas de datos</t>
  </si>
  <si>
    <t>Es fundamental el tener almacenado en algun lugar el AFIM de una operacion hacia un dato(AfterImage) para realizar operaciones de REDO</t>
  </si>
  <si>
    <t>AFIM</t>
  </si>
  <si>
    <t>Es fundamental el tener almacenado en algun lugar el BFIM de una operacion hacia un dato(BeforeImage) para realizar operaciones de ROLLBACK</t>
  </si>
  <si>
    <t>BFIM</t>
  </si>
  <si>
    <t>Realizar una operacion de rollback puede implicar el tener que realizar otras operaciones de rollback en cascada</t>
  </si>
  <si>
    <t>Bloque</t>
  </si>
  <si>
    <t>Segmentos de datos agrupados para almacenar eficientemente datos(como en paginas tambien, que contiene varios datos dentro de si). Son las unidades básicas de almacenamiento donde se guardan los registros de las tablas. Estos bloques contienen la información real almacenada en la base de datos</t>
  </si>
  <si>
    <t>Bloque de indice</t>
  </si>
  <si>
    <t>Estos bloques son utilizados para almacenar índices que permiten acceder a los datos de manera más eficiente</t>
  </si>
  <si>
    <t>Los índices agilizan las consultas al proporcionar un acceso directo a los datos sin necesidad de escanear toda la tabla.</t>
  </si>
  <si>
    <t>Optimizacion</t>
  </si>
  <si>
    <t>Esta unidad es lo mas fino que se puede llegar en terminos de lectura y escritura, aplicado en todos sistema de almacenamiento(file system, base de datos, etc)</t>
  </si>
  <si>
    <t xml:space="preserve">Contienen los registros de una tabla de la base de datos </t>
  </si>
  <si>
    <t>Hace uso del buffer para almacena bloques de datos, índices y registros en una cach</t>
  </si>
  <si>
    <t>Tambien conocido como cache</t>
  </si>
  <si>
    <t>Guarda los bloques de datos que le manda la base de datos para almacenamiento temporal, antes de escribir los cambios a disco de la base de datos</t>
  </si>
  <si>
    <t>Los datos que se guardan aqui luego se guardan/vuelcan a disco en base de datos(lo cual implica un procedeimiento para hacerlo</t>
  </si>
  <si>
    <t>Cuando una operacion(o transaccion) es confirmada, significa que ha sido commiteada</t>
  </si>
  <si>
    <t>Commit</t>
  </si>
  <si>
    <t>Cuando una base de datos hace rollback de una transaccion, pueden haber otras transacciones que deban hacerse rollback tambien, por cosas como 'dirty reads'o parecidos</t>
  </si>
  <si>
    <t>Tecnica de recuperacion que involucra el buffer, donde toda operacion de transacciones se escriben primero al buffer, y luego al disco cuando la transaccion sea comitteada</t>
  </si>
  <si>
    <t>No es necesario realizar accion alguna si la transaccion falla, ya que no se modifico nada en disco de la base de datos</t>
  </si>
  <si>
    <t>Requiere mucho de la RAM, por usarla de buffer, y con transacciones grandes esto puede ser muy malo</t>
  </si>
  <si>
    <t>Si no se tiene cuidado con implementar recuperacion en una base de datos concurrente entonces se pueden generar  problemas entre los mecanismos de ambos</t>
  </si>
  <si>
    <t>En la concurrencia, transacciones bloquean los datos(registros de sus tablas) que van a leer o escribir, donde otras transacciones no pueden leer o escribir esos datos, hasta que se confirme/commitee la transaccion</t>
  </si>
  <si>
    <t>Bloqueo</t>
  </si>
  <si>
    <t>Bloqueo 2 fases</t>
  </si>
  <si>
    <t>Usa distintas variaciones de algortimos del bloqueo de 2 fases para poder bloquear los datos eficientemente dependiendo de los casos donde transacciones necesiten escribir, pero no leer, leer pero no escribir, y asi con las demas combinaciones</t>
  </si>
  <si>
    <t>RDU_M</t>
  </si>
  <si>
    <t>Recuperación utilizando la actualización diferida (RDU_M)</t>
  </si>
  <si>
    <t>Funciona por medio de clasificar transacciones en 2 tipos, las activas actualmente, y las confirmadas(poniendolas en listas) donde se ve en la imagen(en addnotes) que las transacciones completadas y ANTES de un punto de control son transacciones confirmadas, y lo demas son activas</t>
  </si>
  <si>
    <t>Rehacer: Se rehacen las operaciones de las transacciones confirmadas (que han llegado al punto de confirmación), y las transacciones activas (no confirmadas) son canceladas</t>
  </si>
  <si>
    <t>Tecnica de recuperacion donde toda operacion de transacciones se escriben de una vez al disco a pesar de no ser confirmada la transaccion</t>
  </si>
  <si>
    <t>Igual hay que registrar en logs las operaciones antes de confirmarlas como en las actualizaciones diferidas</t>
  </si>
  <si>
    <t>Tiene algoritmo de tipo deshacer no rehacer, explicado en addnotes</t>
  </si>
  <si>
    <t>solo si la técnica de recuperación garantiza que todas las actualizaciones de una transacción se grabarán en la base de datos en disco antes de que la transacción se confirme, nunca habrá necesidad de REHACER ninguna operación de las transacciones confirmadas</t>
  </si>
  <si>
    <t>ARIES</t>
  </si>
  <si>
    <t>Algorithm for Recovery and Isolation Exploiting Semantics - Algoritmo de recuperacion ampliamente usado en bases de datos, por el combinar distintas consideraciones sobre varias tecnicas de distintos casos</t>
  </si>
  <si>
    <t>Usa ampliamente el algoritmo ARIES</t>
  </si>
  <si>
    <t>Tecnica de recuperar la base de datos de una caida de tal forma que sea mas simple y sencilla</t>
  </si>
  <si>
    <t>Puede llegar a no requerir de un log en sistema monusuario o sin concurrencia, pero es necesario en entorno concurrentes con transacciones simlutaneas</t>
  </si>
  <si>
    <t>Tambien conocido como paginas</t>
  </si>
  <si>
    <t>Pagina</t>
  </si>
  <si>
    <t>Usan almacenamiento por bloques de sus datos(donde en un bloque hay varios datos, como algunas filas o metadatos) porque es mucho mas eficiente</t>
  </si>
  <si>
    <t>`</t>
  </si>
  <si>
    <t>Consiste en anhadir un directorio mas(directorio sombra), donde se agregaran datos pero especificos a la tecnica, para no usar el directorio que usa la base de datos(que lo usa para todas sus operaciones)</t>
  </si>
  <si>
    <t>Directorio</t>
  </si>
  <si>
    <t>El directorio se refiere al acceso a las paginas y bloques en el disco que le pertenecen a la base de datos</t>
  </si>
  <si>
    <t>El directorio shadow anhadido es como una tabla extra para preservar el HISTORIAL de los datos otra tabla cuando creamos una tabla normal(en BD transaccional), donde la BD guarda los datos mas recientes de un producto(e.g.), y en la tabla extra anhade tambien los mismos datos, pero con columnas de timestamp y cada fila representa el historial de todos los valores anhadidos, no solo el mas ACTUAL</t>
  </si>
  <si>
    <t>El directorio shadow anhadido permite separar el directorio original, para poder dejar que la base de datos lo siga usando como de costumbre, pero el sombra por cada valor que se escribe a traves del directorio normal, es escrito tambien en el sombra, solo que en bloques no usados, en vez de reemplazar bloques existentes(como lo hace siempre la base de datos, porque sobreescribe valores cuando son actualizados, como una sombra del direcotrio original)</t>
  </si>
  <si>
    <t>Si el sistema falla durante la ejecución de la transacción, no es necesario deshacer las operaciones de escritura</t>
  </si>
  <si>
    <t>El directorio sombra proporciona el estado anterior de la base de datos, por lo que solo hay que descartar las páginas modificadas en el directorio actual.
La base de datos se recupera al restaurar el directorio sombra y así se regresa a su estado antes de que comenzara la transacción.</t>
  </si>
  <si>
    <t>Por ser un log, permite hacer redo sin implementar algoritmos complejos</t>
  </si>
  <si>
    <t>Por no ocupar algoritmos complejos para tener redo y undo/rollback, entonces esa tecnica es de tipo NO-DESHACER/N O-REHACER</t>
  </si>
  <si>
    <t>Por escribir en muchos lugares en desuso del disco, implica el tener que adminstrar bloques que pueden estar muy separados y desperdigados en el disco</t>
  </si>
  <si>
    <t>Basado en tres conceptos clave: Registro antes de la escritura - Repetición del histórico - Registro de cambios durante el procedimiento de deshacer.</t>
  </si>
  <si>
    <t>Usa el log, de tal forma que todas las operaciones son registradas ANTES de ser confirmadas</t>
  </si>
  <si>
    <t>Considera la posibilidad de desastre en medio de una recuperacion, por lo que tiene otro log, registrando las operaciones que ha deshecho o rehacer no se repitan al volver a recuperarse</t>
  </si>
  <si>
    <t>Pueden ser segmentos de datos que estan en RAM</t>
  </si>
  <si>
    <t>Pueden ser segmentos de datos que estan en disco</t>
  </si>
  <si>
    <t>Pagina sucia</t>
  </si>
  <si>
    <t>Es la pagina o bloque, que esta en RAM, modificada pero no escrita en disco</t>
  </si>
  <si>
    <t>1. Funciona primero encontrando dentro del log las transacciones activas no confirmadas y las paginas sucias en el momento de caida o fallo</t>
  </si>
  <si>
    <t>2. Despues se rehacen las transacciones confirmadas a partir del punto de analisis</t>
  </si>
  <si>
    <t>3. Cuando hay que deshacer operaciones de transacciones activas, se deshacen las operaciones segun el log</t>
  </si>
  <si>
    <t>Cada operacion especial de ARIES(como confimaciones o abortos)se registran tambien en el log</t>
  </si>
  <si>
    <t>Las operaciones registradas en el log se marcan con un LSN(Numero de secuencia de log), el cual permite saber el orden de operaciones, muy importante para recuperacion(en especial para casos de rollbacks cascada)</t>
  </si>
  <si>
    <t>Tabla con informacion de transacciones activas(no confirmadas), junto al LSN de esta operacion, util para saber que transacciones deben deshacerse durante las operaciones</t>
  </si>
  <si>
    <t>Tabla de transacciones</t>
  </si>
  <si>
    <t>En cada fila se guardan las paginas sucias, junto a un LSN especifico, el cual representa a la primera operacion que modifico la pagina</t>
  </si>
  <si>
    <t>Tabla de paginas sucias</t>
  </si>
  <si>
    <t>Los checkpoints son cruciales para optimizacion, donde ARIES marca en el log el momento de inicio y fin, facilitando mucho el proceso</t>
  </si>
  <si>
    <t>Checkpoint</t>
  </si>
  <si>
    <t>El LSN del inicio del checkpoint se almacena en un archivo espeical, que se usa para poder marcar el ultimo punto de control valido, para evitar el volver a hacer operaciones ya realizadas</t>
  </si>
  <si>
    <t>Muchos de las medidas son hechas para casos no catastroficos, las cuales cuentan con que el disco no se pierda dentro del fallo, e incluso se basan en usar el disco para la recuperacion</t>
  </si>
  <si>
    <t>Catastrofe</t>
  </si>
  <si>
    <t>Medidas contra fallos catastroficos que destruyan hasta el disco involucran el guardar los mismos datos pero en almacenamientos externos o fuera del alcance del disco, y guardarlos en cajas fuertes</t>
  </si>
  <si>
    <t>Para catastrofes, se necesita tambien guardar una copia de la base de datos como tal junto a los datos, donde esta base de datos sea capaz de ejecutar las mismas operaciones que la base de datos original(por cosas como triggers especificos, o o configuracion programada personalizada)</t>
  </si>
  <si>
    <t>Oracle</t>
  </si>
  <si>
    <t>Modo arranque</t>
  </si>
  <si>
    <t>Existen 4 tipos de modo de arranque distintos, los cuales se pueden cambiar a comando para ajustarse a las necesidades del momento(restrict, mount, unomunt, open)</t>
  </si>
  <si>
    <t>nomount</t>
  </si>
  <si>
    <t>En este modo, la instancia de la base de datos se inicia, pero no se asocia con ninguna base de datos. Es útil para tareas como la creación de una nueva base de datos o la recuperación de archivos de control</t>
  </si>
  <si>
    <t>Administracion oracle</t>
  </si>
  <si>
    <t>Los modos de arranque sirven para segmentar las acciones sobre la base de datos en distintos escenarios, donde un modo permite crear bases de datos pero no accederlas, otros a usar una base de datos pero no para usuarios, y asi entre otras configuraciones de uso</t>
  </si>
  <si>
    <t>mount</t>
  </si>
  <si>
    <t>La instancia se asocia con una base de datos y lee los archivos de control, pero la base de datos no está abierta para los usuarios. Este modo se utiliza para tareas de mantenimiento como la recuperación de la base de datos</t>
  </si>
  <si>
    <t>Administracion base de datos</t>
  </si>
  <si>
    <t>open</t>
  </si>
  <si>
    <t>La base de datos está completamente operativa y disponible para los usuarios. Todos los archivos de datos y de redo logs están abiertos y accesibles</t>
  </si>
  <si>
    <t>restrict</t>
  </si>
  <si>
    <t>La base de datos está abierta, pero solo los usuarios con privilegios especiales pueden conectarse</t>
  </si>
  <si>
    <t>Este modo es útil para realizar tareas administrativas sin interferencias</t>
  </si>
  <si>
    <t>PL/SQL</t>
  </si>
  <si>
    <t>Lenguaje de programacion de Oracle para servir de extension de funcionalidad a SQL, para poder combinar manipulacion de datos con SQL junto a poder usar programacion procedimental</t>
  </si>
  <si>
    <t>SQL</t>
  </si>
  <si>
    <t>SQLPLUS</t>
  </si>
  <si>
    <t>CLI de Oracle para interactuar y administrr o generar informes a as bases de datos de Oracle</t>
  </si>
  <si>
    <t>Permite ejecutar comandos SQL y PL/SQL</t>
  </si>
  <si>
    <t>Permite ejecutar comandos scripts sobre bases de datos</t>
  </si>
  <si>
    <t>Script</t>
  </si>
  <si>
    <t>Permite formatear mejor los resultados de consultas para mejor presentacion</t>
  </si>
  <si>
    <t>Puede conectarse a bases de datos con diferentes roles de usuario</t>
  </si>
  <si>
    <t>PDB</t>
  </si>
  <si>
    <t>Pluggable Database, es una base de datos conectable dentro de un Container Database(CDB)</t>
  </si>
  <si>
    <t>Actuan como una base de datos independiente, lo que permite que programas se conecten a este y que piensen que es una base de datos completa, a pesar de ser un pedazo de algo mayor en realidad</t>
  </si>
  <si>
    <t>Programa</t>
  </si>
  <si>
    <t>Pueden ser movidas o clonadas entre CDBs, lo que facillita procesos de administracion y configuracion de bases de datos, eliminando problemas de exportacion o importacion complejo</t>
  </si>
  <si>
    <t>CDB</t>
  </si>
  <si>
    <t>Container Database, son una forma de contenedor de bases de datos especiales de tipo PCB, que permiten administrar multiples bases de datos con mayor facilidad</t>
  </si>
  <si>
    <t>Al actuar como su propia base de datos independiente, tiene sus propios objetos de metadatos de bases de datos, como esquemas, indices, usuarios, seguridad, etc</t>
  </si>
  <si>
    <t>Metadato</t>
  </si>
  <si>
    <t>Comparten los recursos de sistema operativo(como docker) segun la configuracion del CDB, mejorando la eficiencia</t>
  </si>
  <si>
    <t>Sistema operativo</t>
  </si>
  <si>
    <t>Controla y administra aspectos de configuracion de las bases de datos PDB que contiene, facilitando la actualizacion y parcheo del software</t>
  </si>
  <si>
    <t>Existe el CDB principal llamado "root" que contiene los metadatos de este CDB e informacion compartida entre PDBs, como informacion de usuario comun entre PDBs</t>
  </si>
  <si>
    <t>Root</t>
  </si>
  <si>
    <t>Composicion</t>
  </si>
  <si>
    <t>Tienen una semilla que es una plantilla generadora de nuevas PDBs para este CDB, facilitando la creacion de PDBs</t>
  </si>
  <si>
    <t>Seed</t>
  </si>
  <si>
    <t>Contienen PDBs las cuales son la razon por la que existe</t>
  </si>
  <si>
    <t>Pueden moverse de una CDB a otra</t>
  </si>
  <si>
    <t>Redo log</t>
  </si>
  <si>
    <t>Archivos de log propios de Oracle</t>
  </si>
  <si>
    <t>Para acceder a este log especial, se tiene que ejecutar "SELECT * FROM V$LOGFILE;"</t>
  </si>
  <si>
    <t>Comando</t>
  </si>
  <si>
    <t>CONTROLFILE</t>
  </si>
  <si>
    <t>Archivos que describen y registran las estructuras logicas de las bases de datos(los metadatos). Actuan como un mapa que Oracle usa para la gestion y recuperacion de sus sistemas</t>
  </si>
  <si>
    <t>Esto incluye detalles sobre los archivos de datos(los archivos que guardan en binario los datos dentro de las tablas, indices y otros objetos)</t>
  </si>
  <si>
    <t>Archivo de datos</t>
  </si>
  <si>
    <t>Administra</t>
  </si>
  <si>
    <t>Esto incluye detalles sobre los archivos de redo log</t>
  </si>
  <si>
    <t>Esto incluye detalles sobre los puntos de control</t>
  </si>
  <si>
    <t>Se guardan en archivos binarios, conteniendo metadatos de las bases de datos como: Nombre de la BD, Ubicaciones y nombre de archivos de log y de datos, timestamp de la creacion de la BD, etc</t>
  </si>
  <si>
    <t>Debido a su importancia fundamental para las bases de datos, se deberian tener resplados de estos archivos en caso de desastre, ya que ellos mismos son los que recuperan la BD en caso de desastre, y adminstran todo de la misma</t>
  </si>
  <si>
    <t>Para saber la ubicacion del archivo de control, se ejecuta "SELECT NAME FROM V$CONTROLFILE;"</t>
  </si>
  <si>
    <t>Al crear una base de datos, se pueden especificar que archivos de control usara esta nueva base de datos con el parametro de inicializacion "CONTROL_FILES = ('/u01/oracle/prod/control01.ctl', '/u02/oracle/prod/control02.ctl')"</t>
  </si>
  <si>
    <t>Oracle data pump</t>
  </si>
  <si>
    <t>Tecnologia que permite transferir tanto datos y metadatos de las bases de datos</t>
  </si>
  <si>
    <t>Esta tecnologia facilita muchisimo mas el proceso de recuperacion por el poder transferir los datos y los metadatos a otros lugares, lo cual es FUNDAMENTAL para protegerse de fallos no catastroficos y catastroficos</t>
  </si>
  <si>
    <t>Es una evolución de las utilidades tradicionales 'exp' y 'imp', ofreciendo mayor velocidad y flexibilidad</t>
  </si>
  <si>
    <t>Usa el comando 'expdp' para exportar datos</t>
  </si>
  <si>
    <t>expdp</t>
  </si>
  <si>
    <t>Usa el comando 'impdp' para exportar datos</t>
  </si>
  <si>
    <t>impdp</t>
  </si>
  <si>
    <t>Existe un paquete llamado "PL/SQL DBMS_DATAPUMP", el cual es el API de Data Pump, permitiendo la programación y automatización de operaciones de exportación e importación.</t>
  </si>
  <si>
    <t>Existe un paquete llamado "PL/SQL DBMS_METADATA", para la extracción, manipulación y recreación de metadatos de diccionario</t>
  </si>
  <si>
    <t>Tiene un API en PL/SQL en distintos paquetes, permitiendo la programación y automatización de operaciones de exportación e importación.</t>
  </si>
  <si>
    <t>Facilita la migración de datos entre PDBs dentro de una CDB o entre diferentes CDBs</t>
  </si>
  <si>
    <t>Registro oracle</t>
  </si>
  <si>
    <t>Oracle XE</t>
  </si>
  <si>
    <t>Para iniciar Oracle XE instalado en Windows, hay que ejecutar "net start OracleServiceXE" en terminal</t>
  </si>
  <si>
    <t>Ejecucion</t>
  </si>
  <si>
    <t>1. Para los comandos que levanten Oracle, hay que hacerlos en una terminal abierta como administrador</t>
  </si>
  <si>
    <t>Admin</t>
  </si>
  <si>
    <t>Para iniciar Oracle XE instalado en Windows, hay que ejecutar "net start OracleXETNSListener" en terminal</t>
  </si>
  <si>
    <t>Foto con los directorios de instalacion de los programas Oracle XE</t>
  </si>
  <si>
    <t>Foto con datos de instalacion exitosa de los programas</t>
  </si>
  <si>
    <t>Para ejecutar e iniciar sesion en sqlplus, correr "sqlplus / as sysdba", esto inicia sqlplus como system administrator, para realizar tareas administrativas</t>
  </si>
  <si>
    <t>Login</t>
  </si>
  <si>
    <t>Se puede ejecutar e iniciar sesion en sqlplus con "sqlplus sys as sysdba", esto inicia sqlplus como system administrator, pero pidiendo contrasenha configurada en la instalacion(el usuario se debe introducir como 'system' en vez de 'sysdba')</t>
  </si>
  <si>
    <t>La contrasenha configurada en la instalacion para acceder a distintos usuarios es "kel12345678"</t>
  </si>
  <si>
    <t>Contrasenha</t>
  </si>
  <si>
    <t>Foto con parametros de conexion a oracle</t>
  </si>
  <si>
    <t>Conection string</t>
  </si>
  <si>
    <t>RMAN</t>
  </si>
  <si>
    <t>Recovery Manager, herramienta principal para backup de distintos objetos en Oracle</t>
  </si>
  <si>
    <t>Comando para ejecutar y correr rman, se ejecuta desde la terminal normal "rman target /"</t>
  </si>
  <si>
    <t>Comando para ejecutar y correr sqlplus, se ejecuta desde la terminal normal "rman target /"</t>
  </si>
  <si>
    <t>Para hacer backup de los controlfile, ejecutar "BACKUP CURRENT CONTROLFILE;", esto guarda el controlfile en la ubicacion especificada en su parametro de inicializacion, que a su vez esta definida en el "spfile" o "init.ora"</t>
  </si>
  <si>
    <t>Para hacer backup de un controlfile a un directorio especifico, correr "BACKUP CURRENT CONTROLFILE FORMAT '/u01/backup/controlfile.bkp';"</t>
  </si>
  <si>
    <t>Los usuarios tipo sysdba acceden automaticamente a la base de datos contenedora(CDB) ROOT</t>
  </si>
  <si>
    <t>Existen usuarios tanto para las PDA como para los CDB, los cuales son diferentes y creados aparte por los adminstradores, donde cada usuario va a residir como algo comun(CDB) o algo exclusivo(PDA)</t>
  </si>
  <si>
    <t>Puede contener usuarios de tipo 'comun', los cuales residen en el CDB y pueden residir en las PDB dentro del CDB</t>
  </si>
  <si>
    <t>Puede contener usuarios exclusivos para la base de datos, como cualquier otra base de datos normal</t>
  </si>
  <si>
    <t>Para crear un usuario en un CDB, hay que ser admin y usar el comando de creacion de usuarios, con el anhadido de usar 'c##' al principio del nombre del usuario, para indicar a Oracle que este usuario es un usuario comun y reside dentro de la CDB actual, comando: "CREATE USER c##usuarioNormal IDENTIFIED BY pass123 DEFAULT TABLESPACE users TEMPORARY TABLESPACE temp;"(notar que el usuario en su nombre siempre contiene c##, y tiene que ingresar a las BD asi)</t>
  </si>
  <si>
    <t>Puede especificar el directorio de backup default donde se guardaran todos los backups, el comando es "CREATE OR REPLACE DIRECTORY backup_dir AS 'C:\backup';"</t>
  </si>
  <si>
    <t>Cuando en un comando aparezca un "/" solo como en "sqlplus / as sysdba", significa que se esta accediendo a Oracle con el usuario "" y contrasenha "", pero hacer "sqlplus miUsuario/pass123@xe" hace que se acceda a Oracle con usuario y contrasenha, el @ significa la direccion de la base de datos(como localhost:1521/orcl) o un servicio de Oracle(como 'xe')</t>
  </si>
  <si>
    <t>Foto con el comando para hacer respaldo con xdmpdpp</t>
  </si>
  <si>
    <t>log_mode</t>
  </si>
  <si>
    <t>Indica cómo se gestionan los redo logs, que son registros de todas las transacciones realizadas en la base de datos</t>
  </si>
  <si>
    <t>ARCHIVELOG</t>
  </si>
  <si>
    <t>En este modo, los redo logs se archivan antes de ser sobrescritos.</t>
  </si>
  <si>
    <t>NOARCHIVELOG</t>
  </si>
  <si>
    <t>Los redo logs no se archivan. Una vez que se llenan, se sobrescriben y no se guarda nada extra</t>
  </si>
  <si>
    <t>Permite realizar backups en caliente y recuperar la base de datos hasta el punto de fallo, utilizando los archivos de redo logs archivados</t>
  </si>
  <si>
    <t>Solo se puede recuperar la base de datos hasta el último backup completo. No puedes realizar backups en caliente (mientras la base de datos está en uso).</t>
  </si>
  <si>
    <t>Se puede cambiar el modo de log_mode a ARCHIVELOG con el comando en modo MOUNT: "ALTER DATABASE ARCHIVELOG;"</t>
  </si>
  <si>
    <t>Uno de los 2 modos prominentes es el archivelog</t>
  </si>
  <si>
    <t>Modo</t>
  </si>
  <si>
    <t>Uno de los 2 modos prominentes es el noarchivelog</t>
  </si>
  <si>
    <t>Puede ser mas costoso por requerir mas almacenamiento</t>
  </si>
  <si>
    <t>Se puede comprobar el modo de log actual con el comando "SELECT log_mode FROM v$database;"</t>
  </si>
  <si>
    <t>Comando para guardar una base de datos completa en addnotes</t>
  </si>
  <si>
    <t>RUN {
    ALLOCATE CHANNEL c1 DEVICE TYPE DISK FORMAT 'C:\backup\backup_full_%U.bkp';
    BACKUP DATABASE PLUS ARCHIVELOG;
    RELEASE CHANNEL c1;
}</t>
  </si>
  <si>
    <t>Los backups hechos donde no se especifica el tipo de destination device son automaticamente configurados a Disco</t>
  </si>
  <si>
    <t>Para ver los backups realizados y administrados por RMAN ejecutar "LIST BACKUP;"</t>
  </si>
  <si>
    <t>Listar</t>
  </si>
  <si>
    <t>Puede generar varios archivos/artefactos BKP de un solo backup a una base de datos, porque separa los datos de un tipo en archivos(como archivos de datos, archivos de control, archivos de parámetros (SPFILE), archivos de redo logs archivados, PDBs) porque dependiendo de lo que se haga BACKUP, se requeriran mas archivos</t>
  </si>
  <si>
    <t>Artefacto</t>
  </si>
  <si>
    <t>DBVERIFY</t>
  </si>
  <si>
    <t>Herramienta de línea de comandos que realiza una verificación de la integridad física de la estructura de datos en los archivos de datos de Oracle</t>
  </si>
  <si>
    <t>Puede verificar archivos de respaldo y recuperacion</t>
  </si>
  <si>
    <t>Se pueden listar los archivos de datos en la base de datos actual por el comando "SELECT file_name FROM dba_data_files;"</t>
  </si>
  <si>
    <t>Archivo de filesystem, que contiene cualquier cantidad de bloques de datos, estos bloques de datos son organizados la misma base de datos, variando de sistema en sistema</t>
  </si>
  <si>
    <t>Tablespaces</t>
  </si>
  <si>
    <t>Estructura para almacenar datos pero de forma logica/virtual</t>
  </si>
  <si>
    <t>Virtual</t>
  </si>
  <si>
    <t>Es una forma de agrupar y organizar varios archivos de datos</t>
  </si>
  <si>
    <t>Cada archivo de datos consiste de varios bloques de datos tipo Oracle</t>
  </si>
  <si>
    <t>Bloque oracle</t>
  </si>
  <si>
    <t>Dentro de los tablespaces, los datos se guardan y organizan en "segmentos", los cuales pueden ser un segmento de tabla, o de indice</t>
  </si>
  <si>
    <t>Segmento</t>
  </si>
  <si>
    <t>Se componen de extentos</t>
  </si>
  <si>
    <t>Extento</t>
  </si>
  <si>
    <t>Se componen de varios bloques de datos</t>
  </si>
  <si>
    <t>Buffer cache</t>
  </si>
  <si>
    <t>Una cache dentro del System Global Area (SGA) para guardar los bloques de datos mas accedidos en memoria RAM, reduciendo I/O</t>
  </si>
  <si>
    <t>Ayudan a la organizacion de los datos en disco para mejorar la facilidad de procesamiento y operacion</t>
  </si>
  <si>
    <t>Cada tablespace se diferencia entre si segun lo que guardan, porque guardan ciertos tipos de objetos de base de datos, como SYSTEM y SYSAUX, o tambien se diferencian segun su objetivo, como permanente(guardar datos persistentes), temporales o de deshacer(guardan segmentos de undo)</t>
  </si>
  <si>
    <t>Pueden guardar objetos personalizados configurados por el usuario</t>
  </si>
  <si>
    <t>Guardan objetos de base de datos en varios segmento, para manejo y rastreo eficiente de los bloques donde estan guardados los objetos, para mejor retrieval de los datos y mejor eficiencia</t>
  </si>
  <si>
    <t>Abstraccion del guardado de objetos en disco, para evitar tener que trabajar unicamente con los bloques tal cual en crudo y manejarlos individualmente, y tener que reunirlos a manopara obtener el objeto que representan</t>
  </si>
  <si>
    <t>Son la forma de guardar de forma eficiente los segmentos en memoria, donde los segmentos son capaces de guardar los bloques que les interesan en grupos juntos, y evitar que tener que buscar a mano los bloques de datos</t>
  </si>
  <si>
    <t>Guardan bloques de datos contiguos entre si en memoria, para mejorar mucho la eficiencia y evitar problemas como fragmentacion y perdida de espacio</t>
  </si>
  <si>
    <t>Guardan segmentos de tal forma que en disco se guardan de forma eficiente, para evitar problemas de almacenamiento como fragmentacion</t>
  </si>
  <si>
    <t>Guardan segmentos de tal forma que los segmentos(que representan objetos) que estan relacionados entre si(como segmentos que representan tablas de una BD) son agrupados y controlados bajo un mismo tablespace</t>
  </si>
  <si>
    <t>Agrupacion</t>
  </si>
  <si>
    <t>Puede verificar la estructua y ver si estan corruptos los archivos de datos</t>
  </si>
  <si>
    <t>NO puede verificar la estructua y ver si esta corrupto redo logs</t>
  </si>
  <si>
    <t>Incapacidad</t>
  </si>
  <si>
    <t>NO puede verificar la estructua y ver si estan corruptos los archivos de control</t>
  </si>
  <si>
    <t>NO puede verificar la estructua y ver si estan corruptos los archivos SPFILE</t>
  </si>
  <si>
    <t>SPFILE</t>
  </si>
  <si>
    <t>Puede verificar y validar la integridad y funcionalidad de los backups generdos, sin la necesidad de restaurar realmente los datos con el comando "RESTORE VALIDATE DATABASE;"</t>
  </si>
  <si>
    <t>Verificacion</t>
  </si>
  <si>
    <t>En el comando puede modificarse el valor 'feedback', que solo sirve para tener una idea del progreso de la verificacion, porque va a imprimir un punto por cada 100 paginas que haya procesado, si tuviera un valor de 100(feedback=100)</t>
  </si>
  <si>
    <t>feedback</t>
  </si>
  <si>
    <t>Para correr la verificacion sobre un archivo, ejecutar "dbv file=C:\APP\USUARIO\PRODUCT\21C\ORADATA\XE\UNDOTBS01.DBF feedback=100"</t>
  </si>
  <si>
    <t>Para ejecutar un script .sql se debe ejecutar "@/path/to/create_and_populate_table.sql" dentro de sqlplus</t>
  </si>
  <si>
    <t>Flashback</t>
  </si>
  <si>
    <t>Para verificar si flashback esta activo, correr "SELECT FLASHBACK_ON FROM V$DATABASE;"</t>
  </si>
  <si>
    <t>Cualquier comando de flashback va a requerir que el usuario queriendo usarlo sea admin o tenga privilegios</t>
  </si>
  <si>
    <t>Para activar falshback en la base de datos hay que ejecutar primero "ALTER SYSTEM SET db_recovery_file_dest_size=5G;", lo cual establece que tanto se guardara, y luego "ALTER SYSTEM SET db_recovery_file_dest='C:\backup\Flahsbackss';", y por ultimo "ALTER DATABASE FLASHBACK ON;"</t>
  </si>
  <si>
    <t>Activacion</t>
  </si>
  <si>
    <t>Flashback por defecto viene desactivado en cada base de datos creada, hay que activarlo individualmente en cada base de datos</t>
  </si>
  <si>
    <t>Usa los logs los cuales son CRITICOS para el funcionamiento del mecanismo</t>
  </si>
  <si>
    <t>Usa los segmentos de tipo 'undo' para poder operar y funcionar</t>
  </si>
  <si>
    <t>No realiza "guardados automaticos" per se, ni guardados como si fuera un snapshot, usa los logs junto a las timestamps para poder saber que operaciones rehacer o deshacer</t>
  </si>
  <si>
    <t>Usa archivos de datos 'redo' para volver a realizar operaciones</t>
  </si>
  <si>
    <t>Para ver el estado de datos sin modificar la base de datos se puede correr este comando "SELECT * FROM employees AS OF TIMESTAMP (SYSTIMESTAMP - INTERVAL '1' HOUR);"(el 'AS OF' se pone siempre deespues del FROM)</t>
  </si>
  <si>
    <t>Para revertir una tabla a un estado anterior se ejecuta el comando "FLASHBACK TABLE employees TO TIMESTAMP (SYSTIMESTAMP - INTERVAL '1' HOUR);"</t>
  </si>
  <si>
    <t>Usa timestamps para restaurar el estado en un punto anterior</t>
  </si>
  <si>
    <t>Usa SCN para restaurar el estado en un punto anterior</t>
  </si>
  <si>
    <t>SCN</t>
  </si>
  <si>
    <t>Para revertir una tabla a un estado anterior con SCN se ejecuta el comando "FLASHBACK DATABASE TO SCN 123456;"</t>
  </si>
  <si>
    <t>Para saber el usuario actual, ejecutar "sho user"</t>
  </si>
  <si>
    <t>Usuario actual</t>
  </si>
  <si>
    <t>Los comandos de flashback que usan SYSTIMESTAMP pueden dar problemas y se requiere usar mas bien LOCALTIEMSTAMP</t>
  </si>
  <si>
    <t>SYSTIMESTAMP</t>
  </si>
  <si>
    <t>Para poder revertir un cambio en una tabla, hay que tener activado "row movement", porque el revertir desplaza los IDs de las filas, se activa con el comando "ALTER TABLE C##USUARIONORMAL.EMPLOYEES ENABLE ROW MOVEMENT;"</t>
  </si>
  <si>
    <t>Row movement</t>
  </si>
  <si>
    <t>Si se quiere revertir cambios, hay que tener en cuenta el movimiento de IDs de filas por el desplazamiento, y como nos puede afectar esto</t>
  </si>
  <si>
    <t>Recycle bin</t>
  </si>
  <si>
    <t>Vista de la base de datos que permite ver los objetos borrados de una base de datos</t>
  </si>
  <si>
    <t>La papelera siempre viene desactivada por defecto</t>
  </si>
  <si>
    <t>Para activar la papelera hay que ejecutar los siguientes comandos "ALTER SYSTEM SET recyclebin = ON SCOPE = SPFILE;
SHUTDOWN IMMEDIATE;
STARTUP;"</t>
  </si>
  <si>
    <t>Para activar la papelera hay que ejecutar los siguientes comandos "ALTER SYSTEM SET recyclebin = OFF SCOPE = SPFILE;
SHUTDOWN IMMEDIATE;
STARTUP;"</t>
  </si>
  <si>
    <t>Para purgar todos los objetos en papelera ejecutar "PURGE DBA_RECYCLEBIN;"</t>
  </si>
  <si>
    <t>Purga</t>
  </si>
  <si>
    <t>Para purgar todos los objetos pero del usuario actualen papelera ejecutar "PURGE RECYCLEBIN;"</t>
  </si>
  <si>
    <t>Para ver todos los objetos almacenados en la papelera, ejecutar "SELECT * FROM recyclebin;"</t>
  </si>
  <si>
    <t>Para verificar que la papelera esta activa, ejecutar "SHOW PARAMETER RECYCLEBIN;"</t>
  </si>
  <si>
    <t>Puede recuperar tablas enteeras que han sido eliminadas, pero SOLO si esta activado y la tabla esta en el recycle bin</t>
  </si>
  <si>
    <t>Gossip</t>
  </si>
  <si>
    <t>Busca mantener vivo un mensajes sobre un objeto que ha sido actualizado en vez de hacer "Broadcast", el cual requiere mas procesamiento y es lo mismo al final</t>
  </si>
  <si>
    <t>Puede aplicarse en cualquier caso, sin que sea necesariamente bases de datos(como un bot de limpieza para que sepa por donde iba si se desconecta)</t>
  </si>
  <si>
    <t>Siempre se debe encargar a la base de datos los problemas de nuestra aplicacion lo que puede contorlar, pero lo que no pueda controlar lo debe delegar a la aplicacion</t>
  </si>
  <si>
    <t>NOSQL</t>
  </si>
  <si>
    <t>Tienen la ventaja de que no tienen que realizar operaciones cuando recibe consultas(como JOINS que sucede en SQL)</t>
  </si>
  <si>
    <t>Lectura</t>
  </si>
  <si>
    <t>Viewpoint que define los objetivos que se buscan de los datos
- Las propieaddes ideales
- Sacar el valor de los mismos
- Sacar conclusiones de datos y tomar decisiones</t>
  </si>
  <si>
    <t>Normalmente el buffer de las bases de datos tienen una designacion especial optimizada para ellos que ellos mismos apartan, llamada cache DBMS</t>
  </si>
  <si>
    <t>Este log se refiere al log que comunmente las bases de datos como cualquier otra aplicacion existente, aunque estos son especiales para las bases de datos ya que pueden implementar otras funcionalidades como WAL o incluso shadow log(tecnica avanzada)</t>
  </si>
  <si>
    <t>Estrategia de volcado a disco(escribir de RAM a disco) la cual consiste en escribir el dato en una nueva direccion de disco(en vez de la direccion que este dato ocupaba antes), la cual resulta muy util para conservar versiones antiguas de datos</t>
  </si>
  <si>
    <t>Consiste en anhadir un directorio mas(directorio sombra), donde se agregaran datos pero especificos a esta tecnica, para no usar el directorio que usa la base de datos(que lo usa para todas sus operaciones)</t>
  </si>
  <si>
    <t>Respaldo</t>
  </si>
  <si>
    <t>Tienen que guardar no solo los datos, sino los metadatos tambien, como la estructura logica de las tablas, esquemas, etc(y ademas por esto es malo relaizar "respaldos manuales" que son copiar y pegar)</t>
  </si>
  <si>
    <t>IDColumn</t>
  </si>
  <si>
    <t>Tienen que documentar la version del programa que ha realizado el backup, para evitar problemas por diferencia de versiones</t>
  </si>
  <si>
    <t>Version de backup</t>
  </si>
  <si>
    <t>Puede usarse el respaldo incremental, que es un respaldo que se basa en tener SIEMPRE un respaldo base que es normalmente todos los datos actuales, pero despues cuando se haga otro respaldo para incluir nueva informacion, se crea un pedazo de respaldo con esta nueva informacion en vez de hacer un respaldo nuevo con TODO, PERO la desventaja es que el backup anterior debe existir y asi hasta la base, y si no existe entonces TODO lo que esta despues ya no se puede recuperar</t>
  </si>
  <si>
    <t>Respaldo incremental</t>
  </si>
  <si>
    <t>Swap</t>
  </si>
  <si>
    <t>Para evitar que las operaciones que realiza la base de datos, podemos aumentar el tamanho del swap el DOBLE de la cantidad de memoria ram(16gb ram -&gt; 32gb swap), y esto evitara que la base de datos pierda datos por llenar la memoria y ocurra algun problema al realizar swap y se mantenga siempre funcionando smoothly</t>
  </si>
  <si>
    <t>SIEMPRE hay que modelar siguiendo algun estandar(o algo confiable si no hay estandar) cuando decidimos usar NOSQL, porque cuando elegimos esto, es porque nuestro caso de uso es especial, y debemos adecuar NOSQL a nuestras necesidades para no tener cosas demas que nos afecten mal luego(por eso mismo es dificil crear estandares para NOSQL, es MUY flexible)</t>
  </si>
  <si>
    <t>Denormalizado</t>
  </si>
  <si>
    <t>Gracias a ser denormalizado, los NOSQL tienen una capacidad muchisimo mayor de lecturas que escrituras, por tener la informacion duplicada y muy redundante(o sea que cuando se anhade un dato, se agrega a la base de datos junto a el tal cual, escritos literalmente como una tabla de excel, en vez de usar alguna forma de 'normalizar' y usar tablas con llaves foraneas para que el nuevo dato en verdad haga una referencia a otros datos, que es mas barato en espacio)</t>
  </si>
  <si>
    <t>porque no podria respaldar ni loggear algo como la accion de un usuario web, esto SOLO se puede lograr hacer registro por medio de hacer NOSOTROS MISMO una tabla en la base de datos que sea nuestro log, y que la aplicacion web sea la que escriba a esta tabla, ademas de escribir a las demas tablas que son las que dan el funcionamiento de verdad de la aplicacion</t>
  </si>
  <si>
    <t>Hay que tomar en cuenta que hay cosas que salen del alcance de ser respaldadas, al menos cuando el respaldo lo hace el mismo software de la BD, como una aplicacion web, y hacer nosotros una tabla extra para exclusivamente logging, mas en addnotes</t>
  </si>
  <si>
    <t>Scope del log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</si>
</sst>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4">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b/>
      <sz val="8"/>
      <name val="Aptos Narrow"/>
      <family val="2"/>
      <scheme val="minor"/>
    </font>
    <font>
      <sz val="11"/>
      <name val="Aptos Narrow"/>
      <family val="2"/>
      <scheme val="minor"/>
    </font>
    <font>
      <sz val="10"/>
      <name val="Aptos Narrow"/>
      <family val="2"/>
      <scheme val="minor"/>
    </font>
    <font>
      <sz val="9"/>
      <color indexed="81"/>
      <name val="Tahoma"/>
      <charset val="1"/>
    </font>
    <font>
      <b/>
      <sz val="9"/>
      <color indexed="81"/>
      <name val="Tahoma"/>
      <charset val="1"/>
    </font>
    <font>
      <b/>
      <u/>
      <sz val="11"/>
      <name val="Aptos Narrow"/>
      <scheme val="minor"/>
    </font>
    <font>
      <i/>
      <u/>
      <sz val="18"/>
      <name val="Aptos Narrow"/>
      <scheme val="minor"/>
    </font>
    <font>
      <b/>
      <sz val="14"/>
      <name val="Aptos Narrow"/>
      <family val="2"/>
      <scheme val="minor"/>
    </font>
    <font>
      <b/>
      <sz val="28"/>
      <name val="Aptos Narrow"/>
      <family val="2"/>
      <scheme val="minor"/>
    </font>
    <font>
      <sz val="11"/>
      <color rgb="FFFFFFF0"/>
      <name val="Aptos Narrow"/>
      <family val="2"/>
      <scheme val="minor"/>
    </font>
    <font>
      <b/>
      <sz val="10"/>
      <color theme="1"/>
      <name val="Aptos Narrow"/>
      <family val="2"/>
      <scheme val="minor"/>
    </font>
    <font>
      <b/>
      <sz val="10"/>
      <color theme="1"/>
      <name val="Aptos Narrow"/>
      <scheme val="minor"/>
    </font>
    <font>
      <b/>
      <sz val="9"/>
      <name val="Aptos Narrow"/>
      <family val="2"/>
      <scheme val="minor"/>
    </font>
    <font>
      <sz val="8"/>
      <color rgb="FFFFFFF0"/>
      <name val="Aptos Narrow"/>
      <family val="2"/>
      <scheme val="minor"/>
    </font>
  </fonts>
  <fills count="13">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C0C0"/>
        <bgColor indexed="64"/>
      </patternFill>
    </fill>
    <fill>
      <patternFill patternType="solid">
        <fgColor rgb="FFFF00FF"/>
        <bgColor indexed="64"/>
      </patternFill>
    </fill>
    <fill>
      <patternFill patternType="solid">
        <fgColor rgb="FFFF6B00"/>
        <bgColor indexed="64"/>
      </patternFill>
    </fill>
    <fill>
      <patternFill patternType="solid">
        <fgColor rgb="FFFF0047"/>
        <bgColor indexed="64"/>
      </patternFill>
    </fill>
    <fill>
      <patternFill patternType="solid">
        <fgColor rgb="FFFF8700"/>
        <bgColor indexed="64"/>
      </patternFill>
    </fill>
    <fill>
      <patternFill patternType="solid">
        <fgColor rgb="FFFF6500"/>
        <bgColor indexed="64"/>
      </patternFill>
    </fill>
    <fill>
      <patternFill patternType="solid">
        <fgColor rgb="FFFF0040"/>
        <bgColor indexed="64"/>
      </patternFill>
    </fill>
    <fill>
      <patternFill patternType="solid">
        <fgColor rgb="FFFF0071"/>
        <bgColor indexed="64"/>
      </patternFill>
    </fill>
    <fill>
      <patternFill patternType="solid">
        <fgColor rgb="FFFF0055"/>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right/>
      <top style="thin">
        <color indexed="64"/>
      </top>
      <bottom/>
      <diagonal/>
    </border>
    <border>
      <left/>
      <right/>
      <top style="thin">
        <color theme="1"/>
      </top>
      <bottom/>
      <diagonal/>
    </border>
    <border>
      <left style="thick">
        <color auto="1"/>
      </left>
      <right/>
      <top/>
      <bottom/>
      <diagonal/>
    </border>
    <border>
      <left style="thick">
        <color auto="1"/>
      </left>
      <right/>
      <top/>
      <bottom/>
      <diagonal/>
    </border>
    <border>
      <left style="thin">
        <color theme="1"/>
      </left>
      <right style="thin">
        <color theme="1"/>
      </right>
      <top style="thin">
        <color theme="1"/>
      </top>
      <bottom/>
      <diagonal/>
    </border>
  </borders>
  <cellStyleXfs count="3">
    <xf numFmtId="0" fontId="0" fillId="0" borderId="0"/>
    <xf numFmtId="9" fontId="1" fillId="0" borderId="0" applyFont="0" applyFill="0" applyBorder="0" applyAlignment="0" applyProtection="0"/>
    <xf numFmtId="0" fontId="7" fillId="2" borderId="0" applyNumberFormat="0" applyBorder="0" applyAlignment="0" applyProtection="0"/>
  </cellStyleXfs>
  <cellXfs count="125">
    <xf numFmtId="0" fontId="0" fillId="0" borderId="0" xfId="0"/>
    <xf numFmtId="0" fontId="0" fillId="0" borderId="0" xfId="0" applyAlignment="1">
      <alignment vertical="center"/>
    </xf>
    <xf numFmtId="0" fontId="0" fillId="0" borderId="0" xfId="0" applyAlignment="1">
      <alignment vertical="center" wrapText="1"/>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4" xfId="0" applyFont="1" applyBorder="1" applyAlignment="1">
      <alignment vertical="center" wrapText="1"/>
    </xf>
    <xf numFmtId="0" fontId="5" fillId="0" borderId="2" xfId="0" applyFont="1" applyBorder="1" applyAlignment="1">
      <alignment vertical="center"/>
    </xf>
    <xf numFmtId="0" fontId="5" fillId="0" borderId="2" xfId="0" applyFont="1" applyBorder="1" applyAlignment="1">
      <alignment vertical="center" wrapText="1"/>
    </xf>
    <xf numFmtId="0" fontId="0" fillId="0" borderId="2" xfId="0" applyBorder="1" applyAlignment="1">
      <alignment vertical="center"/>
    </xf>
    <xf numFmtId="9" fontId="5" fillId="0" borderId="5" xfId="0" applyNumberFormat="1" applyFont="1" applyBorder="1" applyAlignment="1">
      <alignment vertical="center"/>
    </xf>
    <xf numFmtId="0" fontId="0" fillId="0" borderId="6" xfId="0" applyBorder="1" applyAlignment="1">
      <alignment vertical="center" wrapText="1"/>
    </xf>
    <xf numFmtId="9" fontId="0" fillId="0" borderId="7" xfId="0" applyNumberFormat="1" applyBorder="1" applyAlignment="1">
      <alignment vertical="center"/>
    </xf>
    <xf numFmtId="0" fontId="0" fillId="0" borderId="8" xfId="0" applyBorder="1" applyAlignment="1">
      <alignment vertical="center" wrapText="1"/>
    </xf>
    <xf numFmtId="0" fontId="0" fillId="0" borderId="3" xfId="0" applyBorder="1" applyAlignment="1">
      <alignment vertical="center"/>
    </xf>
    <xf numFmtId="0" fontId="2" fillId="0" borderId="3" xfId="0" applyFont="1" applyBorder="1" applyAlignment="1">
      <alignment vertical="center" wrapText="1"/>
    </xf>
    <xf numFmtId="0" fontId="2" fillId="0" borderId="3" xfId="0" applyFont="1" applyBorder="1" applyAlignment="1">
      <alignment vertical="center"/>
    </xf>
    <xf numFmtId="9" fontId="0" fillId="0" borderId="9" xfId="0" applyNumberFormat="1" applyBorder="1" applyAlignment="1">
      <alignment vertical="center"/>
    </xf>
    <xf numFmtId="0" fontId="0" fillId="0" borderId="0" xfId="0" applyAlignment="1">
      <alignment wrapText="1"/>
    </xf>
    <xf numFmtId="2" fontId="0" fillId="0" borderId="0" xfId="0" applyNumberFormat="1"/>
    <xf numFmtId="2" fontId="0" fillId="0" borderId="0" xfId="1" applyNumberFormat="1" applyFont="1"/>
    <xf numFmtId="0" fontId="0" fillId="3" borderId="0" xfId="0" applyFill="1" applyAlignment="1">
      <alignment vertical="center"/>
    </xf>
    <xf numFmtId="0" fontId="11" fillId="0" borderId="0" xfId="0" applyFont="1"/>
    <xf numFmtId="0" fontId="11" fillId="0" borderId="0" xfId="0" applyFont="1" applyAlignment="1">
      <alignment vertical="center"/>
    </xf>
    <xf numFmtId="0" fontId="11" fillId="0" borderId="0" xfId="0" applyFont="1" applyAlignment="1">
      <alignment vertical="center" wrapText="1"/>
    </xf>
    <xf numFmtId="0" fontId="11" fillId="0" borderId="10" xfId="2" applyFont="1" applyFill="1" applyBorder="1" applyAlignment="1">
      <alignment horizontal="left" wrapText="1"/>
    </xf>
    <xf numFmtId="0" fontId="15" fillId="0" borderId="11" xfId="0" applyFont="1" applyBorder="1" applyAlignment="1">
      <alignment horizontal="center" textRotation="255" indent="2"/>
    </xf>
    <xf numFmtId="0" fontId="16" fillId="0" borderId="0" xfId="0" applyFont="1"/>
    <xf numFmtId="0" fontId="15" fillId="0" borderId="0" xfId="0" applyFont="1" applyAlignment="1">
      <alignment horizontal="center" textRotation="255" indent="2"/>
    </xf>
    <xf numFmtId="0" fontId="6" fillId="0" borderId="0" xfId="0" applyFont="1"/>
    <xf numFmtId="0" fontId="6" fillId="0" borderId="0" xfId="0" applyFont="1" applyAlignment="1">
      <alignment horizontal="center"/>
    </xf>
    <xf numFmtId="0" fontId="17" fillId="0" borderId="0" xfId="0" applyFont="1" applyAlignment="1">
      <alignment horizontal="left" indent="1"/>
    </xf>
    <xf numFmtId="0" fontId="10" fillId="0" borderId="0" xfId="0" applyFont="1" applyAlignment="1">
      <alignment horizontal="center" vertical="center" textRotation="90" wrapText="1"/>
    </xf>
    <xf numFmtId="0" fontId="6" fillId="0" borderId="0" xfId="0" pivotButton="1" applyFont="1" applyAlignment="1">
      <alignment horizontal="center"/>
    </xf>
    <xf numFmtId="0" fontId="18" fillId="0" borderId="0" xfId="0" applyFont="1" applyAlignment="1">
      <alignment horizontal="left"/>
    </xf>
    <xf numFmtId="0" fontId="6" fillId="0" borderId="0" xfId="0" applyFont="1" applyAlignment="1">
      <alignment wrapText="1"/>
    </xf>
    <xf numFmtId="2" fontId="11" fillId="0" borderId="0" xfId="1" applyNumberFormat="1" applyFont="1" applyFill="1" applyAlignment="1">
      <alignment vertical="center"/>
    </xf>
    <xf numFmtId="0" fontId="11" fillId="4" borderId="0" xfId="0" applyFont="1" applyFill="1"/>
    <xf numFmtId="0" fontId="11" fillId="0" borderId="13" xfId="0" applyFont="1" applyBorder="1"/>
    <xf numFmtId="0" fontId="19" fillId="4" borderId="0" xfId="0" applyFont="1" applyFill="1"/>
    <xf numFmtId="0" fontId="10" fillId="0" borderId="0" xfId="0" applyFont="1" applyAlignment="1">
      <alignment horizontal="left" indent="1"/>
    </xf>
    <xf numFmtId="0" fontId="18" fillId="0" borderId="0" xfId="0" applyFont="1" applyAlignment="1">
      <alignment horizontal="left" indent="1"/>
    </xf>
    <xf numFmtId="0" fontId="6" fillId="0" borderId="0" xfId="0" applyFont="1" applyAlignment="1">
      <alignment horizontal="center" vertical="center" wrapText="1"/>
    </xf>
    <xf numFmtId="0" fontId="2" fillId="0" borderId="0" xfId="0" applyFont="1" applyAlignment="1">
      <alignment vertical="top" wrapText="1"/>
    </xf>
    <xf numFmtId="9" fontId="0" fillId="0" borderId="0" xfId="1" applyFont="1" applyBorder="1" applyAlignment="1">
      <alignment vertical="center"/>
    </xf>
    <xf numFmtId="0" fontId="5" fillId="0" borderId="0" xfId="0" applyFont="1"/>
    <xf numFmtId="0" fontId="8" fillId="0" borderId="0" xfId="0" applyFont="1" applyAlignment="1">
      <alignment vertical="center"/>
    </xf>
    <xf numFmtId="0" fontId="0" fillId="0" borderId="15" xfId="0" applyBorder="1" applyAlignment="1">
      <alignment vertical="center"/>
    </xf>
    <xf numFmtId="0" fontId="0" fillId="3" borderId="15" xfId="0" applyFill="1" applyBorder="1" applyAlignment="1">
      <alignment vertical="center"/>
    </xf>
    <xf numFmtId="0" fontId="2" fillId="0" borderId="0" xfId="0" quotePrefix="1" applyFont="1" applyAlignment="1">
      <alignment vertical="top" wrapText="1"/>
    </xf>
    <xf numFmtId="2" fontId="0" fillId="0" borderId="0" xfId="1" applyNumberFormat="1" applyFont="1" applyAlignment="1">
      <alignment vertical="center"/>
    </xf>
    <xf numFmtId="9" fontId="0" fillId="0" borderId="0" xfId="1" applyFont="1" applyAlignment="1">
      <alignment vertical="center"/>
    </xf>
    <xf numFmtId="0" fontId="0" fillId="3" borderId="12" xfId="0" applyFill="1" applyBorder="1" applyAlignment="1">
      <alignment vertical="center"/>
    </xf>
    <xf numFmtId="0" fontId="6" fillId="0" borderId="14" xfId="0" applyFont="1" applyBorder="1" applyAlignment="1">
      <alignment horizontal="center"/>
    </xf>
    <xf numFmtId="0" fontId="6" fillId="0" borderId="0" xfId="0" applyFont="1" applyAlignment="1">
      <alignment horizontal="left" indent="1"/>
    </xf>
    <xf numFmtId="0" fontId="6" fillId="0" borderId="0" xfId="0" applyFont="1" applyAlignment="1">
      <alignment horizontal="left"/>
    </xf>
    <xf numFmtId="0" fontId="6" fillId="5" borderId="0" xfId="0" applyFont="1" applyFill="1" applyAlignment="1">
      <alignment horizontal="center"/>
    </xf>
    <xf numFmtId="0" fontId="10" fillId="5" borderId="0" xfId="0" applyFont="1" applyFill="1" applyAlignment="1">
      <alignment horizontal="center" vertical="center" textRotation="90" wrapText="1"/>
    </xf>
    <xf numFmtId="0" fontId="11" fillId="5" borderId="0" xfId="0" applyFont="1" applyFill="1"/>
    <xf numFmtId="0" fontId="10" fillId="0" borderId="0" xfId="0" applyFont="1" applyAlignment="1">
      <alignment horizontal="center" vertical="center" textRotation="90" wrapText="1"/>
    </xf>
    <xf numFmtId="0" fontId="10" fillId="0" borderId="0" xfId="0" applyFont="1" applyAlignment="1">
      <alignment horizontal="center" textRotation="90"/>
    </xf>
    <xf numFmtId="0" fontId="6" fillId="0" borderId="0" xfId="0" applyFont="1" applyAlignment="1">
      <alignment horizontal="center" vertical="center" wrapText="1"/>
    </xf>
    <xf numFmtId="0" fontId="6" fillId="0" borderId="0" xfId="0" applyFont="1" applyAlignment="1">
      <alignment horizontal="center"/>
    </xf>
    <xf numFmtId="0" fontId="6" fillId="0" borderId="0" xfId="0" applyFont="1" applyFill="1" applyAlignment="1">
      <alignment horizontal="center"/>
    </xf>
    <xf numFmtId="0" fontId="6" fillId="0" borderId="0" xfId="0" applyFont="1" applyFill="1" applyAlignment="1">
      <alignment horizontal="center" vertical="center" wrapText="1"/>
    </xf>
    <xf numFmtId="0" fontId="6" fillId="0" borderId="0" xfId="0" applyFont="1" applyFill="1" applyAlignment="1">
      <alignment horizontal="center" vertical="center" wrapText="1"/>
    </xf>
    <xf numFmtId="0" fontId="6" fillId="0" borderId="0" xfId="0" applyFont="1" applyFill="1" applyAlignment="1">
      <alignment horizontal="center"/>
    </xf>
    <xf numFmtId="0" fontId="10" fillId="0" borderId="0" xfId="0" applyFont="1" applyFill="1" applyAlignment="1">
      <alignment horizontal="center" vertical="center" textRotation="90" wrapText="1"/>
    </xf>
    <xf numFmtId="0" fontId="10" fillId="0" borderId="0" xfId="0" applyFont="1" applyFill="1" applyAlignment="1">
      <alignment horizontal="center" vertical="center" textRotation="90" wrapText="1"/>
    </xf>
    <xf numFmtId="0" fontId="10" fillId="0" borderId="0" xfId="0" applyFont="1" applyFill="1" applyAlignment="1">
      <alignment horizontal="center" textRotation="90"/>
    </xf>
    <xf numFmtId="0" fontId="18" fillId="0" borderId="0" xfId="0" applyFont="1" applyFill="1" applyAlignment="1">
      <alignment horizontal="left"/>
    </xf>
    <xf numFmtId="0" fontId="18" fillId="0" borderId="0" xfId="0" applyFont="1" applyFill="1" applyAlignment="1">
      <alignment horizontal="left" indent="1"/>
    </xf>
    <xf numFmtId="0" fontId="10" fillId="0" borderId="0" xfId="0" applyFont="1" applyFill="1" applyAlignment="1">
      <alignment horizontal="left" indent="1"/>
    </xf>
    <xf numFmtId="0" fontId="17" fillId="0" borderId="0" xfId="0" applyFont="1" applyFill="1" applyAlignment="1">
      <alignment horizontal="left" indent="1"/>
    </xf>
    <xf numFmtId="0" fontId="11" fillId="0" borderId="0" xfId="0" applyFont="1" applyFill="1"/>
    <xf numFmtId="0" fontId="6" fillId="0" borderId="0" xfId="0" applyNumberFormat="1" applyFont="1" applyFill="1"/>
    <xf numFmtId="0" fontId="22" fillId="0" borderId="0" xfId="0" applyFont="1" applyFill="1" applyAlignment="1">
      <alignment horizontal="left" indent="2"/>
    </xf>
    <xf numFmtId="0" fontId="12" fillId="0" borderId="0" xfId="0" applyFont="1" applyFill="1" applyAlignment="1">
      <alignment horizontal="left" wrapText="1" indent="3"/>
    </xf>
    <xf numFmtId="0" fontId="11" fillId="0" borderId="0" xfId="0" applyFont="1" applyFill="1" applyAlignment="1">
      <alignment vertical="center"/>
    </xf>
    <xf numFmtId="0" fontId="12" fillId="0" borderId="0" xfId="0" applyFont="1" applyFill="1" applyAlignment="1">
      <alignment vertical="top" wrapText="1"/>
    </xf>
    <xf numFmtId="0" fontId="11" fillId="3" borderId="12" xfId="0" applyFont="1" applyFill="1" applyBorder="1" applyAlignment="1">
      <alignment vertical="center"/>
    </xf>
    <xf numFmtId="9" fontId="11" fillId="0" borderId="0" xfId="1" applyFont="1" applyFill="1" applyAlignment="1">
      <alignment vertical="center"/>
    </xf>
    <xf numFmtId="0" fontId="11" fillId="0" borderId="0" xfId="0" applyNumberFormat="1" applyFont="1" applyFill="1"/>
    <xf numFmtId="0" fontId="6" fillId="6" borderId="0" xfId="0" applyFont="1" applyFill="1" applyAlignment="1">
      <alignment horizontal="center"/>
    </xf>
    <xf numFmtId="0" fontId="10" fillId="6" borderId="0" xfId="0" applyFont="1" applyFill="1" applyAlignment="1">
      <alignment horizontal="center" vertical="center" textRotation="90" wrapText="1"/>
    </xf>
    <xf numFmtId="0" fontId="6" fillId="6" borderId="0" xfId="0" applyNumberFormat="1" applyFont="1" applyFill="1"/>
    <xf numFmtId="0" fontId="11" fillId="6" borderId="0" xfId="0" applyFont="1" applyFill="1"/>
    <xf numFmtId="0" fontId="23" fillId="6" borderId="0" xfId="0" applyNumberFormat="1" applyFont="1" applyFill="1"/>
    <xf numFmtId="0" fontId="6" fillId="5" borderId="0" xfId="0" applyNumberFormat="1" applyFont="1" applyFill="1"/>
    <xf numFmtId="0" fontId="23" fillId="5" borderId="0" xfId="0" applyNumberFormat="1" applyFont="1" applyFill="1"/>
    <xf numFmtId="0" fontId="0" fillId="0" borderId="0" xfId="0" applyNumberFormat="1" applyAlignment="1">
      <alignment vertical="center"/>
    </xf>
    <xf numFmtId="0" fontId="11" fillId="0" borderId="0" xfId="0" applyNumberFormat="1" applyFont="1"/>
    <xf numFmtId="0" fontId="6" fillId="7" borderId="0" xfId="0" applyFont="1" applyFill="1" applyAlignment="1">
      <alignment horizontal="center"/>
    </xf>
    <xf numFmtId="0" fontId="10" fillId="7" borderId="0" xfId="0" applyFont="1" applyFill="1" applyAlignment="1">
      <alignment horizontal="center" vertical="center" textRotation="90" wrapText="1"/>
    </xf>
    <xf numFmtId="0" fontId="6" fillId="7" borderId="0" xfId="0" applyNumberFormat="1" applyFont="1" applyFill="1"/>
    <xf numFmtId="0" fontId="11" fillId="7" borderId="0" xfId="0" applyFont="1" applyFill="1"/>
    <xf numFmtId="0" fontId="23" fillId="7" borderId="0" xfId="0" applyNumberFormat="1" applyFont="1" applyFill="1"/>
    <xf numFmtId="0" fontId="6" fillId="8" borderId="0" xfId="0" applyFont="1" applyFill="1" applyAlignment="1">
      <alignment horizontal="center"/>
    </xf>
    <xf numFmtId="0" fontId="10" fillId="8" borderId="0" xfId="0" applyFont="1" applyFill="1" applyAlignment="1">
      <alignment horizontal="center" vertical="center" textRotation="90" wrapText="1"/>
    </xf>
    <xf numFmtId="0" fontId="6" fillId="8" borderId="0" xfId="0" applyNumberFormat="1" applyFont="1" applyFill="1"/>
    <xf numFmtId="0" fontId="11" fillId="8" borderId="0" xfId="0" applyFont="1" applyFill="1"/>
    <xf numFmtId="0" fontId="23" fillId="8" borderId="0" xfId="0" applyNumberFormat="1" applyFont="1" applyFill="1"/>
    <xf numFmtId="0" fontId="6" fillId="9" borderId="0" xfId="0" applyFont="1" applyFill="1" applyAlignment="1">
      <alignment horizontal="center"/>
    </xf>
    <xf numFmtId="0" fontId="10" fillId="9" borderId="0" xfId="0" applyFont="1" applyFill="1" applyAlignment="1">
      <alignment horizontal="center" vertical="center" textRotation="90" wrapText="1"/>
    </xf>
    <xf numFmtId="0" fontId="6" fillId="9" borderId="0" xfId="0" applyNumberFormat="1" applyFont="1" applyFill="1"/>
    <xf numFmtId="0" fontId="11" fillId="9" borderId="0" xfId="0" applyFont="1" applyFill="1"/>
    <xf numFmtId="0" fontId="23" fillId="9" borderId="0" xfId="0" applyNumberFormat="1" applyFont="1" applyFill="1"/>
    <xf numFmtId="0" fontId="6" fillId="10" borderId="0" xfId="0" applyFont="1" applyFill="1" applyAlignment="1">
      <alignment horizontal="center"/>
    </xf>
    <xf numFmtId="0" fontId="10" fillId="10" borderId="0" xfId="0" applyFont="1" applyFill="1" applyAlignment="1">
      <alignment horizontal="center" vertical="center" textRotation="90" wrapText="1"/>
    </xf>
    <xf numFmtId="0" fontId="6" fillId="10" borderId="0" xfId="0" applyNumberFormat="1" applyFont="1" applyFill="1"/>
    <xf numFmtId="0" fontId="11" fillId="10" borderId="0" xfId="0" applyFont="1" applyFill="1"/>
    <xf numFmtId="0" fontId="23" fillId="10" borderId="0" xfId="0" applyNumberFormat="1" applyFont="1" applyFill="1"/>
    <xf numFmtId="0" fontId="6" fillId="11" borderId="0" xfId="0" applyFont="1" applyFill="1" applyAlignment="1">
      <alignment horizontal="center"/>
    </xf>
    <xf numFmtId="0" fontId="10" fillId="11" borderId="0" xfId="0" applyFont="1" applyFill="1" applyAlignment="1">
      <alignment horizontal="center" vertical="center" textRotation="90" wrapText="1"/>
    </xf>
    <xf numFmtId="0" fontId="6" fillId="11" borderId="0" xfId="0" applyNumberFormat="1" applyFont="1" applyFill="1"/>
    <xf numFmtId="0" fontId="11" fillId="11" borderId="0" xfId="0" applyFont="1" applyFill="1"/>
    <xf numFmtId="0" fontId="23" fillId="11" borderId="0" xfId="0" applyNumberFormat="1" applyFont="1" applyFill="1"/>
    <xf numFmtId="0" fontId="6" fillId="12" borderId="0" xfId="0" applyFont="1" applyFill="1" applyAlignment="1">
      <alignment horizontal="center"/>
    </xf>
    <xf numFmtId="0" fontId="10" fillId="12" borderId="0" xfId="0" applyFont="1" applyFill="1" applyAlignment="1">
      <alignment horizontal="center" vertical="center" textRotation="90" wrapText="1"/>
    </xf>
    <xf numFmtId="0" fontId="6" fillId="12" borderId="0" xfId="0" applyNumberFormat="1" applyFont="1" applyFill="1"/>
    <xf numFmtId="0" fontId="11" fillId="12" borderId="0" xfId="0" applyFont="1" applyFill="1"/>
    <xf numFmtId="0" fontId="23" fillId="12" borderId="0" xfId="0" applyNumberFormat="1" applyFont="1" applyFill="1"/>
  </cellXfs>
  <cellStyles count="3">
    <cellStyle name="Neutral" xfId="2" builtinId="28"/>
    <cellStyle name="Normal" xfId="0" builtinId="0"/>
    <cellStyle name="Percent" xfId="1" builtinId="5"/>
  </cellStyles>
  <dxfs count="2692">
    <dxf>
      <font>
        <color rgb="FFFFFFF0"/>
      </font>
    </dxf>
    <dxf>
      <fill>
        <patternFill patternType="solid">
          <bgColor rgb="FFFF0055"/>
        </patternFill>
      </fill>
    </dxf>
    <dxf>
      <fill>
        <patternFill patternType="solid">
          <bgColor rgb="FFFF0055"/>
        </patternFill>
      </fill>
    </dxf>
    <dxf>
      <fill>
        <patternFill patternType="solid">
          <bgColor rgb="FFFF0055"/>
        </patternFill>
      </fill>
    </dxf>
    <dxf>
      <fill>
        <patternFill patternType="solid">
          <bgColor rgb="FFFF0055"/>
        </patternFill>
      </fill>
    </dxf>
    <dxf>
      <fill>
        <patternFill patternType="solid">
          <bgColor rgb="FFFF0055"/>
        </patternFill>
      </fill>
    </dxf>
    <dxf>
      <font>
        <color rgb="FFFFFFF0"/>
      </font>
    </dxf>
    <dxf>
      <fill>
        <patternFill patternType="solid">
          <bgColor rgb="FFFF0071"/>
        </patternFill>
      </fill>
    </dxf>
    <dxf>
      <fill>
        <patternFill patternType="solid">
          <bgColor rgb="FFFF0071"/>
        </patternFill>
      </fill>
    </dxf>
    <dxf>
      <fill>
        <patternFill patternType="solid">
          <bgColor rgb="FFFF0071"/>
        </patternFill>
      </fill>
    </dxf>
    <dxf>
      <fill>
        <patternFill patternType="solid">
          <bgColor rgb="FFFF0071"/>
        </patternFill>
      </fill>
    </dxf>
    <dxf>
      <fill>
        <patternFill patternType="solid">
          <bgColor rgb="FFFF0071"/>
        </patternFill>
      </fill>
    </dxf>
    <dxf>
      <font>
        <color rgb="FFFFFFF0"/>
      </font>
    </dxf>
    <dxf>
      <fill>
        <patternFill patternType="solid">
          <bgColor rgb="FFFF0040"/>
        </patternFill>
      </fill>
    </dxf>
    <dxf>
      <fill>
        <patternFill patternType="solid">
          <bgColor rgb="FFFF0040"/>
        </patternFill>
      </fill>
    </dxf>
    <dxf>
      <fill>
        <patternFill patternType="solid">
          <bgColor rgb="FFFF0040"/>
        </patternFill>
      </fill>
    </dxf>
    <dxf>
      <fill>
        <patternFill patternType="solid">
          <bgColor rgb="FFFF0040"/>
        </patternFill>
      </fill>
    </dxf>
    <dxf>
      <fill>
        <patternFill patternType="solid">
          <bgColor rgb="FFFF0040"/>
        </patternFill>
      </fill>
    </dxf>
    <dxf>
      <font>
        <color rgb="FFFFFFF0"/>
      </font>
    </dxf>
    <dxf>
      <fill>
        <patternFill patternType="solid">
          <bgColor rgb="FFFF6500"/>
        </patternFill>
      </fill>
    </dxf>
    <dxf>
      <fill>
        <patternFill patternType="solid">
          <bgColor rgb="FFFF6500"/>
        </patternFill>
      </fill>
    </dxf>
    <dxf>
      <fill>
        <patternFill patternType="solid">
          <bgColor rgb="FFFF6500"/>
        </patternFill>
      </fill>
    </dxf>
    <dxf>
      <fill>
        <patternFill patternType="solid">
          <bgColor rgb="FFFF6500"/>
        </patternFill>
      </fill>
    </dxf>
    <dxf>
      <fill>
        <patternFill patternType="solid">
          <bgColor rgb="FFFF6500"/>
        </patternFill>
      </fill>
    </dxf>
    <dxf>
      <font>
        <color rgb="FFFFFFF0"/>
      </font>
    </dxf>
    <dxf>
      <fill>
        <patternFill patternType="solid">
          <bgColor rgb="FFFF8700"/>
        </patternFill>
      </fill>
    </dxf>
    <dxf>
      <fill>
        <patternFill patternType="solid">
          <bgColor rgb="FFFF8700"/>
        </patternFill>
      </fill>
    </dxf>
    <dxf>
      <fill>
        <patternFill patternType="solid">
          <bgColor rgb="FFFF8700"/>
        </patternFill>
      </fill>
    </dxf>
    <dxf>
      <fill>
        <patternFill patternType="solid">
          <bgColor rgb="FFFF8700"/>
        </patternFill>
      </fill>
    </dxf>
    <dxf>
      <fill>
        <patternFill patternType="solid">
          <bgColor rgb="FFFF8700"/>
        </patternFill>
      </fill>
    </dxf>
    <dxf>
      <font>
        <color rgb="FFFFFFF0"/>
      </font>
    </dxf>
    <dxf>
      <fill>
        <patternFill patternType="solid">
          <bgColor rgb="FFFF0047"/>
        </patternFill>
      </fill>
    </dxf>
    <dxf>
      <fill>
        <patternFill patternType="solid">
          <bgColor rgb="FFFF0047"/>
        </patternFill>
      </fill>
    </dxf>
    <dxf>
      <fill>
        <patternFill patternType="solid">
          <bgColor rgb="FFFF0047"/>
        </patternFill>
      </fill>
    </dxf>
    <dxf>
      <fill>
        <patternFill patternType="solid">
          <bgColor rgb="FFFF0047"/>
        </patternFill>
      </fill>
    </dxf>
    <dxf>
      <fill>
        <patternFill patternType="solid">
          <bgColor rgb="FFFF0047"/>
        </patternFill>
      </fill>
    </dxf>
    <dxf>
      <font>
        <color rgb="FFFFFFF0"/>
      </font>
    </dxf>
    <dxf>
      <fill>
        <patternFill patternType="solid">
          <bgColor rgb="FFFF6B00"/>
        </patternFill>
      </fill>
    </dxf>
    <dxf>
      <fill>
        <patternFill patternType="solid">
          <bgColor rgb="FFFF6B00"/>
        </patternFill>
      </fill>
    </dxf>
    <dxf>
      <fill>
        <patternFill patternType="solid">
          <bgColor rgb="FFFF6B00"/>
        </patternFill>
      </fill>
    </dxf>
    <dxf>
      <fill>
        <patternFill patternType="solid">
          <bgColor rgb="FFFF6B00"/>
        </patternFill>
      </fill>
    </dxf>
    <dxf>
      <fill>
        <patternFill patternType="solid">
          <bgColor rgb="FFFF6B00"/>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0047"/>
        </patternFill>
      </fill>
    </dxf>
    <dxf>
      <fill>
        <patternFill patternType="solid">
          <bgColor rgb="FFFF0047"/>
        </patternFill>
      </fill>
    </dxf>
    <dxf>
      <fill>
        <patternFill patternType="solid">
          <bgColor rgb="FFFF0047"/>
        </patternFill>
      </fill>
    </dxf>
    <dxf>
      <fill>
        <patternFill patternType="solid">
          <bgColor rgb="FFFF0047"/>
        </patternFill>
      </fill>
    </dxf>
    <dxf>
      <fill>
        <patternFill patternType="solid">
          <bgColor rgb="FFFF0047"/>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A400"/>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b val="0"/>
        <i val="0"/>
        <strike val="0"/>
        <condense val="0"/>
        <extend val="0"/>
        <outline val="0"/>
        <shadow val="0"/>
        <u val="none"/>
        <vertAlign val="baseline"/>
        <sz val="11"/>
        <color auto="1"/>
        <name val="Aptos Narrow"/>
        <family val="2"/>
        <scheme val="minor"/>
      </font>
      <numFmt numFmtId="0" formatCode="General"/>
    </dxf>
    <dxf>
      <font>
        <color rgb="FFFFFFF0"/>
      </font>
    </dxf>
    <dxf>
      <fill>
        <patternFill patternType="solid">
          <bgColor rgb="FFFF2115"/>
        </patternFill>
      </fill>
    </dxf>
    <dxf>
      <font>
        <color rgb="FFFFFFF0"/>
      </font>
    </dxf>
    <dxf>
      <fill>
        <patternFill patternType="solid">
          <bgColor rgb="FFFF6000"/>
        </patternFill>
      </fill>
    </dxf>
    <dxf>
      <font>
        <color rgb="FFFFFFF0"/>
      </font>
    </dxf>
    <dxf>
      <fill>
        <patternFill patternType="solid">
          <bgColor rgb="FFFF00FF"/>
        </patternFill>
      </fill>
    </dxf>
    <dxf>
      <font>
        <color rgb="FFFFFFF0"/>
      </font>
    </dxf>
    <dxf>
      <fill>
        <patternFill patternType="solid">
          <bgColor rgb="FFFF7BFF"/>
        </patternFill>
      </fill>
    </dxf>
    <dxf>
      <font>
        <color rgb="FFFFFFF0"/>
      </font>
    </dxf>
    <dxf>
      <fill>
        <patternFill patternType="solid">
          <bgColor rgb="FFFF4E00"/>
        </patternFill>
      </fill>
    </dxf>
    <dxf>
      <font>
        <color rgb="FFFFFFF0"/>
      </font>
    </dxf>
    <dxf>
      <fill>
        <patternFill patternType="solid">
          <bgColor rgb="FFFF6B00"/>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6B00"/>
        </patternFill>
      </fill>
    </dxf>
    <dxf>
      <font>
        <color rgb="FFFFFFF0"/>
      </font>
    </dxf>
    <dxf>
      <fill>
        <patternFill patternType="solid">
          <bgColor rgb="FFFF211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5400"/>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4E00"/>
        </patternFill>
      </fill>
    </dxf>
    <dxf>
      <font>
        <color rgb="FFFFFFF0"/>
      </font>
    </dxf>
    <dxf>
      <fill>
        <patternFill patternType="solid">
          <bgColor rgb="FFFF4300"/>
        </patternFill>
      </fill>
    </dxf>
    <dxf>
      <font>
        <color rgb="FFFFFFF0"/>
      </font>
    </dxf>
    <dxf>
      <fill>
        <patternFill patternType="solid">
          <bgColor rgb="FFFF004E"/>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b/>
      </font>
    </dxf>
    <dxf>
      <font>
        <sz val="28"/>
      </font>
    </dxf>
    <dxf>
      <font>
        <sz val="8"/>
      </font>
    </dxf>
    <dxf>
      <alignment relativeIndent="-1"/>
    </dxf>
    <dxf>
      <alignment relativeIndent="-1"/>
    </dxf>
    <dxf>
      <alignment relativeIndent="1"/>
    </dxf>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font>
        <color auto="1"/>
      </font>
      <numFmt numFmtId="0" formatCode="General"/>
      <fill>
        <patternFill patternType="none">
          <fgColor indexed="64"/>
          <bgColor indexed="65"/>
        </patternFill>
      </fill>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numFmt numFmtId="2" formatCode="0.00"/>
      <fill>
        <patternFill patternType="none">
          <fgColor indexed="64"/>
          <bgColor indexed="65"/>
        </patternFill>
      </fill>
      <alignment horizontal="general" vertical="center" textRotation="0" wrapText="0" indent="0" justifyLastLine="0" shrinkToFit="0" readingOrder="0"/>
    </dxf>
    <dxf>
      <font>
        <color auto="1"/>
      </font>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auto="1"/>
        <name val="Aptos Narrow"/>
        <family val="2"/>
        <scheme val="minor"/>
      </font>
      <fill>
        <patternFill patternType="none">
          <fgColor indexed="64"/>
          <bgColor indexed="65"/>
        </patternFill>
      </fill>
      <alignment horizontal="general" vertical="top" textRotation="0" wrapText="1"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6742"/>
        </patternFill>
      </fill>
    </dxf>
    <dxf>
      <fill>
        <patternFill patternType="solid">
          <bgColor rgb="FFFF6742"/>
        </patternFill>
      </fill>
    </dxf>
    <dxf>
      <fill>
        <patternFill patternType="solid">
          <bgColor rgb="FFFF471A"/>
        </patternFill>
      </fill>
    </dxf>
    <dxf>
      <fill>
        <patternFill patternType="solid">
          <bgColor rgb="FFFF471A"/>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font>
        <sz val="8"/>
      </font>
    </dxf>
    <dxf>
      <font>
        <sz val="8"/>
      </font>
    </dxf>
    <dxf>
      <font>
        <sz val="8"/>
      </font>
    </dxf>
    <dxf>
      <font>
        <sz val="8"/>
      </font>
    </dxf>
    <dxf>
      <font>
        <sz val="8"/>
      </font>
    </dxf>
    <dxf>
      <font>
        <sz val="8"/>
      </font>
    </dxf>
    <dxf>
      <font>
        <sz val="8"/>
      </font>
    </dxf>
    <dxf>
      <font>
        <sz val="8"/>
      </font>
    </dxf>
    <dxf>
      <alignment textRotation="90" indent="0"/>
    </dxf>
    <dxf>
      <font>
        <b/>
      </font>
    </dxf>
    <dxf>
      <alignment relativeIndent="1"/>
    </dxf>
    <dxf>
      <alignment relativeIndent="-1"/>
    </dxf>
    <dxf>
      <alignment relativeIndent="-1"/>
    </dxf>
    <dxf>
      <font>
        <sz val="8"/>
      </font>
    </dxf>
    <dxf>
      <font>
        <sz val="28"/>
      </font>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numFmt numFmtId="0" formatCode="General"/>
    </dxf>
    <dxf>
      <numFmt numFmtId="0" formatCode="General"/>
    </dxf>
    <dxf>
      <numFmt numFmtId="0" formatCode="General"/>
    </dxf>
    <dxf>
      <numFmt numFmtId="0" formatCode="General"/>
    </dxf>
    <dxf>
      <numFmt numFmtId="0" formatCode="General"/>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1D3E0"/>
        </patternFill>
      </fill>
      <border>
        <bottom style="medium">
          <color rgb="FF732733"/>
        </bottom>
      </border>
    </dxf>
    <dxf>
      <fill>
        <patternFill patternType="solid">
          <fgColor theme="8" tint="0.79982909634693444"/>
          <bgColor rgb="FFFFFFDC"/>
        </patternFill>
      </fill>
      <border>
        <bottom style="thin">
          <color theme="2"/>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3" defaultTableStyle="TableStyleMedium2" defaultPivotStyle="PivotStyleLight16">
    <tableStyle name="Flattened Pivot Style" table="0" count="3" xr9:uid="{B4E12330-23F9-446B-AD4F-A6A24A64B74B}">
      <tableStyleElement type="headerRow" dxfId="2691"/>
      <tableStyleElement type="totalRow" dxfId="2690"/>
      <tableStyleElement type="secondRowStripe" dxfId="2689"/>
    </tableStyle>
    <tableStyle name="PivotStyleMedium6 2" table="0" count="15" xr9:uid="{E8A6FF1F-9547-4DBC-BDE7-28F19244BC88}">
      <tableStyleElement type="wholeTable" dxfId="2688"/>
      <tableStyleElement type="headerRow" dxfId="2687"/>
      <tableStyleElement type="totalRow" dxfId="2686"/>
      <tableStyleElement type="firstColumnStripe" dxfId="2685"/>
      <tableStyleElement type="firstHeaderCell" dxfId="2684"/>
      <tableStyleElement type="firstSubtotalRow" dxfId="2683"/>
      <tableStyleElement type="secondSubtotalRow" dxfId="2682"/>
      <tableStyleElement type="firstColumnSubheading" dxfId="2681"/>
      <tableStyleElement type="secondColumnSubheading" dxfId="2680"/>
      <tableStyleElement type="thirdColumnSubheading" dxfId="2679"/>
      <tableStyleElement type="firstRowSubheading" dxfId="2678"/>
      <tableStyleElement type="secondRowSubheading" dxfId="2677"/>
      <tableStyleElement type="thirdRowSubheading" dxfId="2676"/>
      <tableStyleElement type="pageFieldLabels" dxfId="2675"/>
      <tableStyleElement type="pageFieldValues" dxfId="2674"/>
    </tableStyle>
    <tableStyle name="PivotStyleMediumForMoreLevels" table="0" count="15" xr9:uid="{3131170C-3481-4A41-9129-EFD8C31D2CE4}">
      <tableStyleElement type="wholeTable" dxfId="2673"/>
      <tableStyleElement type="headerRow" dxfId="2672"/>
      <tableStyleElement type="totalRow" dxfId="2671"/>
      <tableStyleElement type="firstColumnStripe" dxfId="2670"/>
      <tableStyleElement type="firstHeaderCell" dxfId="2669"/>
      <tableStyleElement type="firstSubtotalRow" dxfId="2668"/>
      <tableStyleElement type="secondSubtotalRow" dxfId="2667"/>
      <tableStyleElement type="firstColumnSubheading" dxfId="2666"/>
      <tableStyleElement type="secondColumnSubheading" dxfId="2665"/>
      <tableStyleElement type="thirdColumnSubheading" dxfId="2664"/>
      <tableStyleElement type="firstRowSubheading" dxfId="2663"/>
      <tableStyleElement type="secondRowSubheading" dxfId="2662"/>
      <tableStyleElement type="thirdRowSubheading" dxfId="2661"/>
      <tableStyleElement type="pageFieldLabels" dxfId="2660"/>
      <tableStyleElement type="pageFieldValues" dxfId="2659"/>
    </tableStyle>
  </tableStyles>
  <colors>
    <mruColors>
      <color rgb="FF732733"/>
      <color rgb="FF80284E"/>
      <color rgb="FFC34179"/>
      <color rgb="FFE6B0C7"/>
      <color rgb="FFFFFFDC"/>
      <color rgb="FFF1D3E0"/>
      <color rgb="FFD16F98"/>
      <color rgb="FFBDBDFF"/>
      <color rgb="FFFFBEE6"/>
      <color rgb="FF381C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sheetMetadata" Target="metadata.xml"/><Relationship Id="rId26" Type="http://schemas.openxmlformats.org/officeDocument/2006/relationships/customXml" Target="../customXml/item4.xml"/><Relationship Id="rId39" Type="http://schemas.openxmlformats.org/officeDocument/2006/relationships/customXml" Target="../customXml/item17.xml"/><Relationship Id="rId21" Type="http://schemas.microsoft.com/office/2017/06/relationships/rdRichValueTypes" Target="richData/rdRichValueTypes.xml"/><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Structure" Target="richData/rdrichvaluestructure.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microsoft.com/office/2022/10/relationships/richValueRel" Target="richData/richValueRel.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1.xml"/><Relationship Id="rId19" Type="http://schemas.microsoft.com/office/2017/06/relationships/rdRichValue" Target="richData/rdrichvalue.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worksheet" Target="worksheets/sheet8.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s>
</file>

<file path=xl/drawings/drawing1.xml><?xml version="1.0" encoding="utf-8"?>
<xdr:wsDr xmlns:xdr="http://schemas.openxmlformats.org/drawingml/2006/spreadsheetDrawing" xmlns:a="http://schemas.openxmlformats.org/drawingml/2006/main">
  <xdr:twoCellAnchor editAs="oneCell">
    <xdr:from>
      <xdr:col>0</xdr:col>
      <xdr:colOff>39144</xdr:colOff>
      <xdr:row>0</xdr:row>
      <xdr:rowOff>78288</xdr:rowOff>
    </xdr:from>
    <xdr:to>
      <xdr:col>0</xdr:col>
      <xdr:colOff>2270342</xdr:colOff>
      <xdr:row>14</xdr:row>
      <xdr:rowOff>39144</xdr:rowOff>
    </xdr:to>
    <mc:AlternateContent xmlns:mc="http://schemas.openxmlformats.org/markup-compatibility/2006" xmlns:a14="http://schemas.microsoft.com/office/drawing/2010/main">
      <mc:Choice Requires="a14">
        <xdr:graphicFrame macro="">
          <xdr:nvGraphicFramePr>
            <xdr:cNvPr id="3" name="PRGUpperLevel">
              <a:extLst>
                <a:ext uri="{FF2B5EF4-FFF2-40B4-BE49-F238E27FC236}">
                  <a16:creationId xmlns:a16="http://schemas.microsoft.com/office/drawing/2014/main" id="{449B83E0-13F1-4C3B-B533-5A0818B473AB}"/>
                </a:ext>
              </a:extLst>
            </xdr:cNvPr>
            <xdr:cNvGraphicFramePr/>
          </xdr:nvGraphicFramePr>
          <xdr:xfrm>
            <a:off x="0" y="0"/>
            <a:ext cx="0" cy="0"/>
          </xdr:xfrm>
          <a:graphic>
            <a:graphicData uri="http://schemas.microsoft.com/office/drawing/2010/slicer">
              <sle:slicer xmlns:sle="http://schemas.microsoft.com/office/drawing/2010/slicer" name="PRGUpperLevel"/>
            </a:graphicData>
          </a:graphic>
        </xdr:graphicFrame>
      </mc:Choice>
      <mc:Fallback xmlns="">
        <xdr:sp macro="" textlink="">
          <xdr:nvSpPr>
            <xdr:cNvPr id="0" name=""/>
            <xdr:cNvSpPr>
              <a:spLocks noTextEdit="1"/>
            </xdr:cNvSpPr>
          </xdr:nvSpPr>
          <xdr:spPr>
            <a:xfrm>
              <a:off x="39144" y="78288"/>
              <a:ext cx="2231198" cy="2518253"/>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172068</xdr:colOff>
      <xdr:row>0</xdr:row>
      <xdr:rowOff>52192</xdr:rowOff>
    </xdr:from>
    <xdr:to>
      <xdr:col>12</xdr:col>
      <xdr:colOff>274657</xdr:colOff>
      <xdr:row>10</xdr:row>
      <xdr:rowOff>106667</xdr:rowOff>
    </xdr:to>
    <mc:AlternateContent xmlns:mc="http://schemas.openxmlformats.org/markup-compatibility/2006" xmlns:a14="http://schemas.microsoft.com/office/drawing/2010/main">
      <mc:Choice Requires="a14">
        <xdr:graphicFrame macro="">
          <xdr:nvGraphicFramePr>
            <xdr:cNvPr id="4" name="ViewpointName">
              <a:extLst>
                <a:ext uri="{FF2B5EF4-FFF2-40B4-BE49-F238E27FC236}">
                  <a16:creationId xmlns:a16="http://schemas.microsoft.com/office/drawing/2014/main" id="{009F5920-A5AC-4F98-B48B-277CCCF0211B}"/>
                </a:ext>
              </a:extLst>
            </xdr:cNvPr>
            <xdr:cNvGraphicFramePr/>
          </xdr:nvGraphicFramePr>
          <xdr:xfrm>
            <a:off x="0" y="0"/>
            <a:ext cx="0" cy="0"/>
          </xdr:xfrm>
          <a:graphic>
            <a:graphicData uri="http://schemas.microsoft.com/office/drawing/2010/slicer">
              <sle:slicer xmlns:sle="http://schemas.microsoft.com/office/drawing/2010/slicer" name="ViewpointName"/>
            </a:graphicData>
          </a:graphic>
        </xdr:graphicFrame>
      </mc:Choice>
      <mc:Fallback xmlns="">
        <xdr:sp macro="" textlink="">
          <xdr:nvSpPr>
            <xdr:cNvPr id="0" name=""/>
            <xdr:cNvSpPr>
              <a:spLocks noTextEdit="1"/>
            </xdr:cNvSpPr>
          </xdr:nvSpPr>
          <xdr:spPr>
            <a:xfrm>
              <a:off x="7374534" y="52192"/>
              <a:ext cx="1107281" cy="1881187"/>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2325663</xdr:colOff>
      <xdr:row>0</xdr:row>
      <xdr:rowOff>52193</xdr:rowOff>
    </xdr:from>
    <xdr:to>
      <xdr:col>9</xdr:col>
      <xdr:colOff>91335</xdr:colOff>
      <xdr:row>14</xdr:row>
      <xdr:rowOff>78288</xdr:rowOff>
    </xdr:to>
    <mc:AlternateContent xmlns:mc="http://schemas.openxmlformats.org/markup-compatibility/2006" xmlns:a14="http://schemas.microsoft.com/office/drawing/2010/main">
      <mc:Choice Requires="a14">
        <xdr:graphicFrame macro="">
          <xdr:nvGraphicFramePr>
            <xdr:cNvPr id="5" name="PrimaryResourceGranularity">
              <a:extLst>
                <a:ext uri="{FF2B5EF4-FFF2-40B4-BE49-F238E27FC236}">
                  <a16:creationId xmlns:a16="http://schemas.microsoft.com/office/drawing/2014/main" id="{F6D01E6F-1274-4C8F-A9D5-CCF3EF975606}"/>
                </a:ext>
              </a:extLst>
            </xdr:cNvPr>
            <xdr:cNvGraphicFramePr/>
          </xdr:nvGraphicFramePr>
          <xdr:xfrm>
            <a:off x="0" y="0"/>
            <a:ext cx="0" cy="0"/>
          </xdr:xfrm>
          <a:graphic>
            <a:graphicData uri="http://schemas.microsoft.com/office/drawing/2010/slicer">
              <sle:slicer xmlns:sle="http://schemas.microsoft.com/office/drawing/2010/slicer" name="PrimaryResourceGranularity"/>
            </a:graphicData>
          </a:graphic>
        </xdr:graphicFrame>
      </mc:Choice>
      <mc:Fallback xmlns="">
        <xdr:sp macro="" textlink="">
          <xdr:nvSpPr>
            <xdr:cNvPr id="0" name=""/>
            <xdr:cNvSpPr>
              <a:spLocks noTextEdit="1"/>
            </xdr:cNvSpPr>
          </xdr:nvSpPr>
          <xdr:spPr>
            <a:xfrm>
              <a:off x="2325663" y="52193"/>
              <a:ext cx="4968138" cy="2583492"/>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15</xdr:col>
      <xdr:colOff>0</xdr:colOff>
      <xdr:row>68</xdr:row>
      <xdr:rowOff>92075</xdr:rowOff>
    </xdr:from>
    <xdr:to>
      <xdr:col>16</xdr:col>
      <xdr:colOff>0</xdr:colOff>
      <xdr:row>70</xdr:row>
      <xdr:rowOff>57150</xdr:rowOff>
    </xdr:to>
    <xdr:sp macro="" textlink="">
      <xdr:nvSpPr>
        <xdr:cNvPr id="49" name="TextBox 48">
          <a:extLst>
            <a:ext uri="{FF2B5EF4-FFF2-40B4-BE49-F238E27FC236}">
              <a16:creationId xmlns:a16="http://schemas.microsoft.com/office/drawing/2014/main" id="{365E348C-1B0C-3FC2-9D82-21A406E12156}"/>
            </a:ext>
          </a:extLst>
        </xdr:cNvPr>
        <xdr:cNvSpPr txBox="1"/>
      </xdr:nvSpPr>
      <xdr:spPr>
        <a:xfrm rot="-5400000">
          <a:off x="8566150" y="18738850"/>
          <a:ext cx="593725" cy="238125"/>
        </a:xfrm>
        <a:prstGeom prst="rect">
          <a:avLst/>
        </a:prstGeom>
        <a:solidFill>
          <a:srgbClr val="00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Hecho</a:t>
          </a:r>
        </a:p>
      </xdr:txBody>
    </xdr:sp>
    <xdr:clientData/>
  </xdr:twoCellAnchor>
  <xdr:twoCellAnchor>
    <xdr:from>
      <xdr:col>15</xdr:col>
      <xdr:colOff>0</xdr:colOff>
      <xdr:row>0</xdr:row>
      <xdr:rowOff>12700</xdr:rowOff>
    </xdr:from>
    <xdr:to>
      <xdr:col>16</xdr:col>
      <xdr:colOff>0</xdr:colOff>
      <xdr:row>2</xdr:row>
      <xdr:rowOff>244475</xdr:rowOff>
    </xdr:to>
    <xdr:sp macro="" textlink="">
      <xdr:nvSpPr>
        <xdr:cNvPr id="50" name="TextBox 49">
          <a:extLst>
            <a:ext uri="{FF2B5EF4-FFF2-40B4-BE49-F238E27FC236}">
              <a16:creationId xmlns:a16="http://schemas.microsoft.com/office/drawing/2014/main" id="{2407119E-A466-DA92-05D8-04C898E588F7}"/>
            </a:ext>
          </a:extLst>
        </xdr:cNvPr>
        <xdr:cNvSpPr txBox="1"/>
      </xdr:nvSpPr>
      <xdr:spPr>
        <a:xfrm rot="-5400000">
          <a:off x="8566150" y="190500"/>
          <a:ext cx="593725" cy="238125"/>
        </a:xfrm>
        <a:prstGeom prst="rect">
          <a:avLst/>
        </a:prstGeom>
        <a:solidFill>
          <a:srgbClr val="00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Hecho</a:t>
          </a:r>
        </a:p>
      </xdr:txBody>
    </xdr:sp>
    <xdr:clientData/>
  </xdr:twoCellAnchor>
  <xdr:twoCellAnchor>
    <xdr:from>
      <xdr:col>41</xdr:col>
      <xdr:colOff>0</xdr:colOff>
      <xdr:row>68</xdr:row>
      <xdr:rowOff>92075</xdr:rowOff>
    </xdr:from>
    <xdr:to>
      <xdr:col>42</xdr:col>
      <xdr:colOff>0</xdr:colOff>
      <xdr:row>70</xdr:row>
      <xdr:rowOff>57150</xdr:rowOff>
    </xdr:to>
    <xdr:sp macro="" textlink="">
      <xdr:nvSpPr>
        <xdr:cNvPr id="51" name="TextBox 50">
          <a:extLst>
            <a:ext uri="{FF2B5EF4-FFF2-40B4-BE49-F238E27FC236}">
              <a16:creationId xmlns:a16="http://schemas.microsoft.com/office/drawing/2014/main" id="{00D0441A-7ECF-05A2-1AF9-AAF8080BDA00}"/>
            </a:ext>
          </a:extLst>
        </xdr:cNvPr>
        <xdr:cNvSpPr txBox="1"/>
      </xdr:nvSpPr>
      <xdr:spPr>
        <a:xfrm rot="-5400000">
          <a:off x="14757400" y="18738850"/>
          <a:ext cx="593725" cy="238125"/>
        </a:xfrm>
        <a:prstGeom prst="rect">
          <a:avLst/>
        </a:prstGeom>
        <a:solidFill>
          <a:srgbClr val="FF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Capacidad</a:t>
          </a:r>
        </a:p>
      </xdr:txBody>
    </xdr:sp>
    <xdr:clientData/>
  </xdr:twoCellAnchor>
  <xdr:twoCellAnchor>
    <xdr:from>
      <xdr:col>41</xdr:col>
      <xdr:colOff>0</xdr:colOff>
      <xdr:row>0</xdr:row>
      <xdr:rowOff>12700</xdr:rowOff>
    </xdr:from>
    <xdr:to>
      <xdr:col>42</xdr:col>
      <xdr:colOff>0</xdr:colOff>
      <xdr:row>2</xdr:row>
      <xdr:rowOff>244475</xdr:rowOff>
    </xdr:to>
    <xdr:sp macro="" textlink="">
      <xdr:nvSpPr>
        <xdr:cNvPr id="52" name="TextBox 51">
          <a:extLst>
            <a:ext uri="{FF2B5EF4-FFF2-40B4-BE49-F238E27FC236}">
              <a16:creationId xmlns:a16="http://schemas.microsoft.com/office/drawing/2014/main" id="{52345C2A-1AC3-5064-ABA5-613930C222AE}"/>
            </a:ext>
          </a:extLst>
        </xdr:cNvPr>
        <xdr:cNvSpPr txBox="1"/>
      </xdr:nvSpPr>
      <xdr:spPr>
        <a:xfrm rot="-5400000">
          <a:off x="14757400" y="190500"/>
          <a:ext cx="593725" cy="238125"/>
        </a:xfrm>
        <a:prstGeom prst="rect">
          <a:avLst/>
        </a:prstGeom>
        <a:solidFill>
          <a:srgbClr val="FF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Capacidad</a:t>
          </a:r>
        </a:p>
      </xdr:txBody>
    </xdr:sp>
    <xdr:clientData/>
  </xdr:twoCellAnchor>
  <xdr:twoCellAnchor>
    <xdr:from>
      <xdr:col>41</xdr:col>
      <xdr:colOff>0</xdr:colOff>
      <xdr:row>65</xdr:row>
      <xdr:rowOff>219075</xdr:rowOff>
    </xdr:from>
    <xdr:to>
      <xdr:col>42</xdr:col>
      <xdr:colOff>0</xdr:colOff>
      <xdr:row>67</xdr:row>
      <xdr:rowOff>98425</xdr:rowOff>
    </xdr:to>
    <xdr:sp macro="" textlink="">
      <xdr:nvSpPr>
        <xdr:cNvPr id="53" name="TextBox 52">
          <a:extLst>
            <a:ext uri="{FF2B5EF4-FFF2-40B4-BE49-F238E27FC236}">
              <a16:creationId xmlns:a16="http://schemas.microsoft.com/office/drawing/2014/main" id="{9ECAF287-60D1-AFBD-266B-EBB8A6EE0DBC}"/>
            </a:ext>
          </a:extLst>
        </xdr:cNvPr>
        <xdr:cNvSpPr txBox="1"/>
      </xdr:nvSpPr>
      <xdr:spPr>
        <a:xfrm rot="-5400000">
          <a:off x="14757400" y="17922875"/>
          <a:ext cx="593725" cy="238125"/>
        </a:xfrm>
        <a:prstGeom prst="rect">
          <a:avLst/>
        </a:prstGeom>
        <a:solidFill>
          <a:srgbClr val="FFE4C4"/>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Uso</a:t>
          </a:r>
        </a:p>
      </xdr:txBody>
    </xdr:sp>
    <xdr:clientData/>
  </xdr:twoCellAnchor>
  <xdr:twoCellAnchor>
    <xdr:from>
      <xdr:col>41</xdr:col>
      <xdr:colOff>0</xdr:colOff>
      <xdr:row>0</xdr:row>
      <xdr:rowOff>12700</xdr:rowOff>
    </xdr:from>
    <xdr:to>
      <xdr:col>42</xdr:col>
      <xdr:colOff>0</xdr:colOff>
      <xdr:row>2</xdr:row>
      <xdr:rowOff>244475</xdr:rowOff>
    </xdr:to>
    <xdr:sp macro="" textlink="">
      <xdr:nvSpPr>
        <xdr:cNvPr id="54" name="TextBox 53">
          <a:extLst>
            <a:ext uri="{FF2B5EF4-FFF2-40B4-BE49-F238E27FC236}">
              <a16:creationId xmlns:a16="http://schemas.microsoft.com/office/drawing/2014/main" id="{F0F5F6ED-38B7-467D-5571-2D7488E81DBC}"/>
            </a:ext>
          </a:extLst>
        </xdr:cNvPr>
        <xdr:cNvSpPr txBox="1"/>
      </xdr:nvSpPr>
      <xdr:spPr>
        <a:xfrm rot="-5400000">
          <a:off x="14757400" y="190500"/>
          <a:ext cx="593725" cy="238125"/>
        </a:xfrm>
        <a:prstGeom prst="rect">
          <a:avLst/>
        </a:prstGeom>
        <a:solidFill>
          <a:srgbClr val="FFE4C4"/>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Uso</a:t>
          </a:r>
        </a:p>
      </xdr:txBody>
    </xdr:sp>
    <xdr:clientData/>
  </xdr:twoCellAnchor>
  <xdr:twoCellAnchor>
    <xdr:from>
      <xdr:col>42</xdr:col>
      <xdr:colOff>0</xdr:colOff>
      <xdr:row>68</xdr:row>
      <xdr:rowOff>92075</xdr:rowOff>
    </xdr:from>
    <xdr:to>
      <xdr:col>43</xdr:col>
      <xdr:colOff>0</xdr:colOff>
      <xdr:row>70</xdr:row>
      <xdr:rowOff>57150</xdr:rowOff>
    </xdr:to>
    <xdr:sp macro="" textlink="">
      <xdr:nvSpPr>
        <xdr:cNvPr id="55" name="TextBox 54">
          <a:extLst>
            <a:ext uri="{FF2B5EF4-FFF2-40B4-BE49-F238E27FC236}">
              <a16:creationId xmlns:a16="http://schemas.microsoft.com/office/drawing/2014/main" id="{E9BB14AC-698F-AA2F-DD9B-B2AE5963CEB3}"/>
            </a:ext>
          </a:extLst>
        </xdr:cNvPr>
        <xdr:cNvSpPr txBox="1"/>
      </xdr:nvSpPr>
      <xdr:spPr>
        <a:xfrm rot="-5400000">
          <a:off x="14995525" y="18738850"/>
          <a:ext cx="593725" cy="238125"/>
        </a:xfrm>
        <a:prstGeom prst="rect">
          <a:avLst/>
        </a:prstGeom>
        <a:solidFill>
          <a:srgbClr val="FF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Capacidad</a:t>
          </a:r>
        </a:p>
      </xdr:txBody>
    </xdr:sp>
    <xdr:clientData/>
  </xdr:twoCellAnchor>
  <xdr:twoCellAnchor>
    <xdr:from>
      <xdr:col>42</xdr:col>
      <xdr:colOff>0</xdr:colOff>
      <xdr:row>0</xdr:row>
      <xdr:rowOff>12700</xdr:rowOff>
    </xdr:from>
    <xdr:to>
      <xdr:col>43</xdr:col>
      <xdr:colOff>0</xdr:colOff>
      <xdr:row>2</xdr:row>
      <xdr:rowOff>244475</xdr:rowOff>
    </xdr:to>
    <xdr:sp macro="" textlink="">
      <xdr:nvSpPr>
        <xdr:cNvPr id="56" name="TextBox 55">
          <a:extLst>
            <a:ext uri="{FF2B5EF4-FFF2-40B4-BE49-F238E27FC236}">
              <a16:creationId xmlns:a16="http://schemas.microsoft.com/office/drawing/2014/main" id="{99E8B2B4-2166-1F4A-D6BA-BEFD71CB92A7}"/>
            </a:ext>
          </a:extLst>
        </xdr:cNvPr>
        <xdr:cNvSpPr txBox="1"/>
      </xdr:nvSpPr>
      <xdr:spPr>
        <a:xfrm rot="-5400000">
          <a:off x="14995525" y="190500"/>
          <a:ext cx="593725" cy="238125"/>
        </a:xfrm>
        <a:prstGeom prst="rect">
          <a:avLst/>
        </a:prstGeom>
        <a:solidFill>
          <a:srgbClr val="FF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Capacidad</a:t>
          </a:r>
        </a:p>
      </xdr:txBody>
    </xdr:sp>
    <xdr:clientData/>
  </xdr:twoCellAnchor>
  <xdr:twoCellAnchor>
    <xdr:from>
      <xdr:col>48</xdr:col>
      <xdr:colOff>0</xdr:colOff>
      <xdr:row>68</xdr:row>
      <xdr:rowOff>92075</xdr:rowOff>
    </xdr:from>
    <xdr:to>
      <xdr:col>49</xdr:col>
      <xdr:colOff>0</xdr:colOff>
      <xdr:row>70</xdr:row>
      <xdr:rowOff>57150</xdr:rowOff>
    </xdr:to>
    <xdr:sp macro="" textlink="">
      <xdr:nvSpPr>
        <xdr:cNvPr id="57" name="TextBox 56">
          <a:extLst>
            <a:ext uri="{FF2B5EF4-FFF2-40B4-BE49-F238E27FC236}">
              <a16:creationId xmlns:a16="http://schemas.microsoft.com/office/drawing/2014/main" id="{CC8147AE-B559-8592-CD79-5D4CCF49911F}"/>
            </a:ext>
          </a:extLst>
        </xdr:cNvPr>
        <xdr:cNvSpPr txBox="1"/>
      </xdr:nvSpPr>
      <xdr:spPr>
        <a:xfrm rot="-5400000">
          <a:off x="16424275" y="18738850"/>
          <a:ext cx="593725" cy="238125"/>
        </a:xfrm>
        <a:prstGeom prst="rect">
          <a:avLst/>
        </a:prstGeom>
        <a:solidFill>
          <a:srgbClr val="FFE4C4"/>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Uso</a:t>
          </a:r>
        </a:p>
      </xdr:txBody>
    </xdr:sp>
    <xdr:clientData/>
  </xdr:twoCellAnchor>
  <xdr:twoCellAnchor>
    <xdr:from>
      <xdr:col>48</xdr:col>
      <xdr:colOff>0</xdr:colOff>
      <xdr:row>0</xdr:row>
      <xdr:rowOff>12700</xdr:rowOff>
    </xdr:from>
    <xdr:to>
      <xdr:col>49</xdr:col>
      <xdr:colOff>0</xdr:colOff>
      <xdr:row>2</xdr:row>
      <xdr:rowOff>244475</xdr:rowOff>
    </xdr:to>
    <xdr:sp macro="" textlink="">
      <xdr:nvSpPr>
        <xdr:cNvPr id="58" name="TextBox 57">
          <a:extLst>
            <a:ext uri="{FF2B5EF4-FFF2-40B4-BE49-F238E27FC236}">
              <a16:creationId xmlns:a16="http://schemas.microsoft.com/office/drawing/2014/main" id="{30824AF4-1029-135A-035B-4A471D9C2EA3}"/>
            </a:ext>
          </a:extLst>
        </xdr:cNvPr>
        <xdr:cNvSpPr txBox="1"/>
      </xdr:nvSpPr>
      <xdr:spPr>
        <a:xfrm rot="-5400000">
          <a:off x="16424275" y="190500"/>
          <a:ext cx="593725" cy="238125"/>
        </a:xfrm>
        <a:prstGeom prst="rect">
          <a:avLst/>
        </a:prstGeom>
        <a:solidFill>
          <a:srgbClr val="FFE4C4"/>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Uso</a:t>
          </a:r>
        </a:p>
      </xdr:txBody>
    </xdr:sp>
    <xdr:clientData/>
  </xdr:twoCellAnchor>
  <xdr:twoCellAnchor>
    <xdr:from>
      <xdr:col>54</xdr:col>
      <xdr:colOff>0</xdr:colOff>
      <xdr:row>68</xdr:row>
      <xdr:rowOff>92075</xdr:rowOff>
    </xdr:from>
    <xdr:to>
      <xdr:col>55</xdr:col>
      <xdr:colOff>0</xdr:colOff>
      <xdr:row>70</xdr:row>
      <xdr:rowOff>57150</xdr:rowOff>
    </xdr:to>
    <xdr:sp macro="" textlink="">
      <xdr:nvSpPr>
        <xdr:cNvPr id="59" name="TextBox 58">
          <a:extLst>
            <a:ext uri="{FF2B5EF4-FFF2-40B4-BE49-F238E27FC236}">
              <a16:creationId xmlns:a16="http://schemas.microsoft.com/office/drawing/2014/main" id="{5C5AC8D6-6663-142E-B5FB-3A7AA3B0F87E}"/>
            </a:ext>
          </a:extLst>
        </xdr:cNvPr>
        <xdr:cNvSpPr txBox="1"/>
      </xdr:nvSpPr>
      <xdr:spPr>
        <a:xfrm rot="-5400000">
          <a:off x="17853025" y="18738850"/>
          <a:ext cx="593725" cy="238125"/>
        </a:xfrm>
        <a:prstGeom prst="rect">
          <a:avLst/>
        </a:prstGeom>
        <a:solidFill>
          <a:srgbClr val="FF69B4"/>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Recuperacion</a:t>
          </a:r>
        </a:p>
      </xdr:txBody>
    </xdr:sp>
    <xdr:clientData/>
  </xdr:twoCellAnchor>
  <xdr:twoCellAnchor>
    <xdr:from>
      <xdr:col>54</xdr:col>
      <xdr:colOff>0</xdr:colOff>
      <xdr:row>0</xdr:row>
      <xdr:rowOff>12700</xdr:rowOff>
    </xdr:from>
    <xdr:to>
      <xdr:col>55</xdr:col>
      <xdr:colOff>0</xdr:colOff>
      <xdr:row>2</xdr:row>
      <xdr:rowOff>244475</xdr:rowOff>
    </xdr:to>
    <xdr:sp macro="" textlink="">
      <xdr:nvSpPr>
        <xdr:cNvPr id="60" name="TextBox 59">
          <a:extLst>
            <a:ext uri="{FF2B5EF4-FFF2-40B4-BE49-F238E27FC236}">
              <a16:creationId xmlns:a16="http://schemas.microsoft.com/office/drawing/2014/main" id="{CF679AE7-8AC5-EC0D-5425-940D169BA68B}"/>
            </a:ext>
          </a:extLst>
        </xdr:cNvPr>
        <xdr:cNvSpPr txBox="1"/>
      </xdr:nvSpPr>
      <xdr:spPr>
        <a:xfrm rot="-5400000">
          <a:off x="17853025" y="190500"/>
          <a:ext cx="593725" cy="238125"/>
        </a:xfrm>
        <a:prstGeom prst="rect">
          <a:avLst/>
        </a:prstGeom>
        <a:solidFill>
          <a:srgbClr val="FF69B4"/>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Recuperacion</a:t>
          </a:r>
        </a:p>
      </xdr:txBody>
    </xdr:sp>
    <xdr:clientData/>
  </xdr:twoCellAnchor>
  <xdr:twoCellAnchor>
    <xdr:from>
      <xdr:col>74</xdr:col>
      <xdr:colOff>0</xdr:colOff>
      <xdr:row>68</xdr:row>
      <xdr:rowOff>92075</xdr:rowOff>
    </xdr:from>
    <xdr:to>
      <xdr:col>75</xdr:col>
      <xdr:colOff>0</xdr:colOff>
      <xdr:row>70</xdr:row>
      <xdr:rowOff>57150</xdr:rowOff>
    </xdr:to>
    <xdr:sp macro="" textlink="">
      <xdr:nvSpPr>
        <xdr:cNvPr id="61" name="TextBox 60">
          <a:extLst>
            <a:ext uri="{FF2B5EF4-FFF2-40B4-BE49-F238E27FC236}">
              <a16:creationId xmlns:a16="http://schemas.microsoft.com/office/drawing/2014/main" id="{B0249E4A-BC3E-8928-C558-1B3B19C310EF}"/>
            </a:ext>
          </a:extLst>
        </xdr:cNvPr>
        <xdr:cNvSpPr txBox="1"/>
      </xdr:nvSpPr>
      <xdr:spPr>
        <a:xfrm rot="-5400000">
          <a:off x="22615525" y="18738850"/>
          <a:ext cx="593725" cy="238125"/>
        </a:xfrm>
        <a:prstGeom prst="rect">
          <a:avLst/>
        </a:prstGeom>
        <a:solidFill>
          <a:srgbClr val="00808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Detalle</a:t>
          </a:r>
        </a:p>
      </xdr:txBody>
    </xdr:sp>
    <xdr:clientData/>
  </xdr:twoCellAnchor>
  <xdr:twoCellAnchor>
    <xdr:from>
      <xdr:col>74</xdr:col>
      <xdr:colOff>0</xdr:colOff>
      <xdr:row>0</xdr:row>
      <xdr:rowOff>12700</xdr:rowOff>
    </xdr:from>
    <xdr:to>
      <xdr:col>75</xdr:col>
      <xdr:colOff>0</xdr:colOff>
      <xdr:row>2</xdr:row>
      <xdr:rowOff>244475</xdr:rowOff>
    </xdr:to>
    <xdr:sp macro="" textlink="">
      <xdr:nvSpPr>
        <xdr:cNvPr id="62" name="TextBox 61">
          <a:extLst>
            <a:ext uri="{FF2B5EF4-FFF2-40B4-BE49-F238E27FC236}">
              <a16:creationId xmlns:a16="http://schemas.microsoft.com/office/drawing/2014/main" id="{F5D5D85C-83F3-A8FE-F0FB-F5D24E522F1C}"/>
            </a:ext>
          </a:extLst>
        </xdr:cNvPr>
        <xdr:cNvSpPr txBox="1"/>
      </xdr:nvSpPr>
      <xdr:spPr>
        <a:xfrm rot="-5400000">
          <a:off x="22615525" y="190500"/>
          <a:ext cx="593725" cy="238125"/>
        </a:xfrm>
        <a:prstGeom prst="rect">
          <a:avLst/>
        </a:prstGeom>
        <a:solidFill>
          <a:srgbClr val="00808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Detalle</a:t>
          </a:r>
        </a:p>
      </xdr:txBody>
    </xdr:sp>
    <xdr:clientData/>
  </xdr:twoCellAnchor>
  <xdr:twoCellAnchor>
    <xdr:from>
      <xdr:col>81</xdr:col>
      <xdr:colOff>0</xdr:colOff>
      <xdr:row>68</xdr:row>
      <xdr:rowOff>92075</xdr:rowOff>
    </xdr:from>
    <xdr:to>
      <xdr:col>82</xdr:col>
      <xdr:colOff>0</xdr:colOff>
      <xdr:row>70</xdr:row>
      <xdr:rowOff>57150</xdr:rowOff>
    </xdr:to>
    <xdr:sp macro="" textlink="">
      <xdr:nvSpPr>
        <xdr:cNvPr id="63" name="TextBox 62">
          <a:extLst>
            <a:ext uri="{FF2B5EF4-FFF2-40B4-BE49-F238E27FC236}">
              <a16:creationId xmlns:a16="http://schemas.microsoft.com/office/drawing/2014/main" id="{262B839C-F03D-165A-D6AA-C12EF0EEDE45}"/>
            </a:ext>
          </a:extLst>
        </xdr:cNvPr>
        <xdr:cNvSpPr txBox="1"/>
      </xdr:nvSpPr>
      <xdr:spPr>
        <a:xfrm rot="-5400000">
          <a:off x="24282400" y="18738850"/>
          <a:ext cx="593725" cy="238125"/>
        </a:xfrm>
        <a:prstGeom prst="rect">
          <a:avLst/>
        </a:prstGeom>
        <a:solidFill>
          <a:srgbClr val="FFE4C4"/>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Uso</a:t>
          </a:r>
        </a:p>
      </xdr:txBody>
    </xdr:sp>
    <xdr:clientData/>
  </xdr:twoCellAnchor>
  <xdr:twoCellAnchor>
    <xdr:from>
      <xdr:col>81</xdr:col>
      <xdr:colOff>0</xdr:colOff>
      <xdr:row>0</xdr:row>
      <xdr:rowOff>12700</xdr:rowOff>
    </xdr:from>
    <xdr:to>
      <xdr:col>82</xdr:col>
      <xdr:colOff>0</xdr:colOff>
      <xdr:row>2</xdr:row>
      <xdr:rowOff>244475</xdr:rowOff>
    </xdr:to>
    <xdr:sp macro="" textlink="">
      <xdr:nvSpPr>
        <xdr:cNvPr id="64" name="TextBox 63">
          <a:extLst>
            <a:ext uri="{FF2B5EF4-FFF2-40B4-BE49-F238E27FC236}">
              <a16:creationId xmlns:a16="http://schemas.microsoft.com/office/drawing/2014/main" id="{C4FD81A4-1FCC-6ABF-94AB-F863237DE90C}"/>
            </a:ext>
          </a:extLst>
        </xdr:cNvPr>
        <xdr:cNvSpPr txBox="1"/>
      </xdr:nvSpPr>
      <xdr:spPr>
        <a:xfrm rot="-5400000">
          <a:off x="24282400" y="190500"/>
          <a:ext cx="593725" cy="238125"/>
        </a:xfrm>
        <a:prstGeom prst="rect">
          <a:avLst/>
        </a:prstGeom>
        <a:solidFill>
          <a:srgbClr val="FFE4C4"/>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Uso</a:t>
          </a:r>
        </a:p>
      </xdr:txBody>
    </xdr:sp>
    <xdr:clientData/>
  </xdr:twoCellAnchor>
  <xdr:twoCellAnchor>
    <xdr:from>
      <xdr:col>88</xdr:col>
      <xdr:colOff>0</xdr:colOff>
      <xdr:row>68</xdr:row>
      <xdr:rowOff>92075</xdr:rowOff>
    </xdr:from>
    <xdr:to>
      <xdr:col>89</xdr:col>
      <xdr:colOff>0</xdr:colOff>
      <xdr:row>70</xdr:row>
      <xdr:rowOff>57150</xdr:rowOff>
    </xdr:to>
    <xdr:sp macro="" textlink="">
      <xdr:nvSpPr>
        <xdr:cNvPr id="65" name="TextBox 64">
          <a:extLst>
            <a:ext uri="{FF2B5EF4-FFF2-40B4-BE49-F238E27FC236}">
              <a16:creationId xmlns:a16="http://schemas.microsoft.com/office/drawing/2014/main" id="{E0602A74-9070-4C60-98EC-29C10C91FADB}"/>
            </a:ext>
          </a:extLst>
        </xdr:cNvPr>
        <xdr:cNvSpPr txBox="1"/>
      </xdr:nvSpPr>
      <xdr:spPr>
        <a:xfrm rot="-5400000">
          <a:off x="25949275" y="18738850"/>
          <a:ext cx="593725" cy="238125"/>
        </a:xfrm>
        <a:prstGeom prst="rect">
          <a:avLst/>
        </a:prstGeom>
        <a:solidFill>
          <a:srgbClr val="CC89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Beneficio</a:t>
          </a:r>
        </a:p>
      </xdr:txBody>
    </xdr:sp>
    <xdr:clientData/>
  </xdr:twoCellAnchor>
  <xdr:twoCellAnchor>
    <xdr:from>
      <xdr:col>88</xdr:col>
      <xdr:colOff>0</xdr:colOff>
      <xdr:row>0</xdr:row>
      <xdr:rowOff>12700</xdr:rowOff>
    </xdr:from>
    <xdr:to>
      <xdr:col>89</xdr:col>
      <xdr:colOff>0</xdr:colOff>
      <xdr:row>2</xdr:row>
      <xdr:rowOff>244475</xdr:rowOff>
    </xdr:to>
    <xdr:sp macro="" textlink="">
      <xdr:nvSpPr>
        <xdr:cNvPr id="66" name="TextBox 65">
          <a:extLst>
            <a:ext uri="{FF2B5EF4-FFF2-40B4-BE49-F238E27FC236}">
              <a16:creationId xmlns:a16="http://schemas.microsoft.com/office/drawing/2014/main" id="{3CF87E18-BCE3-FDDE-B695-9D3BE5191B6A}"/>
            </a:ext>
          </a:extLst>
        </xdr:cNvPr>
        <xdr:cNvSpPr txBox="1"/>
      </xdr:nvSpPr>
      <xdr:spPr>
        <a:xfrm rot="-5400000">
          <a:off x="25949275" y="190500"/>
          <a:ext cx="593725" cy="238125"/>
        </a:xfrm>
        <a:prstGeom prst="rect">
          <a:avLst/>
        </a:prstGeom>
        <a:solidFill>
          <a:srgbClr val="CC89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Beneficio</a:t>
          </a:r>
        </a:p>
      </xdr:txBody>
    </xdr:sp>
    <xdr:clientData/>
  </xdr:twoCellAnchor>
  <xdr:twoCellAnchor>
    <xdr:from>
      <xdr:col>90</xdr:col>
      <xdr:colOff>0</xdr:colOff>
      <xdr:row>68</xdr:row>
      <xdr:rowOff>92075</xdr:rowOff>
    </xdr:from>
    <xdr:to>
      <xdr:col>91</xdr:col>
      <xdr:colOff>0</xdr:colOff>
      <xdr:row>70</xdr:row>
      <xdr:rowOff>57150</xdr:rowOff>
    </xdr:to>
    <xdr:sp macro="" textlink="">
      <xdr:nvSpPr>
        <xdr:cNvPr id="67" name="TextBox 66">
          <a:extLst>
            <a:ext uri="{FF2B5EF4-FFF2-40B4-BE49-F238E27FC236}">
              <a16:creationId xmlns:a16="http://schemas.microsoft.com/office/drawing/2014/main" id="{D678CFF8-B9CA-8FBE-2D07-7ACC164ECFD0}"/>
            </a:ext>
          </a:extLst>
        </xdr:cNvPr>
        <xdr:cNvSpPr txBox="1"/>
      </xdr:nvSpPr>
      <xdr:spPr>
        <a:xfrm rot="-5400000">
          <a:off x="26425525" y="18738850"/>
          <a:ext cx="593725" cy="238125"/>
        </a:xfrm>
        <a:prstGeom prst="rect">
          <a:avLst/>
        </a:prstGeom>
        <a:solidFill>
          <a:srgbClr val="00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Hecho</a:t>
          </a:r>
        </a:p>
      </xdr:txBody>
    </xdr:sp>
    <xdr:clientData/>
  </xdr:twoCellAnchor>
  <xdr:twoCellAnchor>
    <xdr:from>
      <xdr:col>90</xdr:col>
      <xdr:colOff>0</xdr:colOff>
      <xdr:row>0</xdr:row>
      <xdr:rowOff>12700</xdr:rowOff>
    </xdr:from>
    <xdr:to>
      <xdr:col>91</xdr:col>
      <xdr:colOff>0</xdr:colOff>
      <xdr:row>2</xdr:row>
      <xdr:rowOff>244475</xdr:rowOff>
    </xdr:to>
    <xdr:sp macro="" textlink="">
      <xdr:nvSpPr>
        <xdr:cNvPr id="68" name="TextBox 67">
          <a:extLst>
            <a:ext uri="{FF2B5EF4-FFF2-40B4-BE49-F238E27FC236}">
              <a16:creationId xmlns:a16="http://schemas.microsoft.com/office/drawing/2014/main" id="{E29621E1-1690-422C-5096-756D8D8928BE}"/>
            </a:ext>
          </a:extLst>
        </xdr:cNvPr>
        <xdr:cNvSpPr txBox="1"/>
      </xdr:nvSpPr>
      <xdr:spPr>
        <a:xfrm rot="-5400000">
          <a:off x="26425525" y="190500"/>
          <a:ext cx="593725" cy="238125"/>
        </a:xfrm>
        <a:prstGeom prst="rect">
          <a:avLst/>
        </a:prstGeom>
        <a:solidFill>
          <a:srgbClr val="00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Hecho</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5657.085172453706" createdVersion="8" refreshedVersion="8" minRefreshableVersion="3" recordCount="552" xr:uid="{5F2FEC16-1D04-42C3-8849-E2F6B3B81107}">
  <cacheSource type="worksheet">
    <worksheetSource name="Query2"/>
  </cacheSource>
  <cacheFields count="12">
    <cacheField name="ViewpointName" numFmtId="0">
      <sharedItems containsBlank="1" count="15">
        <s v="Bases de datos funcional"/>
        <s v="Analisis"/>
        <s v="Analisis con python"/>
        <m/>
        <s v="Oracle"/>
        <s v="MongoDB"/>
        <s v="MongoSHell"/>
        <s v="Registro tareas"/>
        <s v="Registro oracle"/>
        <s v="Analisis especial"/>
        <s v="Splunk" u="1"/>
        <s v="Useful things" u="1"/>
        <s v="SPL" u="1"/>
        <s v="SPL history" u="1"/>
        <s v="Splunk architecture" u="1"/>
      </sharedItems>
    </cacheField>
    <cacheField name="PrimaryResourceGranularity" numFmtId="0">
      <sharedItems containsString="0" containsBlank="1" containsNumber="1" minValue="5" maxValue="110" count="103">
        <n v="57.999999999999993"/>
        <m/>
        <n v="95"/>
        <n v="50"/>
        <n v="65"/>
        <n v="30.4"/>
        <n v="35"/>
        <n v="8"/>
        <n v="28.000000000000004"/>
        <n v="60"/>
        <n v="40"/>
        <n v="49"/>
        <n v="36"/>
        <n v="59"/>
        <n v="62"/>
        <n v="15"/>
        <n v="60.5"/>
        <n v="25"/>
        <n v="21"/>
        <n v="61"/>
        <n v="30"/>
        <n v="51"/>
        <n v="37"/>
        <n v="10"/>
        <n v="20"/>
        <n v="13"/>
        <n v="80"/>
        <n v="70"/>
        <n v="63"/>
        <n v="24"/>
        <n v="88"/>
        <n v="23"/>
        <n v="22"/>
        <n v="14.000000000000002"/>
        <n v="60.9"/>
        <n v="33"/>
        <n v="85"/>
        <n v="30.54"/>
        <n v="45"/>
        <n v="60.55"/>
        <n v="26"/>
        <n v="27"/>
        <n v="56.999999999999993"/>
        <n v="98"/>
        <n v="34"/>
        <n v="75"/>
        <n v="55.000000000000007"/>
        <n v="67"/>
        <n v="100"/>
        <n v="78.900000000000006" u="1"/>
        <n v="75.5" u="1"/>
        <n v="77" u="1"/>
        <n v="82" u="1"/>
        <n v="56" u="1"/>
        <n v="46" u="1"/>
        <n v="53.35" u="1"/>
        <n v="96" u="1"/>
        <n v="64" u="1"/>
        <n v="74.25" u="1"/>
        <n v="53" u="1"/>
        <n v="78.510000000000005" u="1"/>
        <n v="79" u="1"/>
        <n v="78.8" u="1"/>
        <n v="78" u="1"/>
        <n v="57" u="1"/>
        <n v="74" u="1"/>
        <n v="63.35" u="1"/>
        <n v="77.099999999999994" u="1"/>
        <n v="55" u="1"/>
        <n v="44" u="1"/>
        <n v="63.9" u="1"/>
        <n v="45.5" u="1"/>
        <n v="58" u="1"/>
        <n v="41" u="1"/>
        <n v="39" u="1"/>
        <n v="18" u="1"/>
        <n v="53.1" u="1"/>
        <n v="54.349999999999994" u="1"/>
        <n v="14" u="1"/>
        <n v="38" u="1"/>
        <n v="53.5" u="1"/>
        <n v="56.9" u="1"/>
        <n v="78.5" u="1"/>
        <n v="28" u="1"/>
        <n v="110" u="1"/>
        <n v="17" u="1"/>
        <n v="52" u="1"/>
        <n v="69" u="1"/>
        <n v="104" u="1"/>
        <n v="97" u="1"/>
        <n v="74.5" u="1"/>
        <n v="19" u="1"/>
        <n v="83" u="1"/>
        <n v="53.9" u="1"/>
        <n v="99" u="1"/>
        <n v="31" u="1"/>
        <n v="105" u="1"/>
        <n v="56.5" u="1"/>
        <n v="54" u="1"/>
        <n v="42" u="1"/>
        <n v="53.3" u="1"/>
        <n v="5" u="1"/>
        <n v="77.2" u="1"/>
      </sharedItems>
    </cacheField>
    <cacheField name="PrimaryResource" numFmtId="0">
      <sharedItems count="344">
        <s v="Acutalizacion diferida"/>
        <s v="Acutalizacion inmediata"/>
        <s v="Analisis"/>
        <s v="Analisis con python"/>
        <s v="API"/>
        <s v="Aplicacion"/>
        <s v="ARCHIVELOG"/>
        <s v="Archivo de datos"/>
        <s v="Area preparacion"/>
        <s v="ARIES"/>
        <s v="Attributes"/>
        <s v="axis"/>
        <s v="Base de datos"/>
        <s v="Bases de datos funcional"/>
        <s v="Batch"/>
        <s v="Bining"/>
        <s v="Bloque"/>
        <s v="Bloque de indice"/>
        <s v="BSON"/>
        <s v="Buffer"/>
        <s v="Buffer cache"/>
        <s v="CDB"/>
        <s v="Centralizado"/>
        <s v="Coleccion"/>
        <s v="COM"/>
        <s v="Concurrencia"/>
        <s v="Confluencia"/>
        <s v="Connection manager"/>
        <s v="Consistencia"/>
        <s v="contour"/>
        <s v="Controladores mongo"/>
        <s v="CONTROLFILE"/>
        <s v="Convergencia"/>
        <s v="Copia del log"/>
        <s v="Criterion"/>
        <s v="CSV"/>
        <s v="Cubo"/>
        <s v="Cuenta usuario"/>
        <s v="Data mart"/>
        <s v="Data refresh"/>
        <s v="Data warehouse"/>
        <s v="Datos"/>
        <s v="db"/>
        <s v="db.dropDatabase"/>
        <s v="DBC"/>
        <s v="DBVERIFY"/>
        <s v="Descentralizado"/>
        <s v="Destino OLE DB"/>
        <s v="Diccionario de datos"/>
        <s v="Dimension"/>
        <s v="Directorio"/>
        <s v="Distribucion"/>
        <s v="Document"/>
        <s v="ETL"/>
        <s v="Explorador de paquetes"/>
        <s v="Explorador de soluciones"/>
        <s v="Extento"/>
        <s v="Fact"/>
        <s v="Falla bizantina"/>
        <s v="Flashback"/>
        <s v="Flecha roja"/>
        <s v="Fondos"/>
        <s v="Foreach loop"/>
        <s v="Foreign key"/>
        <s v="Fragmentacion"/>
        <s v="Fuente de datos"/>
        <s v="Funcion vectorizada"/>
        <s v="Gossip"/>
        <s v="imshow"/>
        <s v="Indexing"/>
        <s v="Jerarquia"/>
        <s v="JSON"/>
        <s v="legend"/>
        <s v="Level"/>
        <s v="Limpieza"/>
        <s v="Linearizacion"/>
        <s v="Lista"/>
        <s v="Log"/>
        <s v="log_mode"/>
        <s v="Manejo del rendimiento"/>
        <s v="Matplotlib"/>
        <s v="Mdatabase"/>
        <s v="Medida"/>
        <s v="Mensaje"/>
        <s v="Mineria de datos"/>
        <s v="Modo arranque"/>
        <s v="mongod"/>
        <s v="MongoDB"/>
        <s v="mongosh"/>
        <s v="MongoSHell"/>
        <s v="Monotinicidad"/>
        <s v="mount"/>
        <s v="NOARCHIVELOG"/>
        <s v="Nodo"/>
        <s v="Nodo coordinador"/>
        <s v="nomount"/>
        <s v="NOSQL"/>
        <s v="Numpy"/>
        <s v="Numpy array"/>
        <s v="Oauth"/>
        <s v="object interface"/>
        <s v="ODC file"/>
        <s v="OLAP"/>
        <s v="OLE"/>
        <s v="OLE DB"/>
        <s v="open"/>
        <s v="Operacion base de datos"/>
        <s v="Operacion distribuida"/>
        <s v="Operacion update"/>
        <s v="Oracle data pump"/>
        <s v="Oracle XE"/>
        <s v="Package connection"/>
        <s v="Pagina sucia"/>
        <s v="Pandas"/>
        <s v="Pandas dataframe"/>
        <s v="Particion de datos"/>
        <s v="Particion de red"/>
        <s v="PDB"/>
        <s v="PL/SQL"/>
        <s v="plot"/>
        <s v="Project conneciton"/>
        <s v="Provider"/>
        <s v="Quorum"/>
        <s v="RDU_M"/>
        <s v="Recuperacion"/>
        <s v="Recursos analiticos"/>
        <s v="Recycle bin"/>
        <s v="Redo log"/>
        <s v="Reduccion de datos"/>
        <s v="Replicacion"/>
        <s v="Reportes"/>
        <s v="restrict"/>
        <s v="RMAN"/>
        <s v="Rollback"/>
        <s v="Ruido"/>
        <s v="SCD Tipo 1"/>
        <s v="SCD Tipo 2"/>
        <s v="Scipy"/>
        <s v="Segmento"/>
        <s v="Shadowing"/>
        <s v="Sharding"/>
        <s v="show"/>
        <s v="Spearman"/>
        <s v="SQLPLUS"/>
        <s v="SSIS"/>
        <s v="Stateless service"/>
        <s v="Stream"/>
        <s v="Tabla"/>
        <s v="Tablespaces"/>
        <s v="Teorema CAP"/>
        <s v="Transaccion"/>
        <s v="use"/>
        <s v="Usuario"/>
        <s v="Valores faltantes"/>
        <s v="Vista materializada"/>
        <s v="Wall time"/>
        <s v="Absolute layout" u="1"/>
        <s v="Accelerated report" u="1"/>
        <s v="Acceleration" u="1"/>
        <s v="Action" u="1"/>
        <s v="Admin user" u="1"/>
        <s v="Alert" u="1"/>
        <s v="Answer pipeline" u="1"/>
        <s v="Answer strictness" u="1"/>
        <s v="App" u="1"/>
        <s v="appendcols" u="1"/>
        <s v="appendpipe" u="1"/>
        <s v="Application log" u="1"/>
        <s v="Automatic lookup" u="1"/>
        <s v="bin" u="1"/>
        <s v="Bloom filter" u="1"/>
        <s v="Bucket" u="1"/>
        <s v="Business process" u="1"/>
        <s v="Business process operation" u="1"/>
        <s v="by" u="1"/>
        <s v="Calculated field" u="1"/>
        <s v="chart" u="1"/>
        <s v="Child dataset" u="1"/>
        <s v="Command" u="1"/>
        <s v="Common Information Model" u="1"/>
        <s v="Dashboard" u="1"/>
        <s v="Dashboard annotation" u="1"/>
        <s v="Dashboard studio" u="1"/>
        <s v="Data gap" u="1"/>
        <s v="Data model" u="1"/>
        <s v="Data model acceleration" u="1"/>
        <s v="Data series" u="1"/>
        <s v="Data source" u="1"/>
        <s v="Data summary" u="1"/>
        <s v="datamodel" u="1"/>
        <s v="Dataset" u="1"/>
        <s v="dedup" u="1"/>
        <s v="dedup,dc,values" u="1"/>
        <s v="Default fields" u="1"/>
        <s v="Deployer" u="1"/>
        <s v="Diamonds token" u="1"/>
        <s v="Differing operations" u="1"/>
        <s v="Discovered field" u="1"/>
        <s v="Distributable streaming command" u="1"/>
        <s v="Dollar sign" u="1"/>
        <s v="DOS" u="1"/>
        <s v="Double eval usage" u="1"/>
        <s v="Drilldown" u="1"/>
        <s v="earliest" u="1"/>
        <s v="Embedded report" u="1"/>
        <s v="Enrichment object" u="1"/>
        <s v="erex" u="1"/>
        <s v="eval expression" u="1"/>
        <s v="Event type" u="1"/>
        <s v="Events format" u="1"/>
        <s v="eventstats" u="1"/>
        <s v="Exam answers" u="1"/>
        <s v="Exam questions" u="1"/>
        <s v="Exam site" u="1"/>
        <s v="External lookup" u="1"/>
        <s v="Extracted field" u="1"/>
        <s v="Fast search mode" u="1"/>
        <s v="Field" u="1"/>
        <s v="Field alias" u="1"/>
        <s v="Field discovery" u="1"/>
        <s v="Field extractor" u="1"/>
        <s v="fieldformat" u="1"/>
        <s v="fields" u="1"/>
        <s v="fieldsummary" u="1"/>
        <s v="File" u="1"/>
        <s v="fillnull" u="1"/>
        <s v="Filtering" u="1"/>
        <s v="first" u="1"/>
        <s v="foreach" u="1"/>
        <s v="Forwarder" u="1"/>
        <s v="Generating command" u="1"/>
        <s v="geostats" u="1"/>
        <s v="Get common fields in lookup &amp; events" u="1"/>
        <s v="Grid layout" u="1"/>
        <s v="Grouping effects" u="1"/>
        <s v="Hack splunk exam questions" u="1"/>
        <s v="in" u="1"/>
        <s v="Index" u="1"/>
        <s v="Index time field" u="1"/>
        <s v="Indexer" u="1"/>
        <s v="input.dropdown" u="1"/>
        <s v="Interesting fields" u="1"/>
        <s v="Interpretation object" u="1"/>
        <s v="iplocation" u="1"/>
        <s v="join" u="1"/>
        <s v="JSON dashboard color" u="1"/>
        <s v="JSON dashboard def" u="1"/>
        <s v="JSON DD data source" u="1"/>
        <s v="JSON DD input" u="1"/>
        <s v="JSON DD panel" u="1"/>
        <s v="Knowledge object" u="1"/>
        <s v="KV lookup" u="1"/>
        <s v="KV store collection" u="1"/>
        <s v="Law" u="1"/>
        <s v="Lexicon" u="1"/>
        <s v="limit" u="1"/>
        <s v="Lispy expression" u="1"/>
        <s v="Lookup" u="1"/>
        <s v="Macros" u="1"/>
        <s v="makemv" u="1"/>
        <s v="makeresults" u="1"/>
        <s v="match" u="1"/>
        <s v="Metric" u="1"/>
        <s v="Minor breaker" u="1"/>
        <s v="multikv" u="1"/>
        <s v="Multivalue field" u="1"/>
        <s v="Normalization object" u="1"/>
        <s v="Object" u="1"/>
        <s v="outputlookup" u="1"/>
        <s v="over" u="1"/>
        <s v="Panel" u="1"/>
        <s v="Performance" u="1"/>
        <s v="Permission" u="1"/>
        <s v="Pivot" u="1"/>
        <s v="Policy" u="1"/>
        <s v="Power user" u="1"/>
        <s v="Receiver endpoint" u="1"/>
        <s v="Recommendations" u="1"/>
        <s v="Regex" u="1"/>
        <s v="Report" u="1"/>
        <s v="Result modification" u="1"/>
        <s v="return" u="1"/>
        <s v="rex" u="1"/>
        <s v="Role" u="1"/>
        <s v="Root dataset" u="1"/>
        <s v="Saved search" u="1"/>
        <s v="Schedule" u="1"/>
        <s v="Scheduled report" u="1"/>
        <s v="Scribd or wayback machine" u="1"/>
        <s v="Search" u="1"/>
        <s v="Search and command processing" u="1"/>
        <s v="Search head" u="1"/>
        <s v="Search job" u="1"/>
        <s v="Search job inspector" u="1"/>
        <s v="Search results" u="1"/>
        <s v="Search string" u="1"/>
        <s v="Segmentation" u="1"/>
        <s v="Self describing data" u="1"/>
        <s v="Share" u="1"/>
        <s v="si* transforming commands" u="1"/>
        <s v="Smart search mode" u="1"/>
        <s v="sort" u="1"/>
        <s v="spath" u="1"/>
        <s v="SPL" u="1"/>
        <s v="Splunk" u="1"/>
        <s v="Splunk event" u="1"/>
        <s v="Standard" u="1"/>
        <s v="Statistical value" u="1"/>
        <s v="Statistics format" u="1"/>
        <s v="stats" u="1"/>
        <s v="stats list" u="1"/>
        <s v="Streaming command" u="1"/>
        <s v="streamstats" u="1"/>
        <s v="Study" u="1"/>
        <s v="Subsearch" u="1"/>
        <s v="Summary index" u="1"/>
        <s v="table" u="1"/>
        <s v="Tag" u="1"/>
        <s v="Term" u="1"/>
        <s v="TERM function" u="1"/>
        <s v="Time" u="1"/>
        <s v="Time abreviations" u="1"/>
        <s v="Timestamp" u="1"/>
        <s v="Token" u="1"/>
        <s v="Transaction" u="1"/>
        <s v="Transforming command" u="1"/>
        <s v="Tsidx" u="1"/>
        <s v="Tsidx usage pipeline" u="1"/>
        <s v="tstats" u="1"/>
        <s v="union" u="1"/>
        <s v="untable" u="1"/>
        <s v="User" u="1"/>
        <s v="Value" u="1"/>
        <s v="Verbose search mode" u="1"/>
        <s v="Visualization format" u="1"/>
        <s v="Warm bucket" u="1"/>
        <s v="Web app interface" u="1"/>
        <s v="where" u="1"/>
        <s v="Wildcard" u="1"/>
        <s v="Workaround" u="1"/>
        <s v="Workflow action" u="1"/>
        <s v="XML" u="1"/>
        <s v="xyseries" u="1"/>
        <s v="JSON dashboard definition" u="1"/>
      </sharedItems>
    </cacheField>
    <cacheField name="ResourceDefinition" numFmtId="0">
      <sharedItems count="1572" longText="1">
        <s v="Requiere mucho de la RAM, por usarla de buffer, y con transacciones grandes esto puede ser muy malo"/>
        <s v="Tecnica de recuperacion que involucra el buffer, donde toda operacion de transacciones se escriben primero al buffer, y luego al disco cuando la transaccion sea comitteada"/>
        <s v="No es necesario realizar accion alguna si la transaccion falla, ya que no se modifico nada en disco de la base de datos"/>
        <s v="No requiere de operaciones deshacer ya que cuando la transaccion falla, no se habia escrito nada a disco ni a buffer(por eso es NO-DESHACER REHACER)"/>
        <s v="No actualiza fisicamente la base de datos en disco, lo hacen justo antes de que la transaccion sea confirmada y commiteada"/>
        <s v="Libro -&gt; &quot;Puede ser necesario REHACER el_x000a_efecto de las operaciones de una transacción confirmada a partir del registro, porque es posible que su efecto_x000a_no se haya grabado todavía en la base de datos.&quot;"/>
        <s v="Escribe en buffer las operacioens realizadas por la transaccion antes de realizarlas"/>
        <s v="Tecnica de recuperacion donde toda operacion de transacciones se escriben de una vez al disco a pesar de no ser confirmada la transaccion"/>
        <s v="Igual hay que registrar en logs las operaciones antes de confirmarlas como en las actualizaciones diferidas"/>
        <s v="Tiene algoritmo de tipo deshacer no rehacer, explicado en addnotes"/>
        <s v="Viewpoint que define los objetivos que se buscan de los datos_x000a_- Las propieaddes ideales_x000a_- Sacar el valor de los mismos_x000a_- Sacar conclusiones de datos y tomar decisiones"/>
        <s v="Viewpoint que define las herramientas en python usadas para poder trabajar con datos, y poder efectuar analisis de datos"/>
        <s v="Forma de representar datos en python al conectar con un API web"/>
        <s v="Una aplicacion o sistema puede permitir el acceso y configuracion a Oauth a sus recursos e informacion para ser representardo por otras aplicaciones"/>
        <s v="Permite realizar backups en caliente y recuperar la base de datos hasta el punto de fallo, utilizando los archivos de redo logs archivados"/>
        <s v="Puede ser mas costoso por requerir mas almacenamiento"/>
        <s v="En este modo, los redo logs se archivan antes de ser sobrescritos."/>
        <s v="Archivo de filesystem, que contiene cualquier cantidad de bloques de datos, estos bloques de datos son organizados la misma base de datos, variando de sistema en sistema"/>
        <s v="Cada archivo de datos consiste de varios bloques de datos tipo Oracle"/>
        <s v="Se pueden listar los archivos de datos en la base de datos actual por el comando &quot;SELECT file_name FROM dba_data_files;&quot;"/>
        <s v="Esta disenhada para que sea lo mas compatible con el data warehouse final"/>
        <s v="Staging zone, es una base de datos tambien como el data warehouse"/>
        <s v="Las operaciones registradas en el log se marcan con un LSN(Numero de secuencia de log), el cual permite saber el orden de operaciones, muy importante para recuperacion(en especial para casos de rollbacks cascada)"/>
        <s v="Basado en tres conceptos clave: Registro antes de la escritura - Repetición del histórico - Registro de cambios durante el procedimiento de deshacer."/>
        <s v="Usa el log, de tal forma que todas las operaciones son registradas ANTES de ser confirmadas"/>
        <s v="1. Funciona primero encontrando dentro del log las transacciones activas no confirmadas y las paginas sucias en el momento de caida o fallo"/>
        <s v="Algorithm for Recovery and Isolation Exploiting Semantics - Algoritmo de recuperacion ampliamente usado en bases de datos, por el combinar distintas consideraciones sobre varias tecnicas de distintos casos"/>
        <s v="3. Cuando hay que deshacer operaciones de transacciones activas, se deshacen las operaciones segun el log"/>
        <s v="Los checkpoints son cruciales para optimizacion, donde ARIES marca en el log el momento de inicio y fin, facilitando mucho el proceso"/>
        <s v="Tabla con informacion de transacciones activas(no confirmadas), junto al LSN de esta operacion, util para saber que transacciones deben deshacerse durante las operaciones"/>
        <s v="Cada operacion especial de ARIES(como confimaciones o abortos)se registran tambien en el log"/>
        <s v="2. Despues se rehacen las transacciones confirmadas a partir del punto de analisis"/>
        <s v="En cada fila se guardan las paginas sucias, junto a un LSN especifico, el cual representa a la primera operacion que modifico la pagina"/>
        <s v="El LSN del inicio del checkpoint se almacena en un archivo espeical, que se usa para poder marcar el ultimo punto de control valido, para evitar el volver a hacer operaciones ya realizadas"/>
        <s v="Considera la posibilidad de desastre en medio de una recuperacion, por lo que tiene otro log, registrando las operaciones que ha deshecho o rehacer no se repitan al volver a recuperarse"/>
        <s v="Puede aplicarse en cualquier caso, sin que sea necesariamente bases de datos(como un bot de limpieza para que sepa por donde iba si se desconecta)"/>
        <s v="Ayudan a dar contexto sobre las medidas de una Fact table"/>
        <s v="Pueden ser medidas no aditivas, estas medidas ademas tienden a ser mas SIMBOLICAS que numericas(o sea que representan mas un dato que una medicion, como el numero de cedula)"/>
        <s v="Los atributos describen datos de naturaleza &quot;descriptiva&quot; de &quot;algo&quot;, como un producto o el tiempo(puede hacerlo de varias formas y con distintas granularidades)"/>
        <s v="Son las &quot;columnas&quot; de las &quot;tablas&quot; de las dimensiones"/>
        <s v="Puede ajustar graficos de manera mas declarativa que imperativa con numeros, usandolo como &quot;axis('tighten')&quot;, lo que hace que el grafico elimine los bordes que no tienen valores"/>
        <s v="Funcion de matplotlib que permite hacer lo mismo que xlim y ylim al usarse asi &quot;plt.axis(-1,11, 0, 5)&quot;"/>
        <s v="Siempre se debe encargar a la base de datos los problemas de nuestra aplicacion lo que puede contorlar, pero lo que no pueda controlar lo debe delegar a la aplicacion"/>
        <s v="Siempre busca mantenerse en un estado CONSISTENTE, y cuando entra en un estado inconsistente empieza a buscar formas de volver a Cualquier estado consistente(como las copias de seguridad del log"/>
        <s v="Usa OLE DB para acceder a fuentes de datos, como un xlsx, databases, files, etc(tambien da acceso a otras apps ademas de bases de datos)"/>
        <s v="Emplea tecnicas de recuperacion de datos para casos de perdidas de datos por sucesos fuera de control(apagones, catastrofes, etc)"/>
        <s v="Usan almacenamiento por bloques de sus datos(donde en un bloque hay varios datos, como algunas filas o metadatos) porque es mucho mas eficiente"/>
        <s v="Hace uso del buffer para almacena bloques de datos, índices y registros en una cach"/>
        <s v="Cuando una base de datos hace rollback de una transaccion, pueden haber otras transacciones que deban hacerse rollback tambien, por cosas como 'dirty reads'o parecidos"/>
        <s v="Puede utilizar logs para reconstruir todas la operaciones en caso de fallas en la base de datos"/>
        <s v="Pueden tener varios buffers administrados bajo la misma base de datos"/>
        <s v="Forma de representar datos en python al conectar con una base de datos"/>
        <s v="Usa la copia del log para realizar operaciones de &quot;redo&quot; en la base de datos"/>
        <s v="Viewpoint centrado en lo concreto y causal, solo busca explicar lo que pasa a un bajo nivel entre componentes sin importar que es lo que realmente querramos a un alto nivel"/>
        <s v="El cargar datos incrementalmente requiere de saber que datos hay que cargar y cuales NO de las fuentes de datos"/>
        <s v="Usa data refresh para poder solucionar el problema de cargar de datos necesarios de las fuentes de datos"/>
        <s v="Cargar los datos en lotes"/>
        <s v="Metodo que permite encerrar valores en grupos parecidos, sin excluir ningun dato como otros algoritmos, y tambien permite aplicar otros algoritmos dentro de los contenedores de forma local"/>
        <s v="Segmentos de datos agrupados para almacenar eficientemente datos(como en paginas tambien, que contiene varios datos dentro de si). Son las unidades básicas de almacenamiento donde se guardan los registros de las tablas. Estos bloques contienen la información real almacenada en la base de datos"/>
        <s v="Esta unidad es lo mas fino que se puede llegar en terminos de lectura y escritura, aplicado en todos sistema de almacenamiento(file system, base de datos, etc)"/>
        <s v="Contienen los registros de una tabla de la base de datos "/>
        <s v="Pueden ser segmentos de datos que estan en disco"/>
        <s v="Tambien conocido como paginas"/>
        <s v="Pueden ser segmentos de datos que estan en RAM"/>
        <s v="Los índices agilizan las consultas al proporcionar un acceso directo a los datos sin necesidad de escanear toda la tabla."/>
        <s v="Estos bloques son utilizados para almacenar índices que permiten acceder a los datos de manera más eficiente"/>
        <s v="Binary JSON, representacion binaria de JSON, usada internamente en mongoDB para muchas de sus operacioens"/>
        <s v="Contiene en cada entrada varios Documents"/>
        <s v="Guarda los bloques de datos que le manda la base de datos para almacenamiento temporal, antes de escribir los cambios a disco de la base de datos"/>
        <s v="Los datos que se guardan aqui luego se guardan/vuelcan a disco en base de datos(lo cual implica un procedeimiento para hacerlo"/>
        <s v="Normalmente el buffer de las bases de datos tienen una designacion especial optimizada para ellos que ellos mismos apartan, llamada cache DBMS"/>
        <s v="Espacio de trabajo de distintas operaciones de la base de datos, para poder tener un area de trabajo para operaciones finales(como poner datos de transaccion aqui antes de escribiros a disco)"/>
        <s v="Pueden haber varios buffers administrados bajo la misma base de datos"/>
        <s v="Tambien conocido como cache"/>
        <s v="Espacion en RAM que trae paginas del disco para operar, como actualizaciones"/>
        <s v="Una cache dentro del System Global Area (SGA) para guardar los bloques de datos mas accedidos en memoria RAM, reduciendo I/O"/>
        <s v="Contienen PDBs las cuales son la razon por la que existe"/>
        <s v="Container Database, son una forma de contenedor de bases de datos especiales de tipo PCB, que permiten administrar multiples bases de datos con mayor facilidad"/>
        <s v="Tienen una semilla que es una plantilla generadora de nuevas PDBs para este CDB, facilitando la creacion de PDBs"/>
        <s v="Para crear un usuario en un CDB, hay que ser admin y usar el comando de creacion de usuarios, con el anhadido de usar 'c##' al principio del nombre del usuario, para indicar a Oracle que este usuario es un usuario comun y reside dentro de la CDB actual, comando: &quot;CREATE USER c##usuarioNormal IDENTIFIED BY pass123 DEFAULT TABLESPACE users TEMPORARY TABLESPACE temp;&quot;(notar que el usuario en su nombre siempre contiene c##, y tiene que ingresar a las BD asi)"/>
        <s v="Existe el CDB principal llamado &quot;root&quot; que contiene los metadatos de este CDB e informacion compartida entre PDBs, como informacion de usuario comun entre PDBs"/>
        <s v="Puede contener usuarios de tipo 'comun', los cuales residen en el CDB y pueden residir en las PDB dentro del CDB"/>
        <s v="Controla y administra aspectos de configuracion de las bases de datos PDB que contiene, facilitando la actualizacion y parcheo del software"/>
        <s v="El tipo en sistemas distribuidos puede ser centralizada, donde existe un nodo el cual regula los demsa nodos y sus operaciones, ademas de tener capacidades especiales que lols demas no tienen"/>
        <s v="Una coleccion esta conformada por uno o mas archivos BSON en disco"/>
        <s v="Es uno de los componentes que permite a mongodb guardar sus datos, es el analogo a una Tabla en SQL"/>
        <s v="Contiene documents en su estructura"/>
        <s v="Component Object Model, trabajan a nivel de lenguaje de programacion, porque son Interfaces, que permiten conectar el lenguaje a una base de datos"/>
        <s v="Desarrollado por Microsoft"/>
        <s v="Usa distintas variaciones de algortimos del bloqueo de 2 fases para poder bloquear los datos eficientemente dependiendo de los casos donde transacciones necesiten escribir, pero no leer, leer pero no escribir, y asi con las demas combinaciones"/>
        <s v="Es simplemente una forma de decir que se necesitan mechanismos que resuelvan conflictos de writes cocnurrentes conflictivos"/>
        <s v="Se puede entender como una funcion matematica, que dado inputs, genera un output, el cual SIEMPRE sera el mismo dados los mismos inputs, incluyendo el cambio de orden de los mismos inputs"/>
        <s v="Su tipo se puede cambiar a project connection o package connection en varios lugares, pero NO en el &quot;Explorador de Soluciones&quot;"/>
        <s v="Pueden ser estrictamente especificos con marcas especificas como Oracle"/>
        <s v="Usados como gateway/puente para cualquier operacion externa de read o write dentro de SSIS"/>
        <s v="Trabajan estrictamente con tipos especificos y formatos especificos"/>
        <s v="Propiedad MUY importante en bases de datos, que define que la base de datos no entra en un estado que sea contradictorio, segun sus reglas ni con otros datos A LO LARGO del tiempo(tanto en datos como TAMBIEN en operacion, mas explicacion en AddNotes)"/>
        <s v="En sistemas distribuidos, la consistencia hace mas enfasis sobre los NODOS con los datos replicados, asegurando que tengan los mismos datos y tambien que ejecuten operaciones de forma acorde entre ellos, siguiendo las reglas definidas entre ellos"/>
        <s v="Necesita obtener los ejes 'x' y 'y', pero para hacerlo ocupa una representacion &quot;especial&quot; de estos ejes, porque esto le permite computarlo MUCHO mas rapido, y por eso aparece la funcion &quot;meshgrid&quot;, la cual permite agarrar 2 simples arrays, que entendemos como los ejes 'x' y 'y', pero la maquina no entiende, y esta funcion los toma y los convierte a una forma que lo entienda la MAQUINA, y asi computar los ejes 'x' y 'y'"/>
        <s v="El parametro 'Z' de contour es una matriz, la cual representa de forma avanzada los valores de Z segun los ejes 'x' y 'y' con una matriz simple, explicado en notas"/>
        <s v="Funcion de matplotlib que permite generar graficos 2D pero con color, donde el color representa otro eje mas ademas del 'x' y 'y', como aqui &quot;plt.contour(X, Y, Z, 30, cmap='RdGy')&quot;"/>
        <s v="Se puede usar la funcion &quot;plt.colorbar()&quot; para anhadir en el grafico una escala de colores con los numeros correspondientes"/>
        <s v="MongoDB tiene sus controladores/Drivers propios para conectarse con otros programas"/>
        <s v="Los programas que interactuan con MongoDB se encargan de recibir las solicitudes y traducirlas a BSON para que las entienda tanto MongoDB como los otros programas"/>
        <s v="Archivos que describen y registran las estructuras logicas de las bases de datos(los metadatos). Actuan como un mapa que Oracle usa para la gestion y recuperacion de sus sistemas"/>
        <s v="Se guardan en archivos binarios, conteniendo metadatos de las bases de datos como: Nombre de la BD, Ubicaciones y nombre de archivos de log y de datos, timestamp de la creacion de la BD, etc"/>
        <s v="Debido a su importancia fundamental para las bases de datos, se deberian tener resplados de estos archivos en caso de desastre, ya que ellos mismos son los que recuperan la BD en caso de desastre, y adminstran todo de la misma"/>
        <s v="Para saber la ubicacion del archivo de control, se ejecuta &quot;SELECT NAME FROM V$CONTROLFILE;&quot;"/>
        <s v="Esto incluye detalles sobre los archivos de datos(los archivos que guardan en binario los datos dentro de las tablas, indices y otros objetos)"/>
        <s v="Al crear una base de datos, se pueden especificar que archivos de control usara esta nueva base de datos con el parametro de inicializacion &quot;CONTROL_FILES = ('/u01/oracle/prod/control01.ctl', '/u02/oracle/prod/control02.ctl')&quot;"/>
        <s v="Esto incluye detalles sobre los puntos de control"/>
        <s v="Esto incluye detalles sobre los archivos de redo log"/>
        <s v="Reduce la cantidad de transacciones rechazadas, al resolver los conflictos entre ellas y unirlas"/>
        <s v="Se distribuyen en diversas locaizaciones para evitar perder la base de datos en un evento catastrofico que la destruya, pero se puedan realizar todas las operaciones hasta un estado consistente"/>
        <s v="Mantienen siempre un estado consistente de la base de datos, para poder volver a realizar las operaciones(redo)"/>
        <s v="Copia de seguridad del log, el cual permite tener respaldo para  el log y toda la base de datos sobre sus operaciones, para casos donde se pierda el log o la base de datos(y al copia este en un lugar diferente al de la base de datos)"/>
        <s v="Analysis Criterion, son simplemente un renombre a la jerarquia que tienen(que es que le cambian el nombre a una dimension con la que tienen relacion al nombre dentro del criterion)(imagen en addnotes)"/>
        <s v="Puede ser representado mejor como un dataframe en vez del archivo en crudo"/>
        <s v="Forma de representar datos en python al conectar con un archivo csv"/>
        <s v="El cubo de datos es solo el formato y estructura que toman las fuentes de datos para procesamiento mas facil del data warehouse"/>
        <s v="Configura Oauth en su cuenta dentro de una aplicacion para que la aplicacion pueda acceder a informacion de usuario mas facilmente"/>
        <s v="Puede ser en realidad una vista logica de un data warehouse grande, para ver partes especificas"/>
        <s v="Proceso complejo que busca actualizar los datos(sea donde sea el lugar donde esten, como data sources) y, ya sea anhadir o modificar los datos en los data warehouses para mantenerlo totalmente actualizado"/>
        <s v="Se beneficia de la carga de datos en data warehouses de tipo batch por su naturaleza de cargar los datos en lotes"/>
        <s v="Usa los procesos de ETL para poder actualizar el data warehouse, porque cuando este proceso se da, tambien tiene que darse el load de estos datos al data warehouse"/>
        <s v="Tecnica Asynchronous Transaction Log Capture:Captures changes from transaction logs in real-time or near real-time without affecting the performance of the source systems. This is often the most efficient and scalable method, especially for large volumes of data."/>
        <s v="Tecnica Timestamping:Uses timestamps to track when data was last updated. This allows for the incremental refresh of only the data that has changed since the last update. It's more efficient than taking snapshots but requires careful management to ensure data accuracy."/>
        <s v="Tecnica Application Assisted:Leverages the source application to assist in data extraction. This method can work well but may depend heavily on the application's ability to expose changes efficiently."/>
        <s v="Tecnica Trigger Assisted: Utilizes database triggers to automatically log changes (inserts, updates, deletes) as they happen. This approach can add overhead to the source system and may impact performance, especially in high-transaction environments."/>
        <s v="TecnicaSnapshot: Takes a complete copy of the data at a specific point in time. While easy to implement, it can be resource-intensive since it involves transferring the entire dataset rather than just changes."/>
        <s v="TecnicaFile comparison: Compares data files from the source and the warehouse to identify differences. This method is straightforward but can be inefficient, especially with large datasets."/>
        <s v="Usa procesos de ETL para poder conseguir los datos y validar los datos(fundamental para el data warehouse)"/>
        <s v="Su objetivo es ser una fuente de datos CONFIABLE, por unit tantos datos y con el uso de ETL"/>
        <s v="Hace uso extensivo del ETL para poder obtener los datos dentro del mismo, corrigiendolos y cargandolos"/>
        <s v="NO se puede cambiar ni actualizar ningun dato, solo puede anhadir datos"/>
        <s v="Parte fundamental sobre como cargan sus datos, funcionan cargando sus datos en batches en vez de un stream continuo de datos(esto suele ser mas usado)"/>
        <s v="En SCD tipo 2: Cuando hay que actualizar un dato, se crea un nuevo record(donde se mantienen TODOS los atribtuos iguales excepto por lo que se actualizara) y se mantiene el dato viejo(mantiene la historia)"/>
        <s v="No permite modificar datos ya ingresados al tener dimensiones SCD tipo 2, por motivos de arquitectura y rendimiento"/>
        <s v="Puede estar compuesto de varios data marts(como un bottom up approach, recomendado)"/>
        <s v="Lo unico que hacen es conseguir fuentes de datos y administrarlas para el uso de otras herramientas"/>
        <s v="Usa el cubo para guardar la informacion cruda en un formato para hacer operaciones mas facilmente"/>
        <s v="NO usa la normalización como en BD relacionales"/>
        <s v="Puede tener un tipo de disenho al ser SCD Slowly Changing Dimension, donde ademas existen 2 tipos, uno centrado en modificar los records ya existentes, y el segundo los mantiene y anhadde mas records al actualizar otros datos"/>
        <s v="Usa procesos de data refresh para pdoer mantener sus fuentes de datos actualizadas"/>
        <s v="Busca el integrar varias fuentes de datos los cuales pueden tener diferentes formatos y tiene que integrarlos dentro del data warehouse por otros procesos"/>
        <s v="La mejor forma de disenhar un data warehouse es primero viendo los datos con los que se va a trabajar y segmentarlos"/>
        <s v="Parte fundamental sobre como cargan sus datos, funcionan cargando sus datos en un stream de datos en vez de batches incrementales de datos"/>
        <s v="La volatilidad(tiempo hasta que se borran los datos) de datos DEPENDE de la necesidad del proyecto"/>
        <s v="Usa las dimensiones directamente, pero NO accede directamente a las jerarquias, porque son administradas por las dimensiones"/>
        <s v="Puede beneficiarse de tener la informacoin una tabla redundante(sin normalizacion) para mejor procesado, a costo del espacio"/>
        <s v="Puede beneficiarse de tener la informacoin separada en tablas (normalizacion) para mejor espacio, a costo del procesamiento"/>
        <s v="Usa indexing unico compatible con bases de datos tipo OLAP, porque necesita velocidad"/>
        <s v="Si se almacenan datos PERSONALES, hay que cumplir temas legales"/>
        <s v="Foto de ejemplo de una data warehouse conceptual"/>
        <s v="Necesita replicar para tener datos y tambien su procesado disponible pero en otra instancian"/>
        <s v="Representacion de la base de datos elegida por 'use', la cual permite operar sobre la misma"/>
        <s v="Operacion que borra la terminal dentro del mongosh"/>
        <s v="Pueden generar problemas en algun momento del ETL o en el data warehouse si es que se usan diferentes DBC y luego unirlos"/>
        <s v="DataBase Connector"/>
        <s v="Conectan con una fuente de datos de tipo base de datos"/>
        <s v="NO puede verificar la estructua y ver si estan corruptos los archivos de control"/>
        <s v="NO puede verificar la estructua y ver si esta corrupto redo logs"/>
        <s v="NO puede verificar la estructua y ver si estan corruptos los archivos SPFILE"/>
        <s v="Para correr la verificacion sobre un archivo, ejecutar &quot;dbv file=C:\APP\USUARIO\PRODUCT\21C\ORADATA\XE\UNDOTBS01.DBF feedback=100&quot;"/>
        <s v="Puede verificar la estructua y ver si estan corruptos los archivos de datos"/>
        <s v="Herramienta de línea de comandos que realiza una verificación de la integridad física de la estructura de datos en los archivos de datos de Oracle"/>
        <s v="Puede verificar archivos de respaldo y recuperacion"/>
        <s v="En el comando puede modificarse el valor 'feedback', que solo sirve para tener una idea del progreso de la verificacion, porque va a imprimir un punto por cada 100 paginas que haya procesado, si tuviera un valor de 100(feedback=100)"/>
        <s v="El tipo en sistemas distribuidos puede ser descentralizada, donde todos los nodos interactuan como Peer-to-Peer, donde comparten roles entre si como ser coordinadores entre ellos mismos por cada operacion"/>
        <s v="Usa mucho la confluencia para resolucion de conflictos de datos"/>
        <s v="Son mas dificiles de controlar debido a la naturaleza descentralizada"/>
        <s v="Tienen que compartir mucha informacion de coordinacion como logs e historial sobre operaciones realizadas entre todos los nodos"/>
        <s v="Elige al nodo que sera coordinador por medio de una lista con nodos que tienen mayor preferencia sobre otros"/>
        <s v="Si se vuelve a configurar el destino OLE DB del paquete en la pagina de &quot;adminstrador de conexiones&quot;, y se vuelve a dar a &quot;Nueva…&quot; en &quot;Nombre de la tabla o vista&quot; entonces vuelve a funcionar y crear la tabla en la base de datos"/>
        <s v="Cuando se ejecuta el paquete de nuevo y despues de borrar la tabla que este paquete crea de NewFactCurrencyRate, ahora da un error sobre que no puede ejecutarse debido a que no existe la tabla especificada"/>
        <s v="Es como el DDL que define metadatos de las tablas, pero, ademas de hacer eso, tambien se encarga de la definicion de las relaciones en las tablas y su uso"/>
        <s v="Su razon de existir es para propositos de documentacion de bases de datos(para documentar el disenho de la base de datos)"/>
        <s v="Hay que adminstrar mas diccionarios de daatos"/>
        <s v="Puede representar la medicion del tiepo asociada a los hechos para registrar cambios en el tiempo, entendido como un &quot;when&quot;"/>
        <s v="Pueden tener jerarquias en sus atributos"/>
        <s v="Se pueden entender como el &quot;contexto&quot; de la tabla Fact, que significa que traen el significado de las distintas medidas(who, what, when, where), y apoyan las medidas siendo el contexto de las medidas a analizar"/>
        <s v="Puede representar una entidad como transacciones o eventos,  entendido como un &quot;who&quot;"/>
        <s v="Puede representar la medicion de objetos como items o servicios, entendido como un &quot;what&quot;"/>
        <s v="Puede participar varias veces en una tabla Fact(varios atributos de la tabla fact pueden venir de la misma dimension)(foto en addnotes)"/>
        <s v="Puede representar el registro de localizaciones asoicadas a hechos , entendido como un &quot;where&quot;"/>
        <s v="El directorio se refiere al acceso a las paginas y bloques en el disco que le pertenecen a la base de datos"/>
        <s v="Los sistemas distribuidos dependen absolutamente de los mensajes entre nodos, del cual se requiere un control que mantenga la consistencia entre los mensajes mandados por nodos, y las operaciones realizadas por el sistema completo"/>
        <s v="Los sistemas distribuidos se benefician de ser proactivos ante errores de operacion y tener que anticiparse a acciones, para evitar aun mas comunicacion y orquestracion"/>
        <s v="Es tener en varios lugares un motor de base de datos"/>
        <s v="Es importante que sucedan los minimos errores por lo caro que es corregirlos dentro de tanta orquestracion de sistemas, por lo que hay que hacer las operaciones confluyentes(y linealizables y consistentes)"/>
        <s v="Los datos tienden a converger hacia los datos mas actualizados en sistemas distribuidos, esto es tolerar un poco de inconsistencia, pero se sabe que se actualizara todo cuando sea necesario(conocido tambien como consistencia eventual(erroneamente, explicado en AddNotes))"/>
        <s v="Tienen una naturaleza parecida a 'maestro-esclavo', donde un nodo o selectos nodos dan ordenes y los otros realizan el trabajo"/>
        <s v="Es un tema muy complejo que al meter redes en la ecuacion, ocasiona muchas mas conexiones entre conceptos y formas de funcionar"/>
        <s v="En vez de ser un documento, son en realidad 2 valores, del tipo key-value-pairs, guardando datos como un diccionario"/>
        <s v="Los Values pueden ser de cualquier tipo, como numeros o documentos embedidos"/>
        <s v="El key solo es de tipo String"/>
        <s v="Hace que se cumpla un ESTÁNDAR y validación de los datos según el warehouse"/>
        <s v="Funciona con menos problemas almacenarlos primero en un área de preparación, con mejor compatibilidad(mas en AddNotes)"/>
        <s v="Es MUY importante el realizar GUARDADOS CONSTANTES del progreso de procesamiento de datos, en caso de desastre, y los datos que se procesan son grandes y muchos(que es lo normal), por medio de guardar el estado del programa por ejemplo"/>
        <s v="Puede transformar datos legados a específicos del almacen"/>
        <s v="Este proceso es hecho en momentos de baja demanda, debido al alto procesamiento, ya que hacerlo en tiempo real es mala idea"/>
        <s v="Se conecta con una fuente para Extraer información, y estos datos deben ser PROCESADOS y VALIDADOS"/>
        <s v="Tiene que encargarse del problema de 'identificacion de entidades', el cual, al integrar datos de varias fuentes, es posible que un dato de fuente A se llame diferente que en una fuente B, PERO tengan los mismos valores y aitrbutos"/>
        <s v="Hace que tambien se cumpla un ESTÁNDAR y validación de los datos según se especifique"/>
        <s v="Procesos que significa Extraccion, Transporte y Load"/>
        <s v="La transformación se basa en aplicar reglas"/>
        <s v="Hay que realizar medidas y procesos contra rollbacks por errores si se dan de procesamiento y carga al data warehouse"/>
        <s v="Encargado de todos los procesos de limpieza en los datos"/>
        <s v="La redundancia puede generar problemas en integracion de fuentes al haber 2 fuentes con los mismos atributos, pero formato inconsistente, y problemas de confianza en los datos"/>
        <s v="Tiene que analizarse la estructura y los metadatos de llas fuentes, para encontrar este problema, y que las restricciones referenciales coincidan con el data warehouse o destino"/>
        <s v="Puede generar problemas en espacio y costo de operaciones"/>
        <s v="Procesa mejores carga de datos por medio de batches en vez de ser por streams"/>
        <s v="Se puede considerar el borrar indices del data warehouse y volverlos a crear al realizar Loading de datos, por el hecho de que aumenta MUCHO el tiempo de carga, porque los indices tienen que actualizarse con cada INSERCION"/>
        <s v="Encargado de implementar la reduccion de datos en las fuentes de datos"/>
        <s v="Se puede considerar el borrar restricciones y contraints del data warehouse al realizar Loading de datos, por aumentar MUCHO el tiempo de carga, pero hay que asegurarse que el proceso de ETL sea capaz de aplicar estas restricciones tan bien como las propias restricciones en caso de cargar datos que luego son inconsistentes"/>
        <s v="Usa DBC ya sean Open(universales), Java o propietarios para cargar datos"/>
        <s v="Cumple el proposito que deberia cuplir el Explorador de Soluciones"/>
        <s v="Permite ver y editar los elementos de un paquete y su configuracion de manera total"/>
        <s v="Lo unico que hace es mostrar la estructura, pero tiene LIMITACIONES sobre los elementos que muestra(como el no poder mostrarTODAS las propiedades de los connection managers)"/>
        <s v="Son la forma de guardar de forma eficiente los segmentos en memoria, donde los segmentos son capaces de guardar los bloques que les interesan en grupos juntos, y evitar que tener que buscar a mano los bloques de datos"/>
        <s v="Se componen de varios bloques de datos"/>
        <s v="Guardan bloques de datos contiguos entre si en memoria, para mejorar mucho la eficiencia y evitar problemas como fragmentacion y perdida de espacio"/>
        <s v="Estructura para almacenar datos pero de forma logica/virtual"/>
        <s v="Tiene llaves primarias de otras dimensiones(como llaves foraneas)"/>
        <s v="Datos cuantitativos(numericos) que son los SUJETOS de un analisis(siempre aparecen porque surge una pregunta que ellos contestan)"/>
        <s v="Estas fallas afectan principalmente al sistema, cuando tienen que realizar una decision entre los nodos, pero un nodo puede estar proporcionando informacion que al final afecta negativamente al sistema"/>
        <s v="Fallas sobre los mensajes entre nodos, las cuales sus origenes pueden ser diversos, por la cantidad de factores que pueden fallar(red, nodos, datos corruptos, etc), y se propagan hasta el mensaje, del cual no se puede saber con certeza que ha fallado, o si siquiera ha fallado y es confiable"/>
        <s v="Usa los logs los cuales son CRITICOS para el funcionamiento del mecanismo"/>
        <s v="Flashback por defecto viene desactivado en cada base de datos creada, hay que activarlo individualmente en cada base de datos"/>
        <s v="Para revertir una tabla a un estado anterior se ejecuta el comando &quot;FLASHBACK TABLE employees TO TIMESTAMP (SYSTIMESTAMP - INTERVAL '1' HOUR);&quot;"/>
        <s v="Usa timestamps para restaurar el estado en un punto anterior"/>
        <s v="Para ver el estado de datos sin modificar la base de datos se puede correr este comando &quot;SELECT * FROM employees AS OF TIMESTAMP (SYSTIMESTAMP - INTERVAL '1' HOUR);&quot;(el 'AS OF' se pone siempre deespues del FROM)"/>
        <s v="Usa los segmentos de tipo 'undo' para poder operar y funcionar"/>
        <s v="Para activar falshback en la base de datos hay que ejecutar primero &quot;ALTER SYSTEM SET db_recovery_file_dest_size=5G;&quot;, lo cual establece que tanto se guardara, y luego &quot;ALTER SYSTEM SET db_recovery_file_dest='C:\backup\Flahsbackss';&quot;, y por ultimo &quot;ALTER DATABASE FLASHBACK ON;&quot;"/>
        <s v="Usa archivos de datos 'redo' para volver a realizar operaciones"/>
        <s v="Para revertir una tabla a un estado anterior con SCN se ejecuta el comando &quot;FLASHBACK DATABASE TO SCN 123456;&quot;"/>
        <s v="Para poder revertir un cambio en una tabla, hay que tener activado &quot;row movement&quot;, porque el revertir desplaza los IDs de las filas, se activa con el comando &quot;ALTER TABLE C##USUARIONORMAL.EMPLOYEES ENABLE ROW MOVEMENT;&quot;"/>
        <s v="Usa SCN para restaurar el estado en un punto anterior"/>
        <s v="Para verificar si flashback esta activo, correr &quot;SELECT FLASHBACK_ON FROM V$DATABASE;&quot;"/>
        <s v="Puede recuperar tablas enteeras que han sido eliminadas, pero SOLO si esta activado y la tabla esta en el recycle bin"/>
        <s v="Cualquier comando de flashback va a requerir que el usuario queriendo usarlo sea admin o tenga privilegios"/>
        <s v="Si se quiere revertir cambios, hay que tener en cuenta el movimiento de IDs de filas por el desplazamiento, y como nos puede afectar esto"/>
        <s v="No realiza &quot;guardados automaticos&quot; per se, ni guardados como si fuera un snapshot, usa los logs junto a las timestamps para poder saber que operaciones rehacer o deshacer"/>
        <s v="Los comandos de flashback que usan SYSTIMESTAMP pueden dar problemas y se requiere usar mas bien LOCALTIEMSTAMP"/>
        <s v="La flecha roja(en flujo de datos o control) representa la salida de ERRORES de los componentes y la forma en la que se controlan, por default van por todo el paquete"/>
        <s v="Los fondos cuando se trabaja en visual studio tienen importancia al realizar ciertas acciones, como al haber dado click en el fondo de la pestanha de flujos de control, posibilita la seleccion de ciertas variables en algunos menus como el menu SSIS dentro de Extensiones, en la parte superior de la app"/>
        <s v="En el componente bucle foreach, en pagina de Coleccion, se edito Enumerator a &quot;Enumerador de archivos Foreach&quot;"/>
        <s v="La llave foranea permite que podamos separar tablas en varias tablas(menos redundancia) por medio de linkear en las diferentes tablas separadas el ID de las otras tablas"/>
        <s v="Es tener en varios lugares solo los datos de de las bases de datos"/>
        <s v="Pueden tener datos y tipos de datos y metadatos que requieren ser procesados por no ser compatibles con otros programas"/>
        <s v="Al integrar varias fuentes de datos en uno solo, puede haber problemas con valores que ya existian en una fuente de datos o impliquen otro valor(e.g. existe A y B en dataset 1, pero en dataset 2 existen D y C, que son practicamente el mismo objeto, pero diferente nombre)"/>
        <s v="Pueden ser de una base de datos"/>
        <s v="Pueden tener ademas de datos y metadatos, patrones que ellos siguen que pdorian causar problemas al querer procesarlos"/>
        <s v="Pueden ser de un API"/>
        <s v="Pueden ser de un archivo plano"/>
        <s v="Para procesar arreglos de esta forma, tambien se puede hacer que sepa que va a procesar arreglos de antes, haciendo que devuelva un lambda o funcion, en notas se explica"/>
        <s v="Concepto que busca optimizar extremadamente el procesamiento de datos grandes para evitar usar loops, de numpy"/>
        <s v="Busca mantener vivo un mensajes sobre un objeto que ha sido actualizado en vez de hacer &quot;Broadcast&quot;, el cual requiere mas procesamiento y es lo mismo al final"/>
        <s v="Funcion que crea un grafico de datos en 3D pero en 2D como contour, pero a forma de imagen, que es mas eficiente"/>
        <s v="Buscan mejorar el rendimiento, usa BitMaps sobre Arboles-B"/>
        <s v="Una Jerarquia es como una dimensión de la dimensión, porque es como descomponer la dimension(como las dimensiones hacen con el sujeto de estudio)"/>
        <s v="Se da cuando hay dimensiones que se relacionan con una relacion uno a muchos, uno a uno, etc"/>
        <s v="Una jerarquia puede ser obligatrio cumplirla toda o parcial(aclarado en notas)"/>
        <s v="Es el formato con el que se guardan los datos en la base de datos"/>
        <s v="Funcion de matplotlib que muestra los labels dados a los datos anhadidos en un grafico como al hacer &quot;plt.plot(x, np.cos(x), ':b', label='cos(x)')&quot;, y usar &quot;plt.legend()&quot;"/>
        <s v="Es una posicion especifica en una jerarquia, como Mes en Anho -&gt; Mes -&gt; Dia"/>
        <s v="La limpieza es un proceso que requiere mas de una iteracion, ya que pasar una vez la limpiza puede permitir descubrir mas errores, que antes con los errores eliminados parecian estar bien"/>
        <s v="En la limpieza se tiene que solucionar problemas de errores faltantes"/>
        <s v="Usa metodos de scrubbing los cuales detectan y corrigen errores en lso datos(ortografia, diccionario, codigos), usan algortmos como fuzzy match, parsing, etc"/>
        <s v="Encargado de eliminar el ruido de los datos, como valores anomalos que pueden dificultar e interferir en encontrar patrones y valor en los datos"/>
        <s v="Linearizability, es el concepto en BD distribuidas, centrado en operaciones y clientes(los que hacen las operaciones), donde las operaciones las pueden realizar como quieran, incluso al mismo tiempo, pero en las bases de datos ocurren DE  ALGUNA FORMA, siempre y cuando sea de forma coherente al final y TAMBIEN en UN orden dado, como si todo hubiera sido ejecutado por un thread(mas en AddNotes)"/>
        <s v="Por lo que propone, necesita un algoritmo, el cual se ocupe de hacer que el cambio de una operacion a un objeto, se haga a todos los demas objetos que son copia y distribuidos en otros nodos(POR ESO son funciones CONFLUENTES)"/>
        <s v="Hace que las operaciones se realicen sobre el objeto(el cual puede ser una fila, tabla, etc), UNA VEZ, pero al hacerse, se requiere hacer lo mismo en todos los nodos si tienen ese mismo objeto"/>
        <s v="Cada operacion realizada sirve como una &quot;medida de tiempo&quot;, debido a su relacion entre operaciones, donde se sabe con exactitud cual operacion va antes o despues de otras operaciones"/>
        <s v="La operacion de la linearizacion es solo hacia UN OBJETO por operacion(y luego se hace a todos los objetos replicados en los demas nodos por cada operacion)"/>
        <s v="Rechaza operaciones cuando esta en medio del procesamiento de otras operaciones que involucran a los nodos a coordinarse para actualizar todos sus datos, y esto puede hacer que algunos nodos rechacen operaciones de cientes"/>
        <s v="Usa la confluencia en terminos de crear algoritmos que permitan la resolucion de conflictos y datos que no concuerdan y UNIRLOS de tal forma que tengaan sentido"/>
        <s v="Sea cual sea la operacion que se de junto a otra simultanea, ambas operaciones deben reflejar un estado donde se manenga un estado coherente y consistente de procesamiento"/>
        <s v="Fuerza a que absolutamente todos los nodos del sistema deben coincidir en el orden de operacion de las operaciones"/>
        <s v="Asegura que los clientes/usuarios que ejecutan operaciones, las vean ser ejecutadas por el sistema distribuido de forma coherente(en un estado aceptable)"/>
        <s v="Forma mas estricta de consistencia pero en sistemas distribuidos"/>
        <s v="Forma principal de representar datos en python"/>
        <s v="Los logs &quot;normalmente&quot; tienen copias de seguridad de ellos, los cuales siempre representan un estado consistente del sistema, para casos donde se corrompa el log, o la base de datos entera, pero se tenga una copia del log(en otro lugar diferente al de la base de datos)"/>
        <s v="TODOS los logs tienen que estar ENCRIPTADOS y en binario para evitar que cualquiera sea capaz de leerlos(especialmente por ser guardados como archivos cualquiera, los cuales pueden representar operaciones importantes del sistema)"/>
        <s v="Permiten operaciones de rollback si algo falla en una transaccion, por medio de seguir lo realizado hasta el momento para cancelar sus efectos"/>
        <s v="Permiten operaciones de redo si algo falla en la base de datos(como apagon o corrupcion de datos), donde el sistema rehace operaciones para llegar a un estado consistente"/>
        <s v="Permiten relizar auditorias sobre ellos para mineria de actividades que requieren monitoreo(como actividad sospechosa de algun usuario)"/>
        <s v="Permite implementar el Write Ahead Log en bases de datos(como postgresql)"/>
        <s v="Indica cómo se gestionan los redo logs, que son registros de todas las transacciones realizadas en la base de datos"/>
        <s v="Se puede comprobar el modo de log actual con el comando &quot;SELECT log_mode FROM v$database;&quot;"/>
        <s v="Uno de los 2 modos prominentes es el archivelog"/>
        <s v="Uno de los 2 modos prominentes es el noarchivelog"/>
        <s v="Se puede cambiar el modo de log_mode a ARCHIVELOG con el comando en modo MOUNT: &quot;ALTER DATABASE ARCHIVELOG;&quot;"/>
        <s v="Busca sacar metricas, KPIs y otros medios con el cual saber los indicadores del rendimiento"/>
        <s v="Hace que graficos en un snippet de un notebook sea guardado como imagen estatica"/>
        <s v="Hace que graficos en un snippet de un notebook sea guardado como graficos interactivos"/>
        <s v="Principal medio para crear graficos de los datos"/>
        <s v="Contiene Colecciones para guardar los datos(lo que lo hace analogo a la &quot;base de datos&quot;, con sus &quot;tablas&quot;(colecciones))"/>
        <s v="Mongo database, es uno de los componentes que permite a mongodb guardar sus datos"/>
        <s v="No necesitan modificar sus datos, ni tienen algo como SCD o parecido que ayude a modificar sus datos, ya que en realidad es muy rara la necesidad de modificar las medidas por su misma naturaleza"/>
        <s v="Tienden a provenir de eventos o transacciones, datos que en si mismo no son algo de algo mayor como un producto, lo mas que son son ellos mismos(a cambio de productos, que un precio se atribuye a un producto), "/>
        <s v="Su proveniencia puede ser simplemente porque al anhadir una fila, los datos que no pueden ir a dimensiones van directamente a la fact table, porque de hecho es lo que se quiere analizar y &quot;medir&quot;"/>
        <s v="Son las &quot;columnas&quot; de las &quot;tablas&quot; de los Facts"/>
        <s v="Especialmente propensos a fallas bizantinas, las cuales causan mucha incertidumbre sobre los demas nodos ante un mensaje, por cosas como poder ser un mensaje con informacion erronea, o falsa por hackers"/>
        <s v="Puede usar tecnicas de criptografia de integridad para autenticar mensajes entre nodos, y evitar cosas como fallas bizantinas"/>
        <s v="Tecnica que busca sacar provecho de los datos unificados y estandarizados como data warehouses"/>
        <s v="Busca obtener informacion valiosa a traves de las fuentes de datos crudas"/>
        <s v="Los modos de arranque sirven para segmentar las acciones sobre la base de datos en distintos escenarios, donde un modo permite crear bases de datos pero no accederlas, otros a usar una base de datos pero no para usuarios, y asi entre otras configuraciones de uso"/>
        <s v="Existen 4 tipos de modo de arranque distintos, los cuales se pueden cambiar a comando para ajustarse a las necesidades del momento(restrict, mount, unomunt, open)"/>
        <s v="Daemon de MongoDB que se encarga de las OPERACIONES PRINCIPALES, como el CRUD, validacion, etc"/>
        <s v="Mongodb se encarga de recibir los datos por anhadir, estan en forma de Documento, con destino a una Coleccion de un database"/>
        <s v="Usa el formato BSON como el default para guardar los datos a disco"/>
        <s v="MongoDB antes de insertar datos nuevos, se encarga de validarlos con sus reglas y reglas de la base de datos a la que se dirigen"/>
        <s v="Despues de cargar a RAM, ahora se carga al disco como un archivo BSON"/>
        <s v="Despues de procesar y validar los datos, MongoDB carga los datos a la RAM en una estructura BSON, y los controla con el WiredTiger storage engine"/>
        <s v="Si la replicacion esta configurada, se replican los datos en los nodos del set de replicas"/>
        <s v="Si shrading es configurado, se distribuyen los datos insertados en varios servidores MongoDB"/>
        <s v="Hay operaciones que NO puede hacer como imports, recover, dump, export, etc, porque se ocupa otros ejecutables de eso"/>
        <s v="Comando para poder acceder al shell de MongoDB y realizar distintas operaciones administrativas en la base de datos"/>
        <s v="Viewpoint enfocado en la terminal y shell de MongoDB y sus efectos sobre MongoDB"/>
        <s v="Es como la confluencia, que dice que una vez se declara algo, no se puede retractar de su declaracion"/>
        <s v="La instancia se asocia con una base de datos y lee los archivos de control, pero la base de datos no está abierta para los usuarios. Este modo se utiliza para tareas de mantenimiento como la recuperación de la base de datos"/>
        <s v="Los redo logs no se archivan. Una vez que se llenan, se sobrescriben y no se guarda nada extra"/>
        <s v="Solo se puede recuperar la base de datos hasta el último backup completo. No puedes realizar backups en caliente (mientras la base de datos está en uso)."/>
        <s v="Cuando un nodo muere, normalmente los otros nodos que estaban contectados con el muerto, se reconectan con otros, PERO cuando REVIVE, se tiene que SINCRONIZAR CON TODO(inlcuso puede que no se vuelva a levantar por ser tan costoso)"/>
        <s v="Un componente de un sistema distribuido, que puede ser algo simple como solo una replica de datos, hasta un motor de base de datos"/>
        <s v="Cualquier nodo puede ser el nodo coordinador en nodos descentralizados"/>
        <s v="Usa redundancia en sus datos para poder mantener un estado consistencia en el sistema total al comparar con otros nodos un objeto guardado"/>
        <s v="Pueden usar los logs para realizar undo y redos de su informacion y operaciones"/>
        <s v="Tienen varias copias de los logs, tanto de ellos mismos como de otros para poder tener un estado contextual consistente sobre operaciones realizadas"/>
        <s v="Puede no realizar y rechazar operaciones de clientes cuando el sistema distribuido esta procesando operaciones que requieran de mucha coordinacion"/>
        <s v="Cuando un nodo tiene que mandar un mensaje a otro, pero el otro no esta disponible, el nodo puede mandar el mensaje a otros nodos para evitar comunicarse con el"/>
        <s v="Cuando un nodo tiene que mandar un mensaje a otro, pero el otro no esta disponible, puede escribir la operacion pero en si mismo en un cache, el cual cuando vea que el nodo se ha recuperado, le envia la operacion en cache"/>
        <s v="Es capaz de ejecutar algoritmos de confluencia en caso de conflictos en los datos en cuanto a operaciones paralelas que sobreescriben los mismos datos"/>
        <s v="Registra todas las operaciones dentro de logs o registros que guardan el contexto de lo que sucede(como operaciones, lock, estado de red, etc) y los entrega a los demas nodos para cuando se conviertan en coordinadores(conocido tambien como &quot;Hand-off&quot;)"/>
        <s v="En este modo, la instancia de la base de datos se inicia, pero no se asocia con ninguna base de datos. Es útil para tareas como la creación de una nueva base de datos o la recuperación de archivos de control"/>
        <s v="Tienen la ventaja de que no tienen que realizar operaciones cuando recibe consultas(como JOINS que sucede en SQL)"/>
        <s v="Puede convertir una funcion en una funcion vectorizada para poder procesar mejor los arreglos"/>
        <s v="Estan mejor disenhados para poder hacer operaciones en arreglos a cada elemento sin necesidad de loops explicitos, mejorando mucho el rendimiento y facilidad de codigo"/>
        <s v="Se puede convertir cualquier tipo de datos usando &quot;np.array(&lt;datos&gt;)&quot;, y tener este tipo de arreglo para trabajar"/>
        <s v="Estan mejor disenhados para realizar operaciones sobre datos numericos"/>
        <s v="Estan mejor disenhados para almacenar datos homogeneos, que mejora el almacenamiento y manipulacion de fuente de datos grandes"/>
        <s v="Estan mejor disenhados para trabajar con datos multidimensionales"/>
        <s v="Forma mas especial de representar datos en python"/>
        <s v="Emite tokens de acceso para que las otras aplicaciones representen al usuario(representa la autorizacion del usuario)"/>
        <s v="En Oauth 2.0. Requiere de un servidor de autorizacion para que el usuario o aplicacion emita el token que los va a representar, y darselo a la aplicaicon, y acceda a sus datos"/>
        <s v="En Oauth 2.0. Requiere de un servidor de recursos para procesar el token y cada solicitud que hace una aplicacion para tener recursos sobre algun usuario u otra aplicacion"/>
        <s v="Es un protocolo de autorizacion, y NO de autenticacion"/>
        <s v="Oauth - Protocolo de autorizacion que opera principalmente junto a cuentas de usuarios ya existentes de una aplicacion, donde otra aplicacion puede usar esa cuenta por medio de Oauth, y realizar varias operaciones con esa cuenta"/>
        <s v="Permite a aplicaciones realizar algunas acciones de la cuenta del usuario como si fuera el"/>
        <s v="Permite el acceso a una aplicacion, por medio de la autirzacion del usuario, el acceso a informacion y recursos que este usuario tenga(como en APIs o datos de usuario)"/>
        <s v="No requiere recibir las credenciales de la cuenta de usuario para poder obtener la informacion de la cuenta del usuario"/>
        <s v="Permite a aplicaciones acceder a informacion de la cuenta del usuario"/>
        <s v="El formato de este token no es estandar y puede ser cualquiera, pero se usa normalmente JWT"/>
        <s v="La aplicacion que obtiene el token y puede acceder a recursos del usuario se le llama 'Cliente'"/>
        <s v="Usa la funcion &quot;ax.set(&lt;params&gt;)&quot; para crear el grafico entero de una vez en vez de usar funciones individuales como en la interfaz de maatlab"/>
        <s v="Interfaz de graficos orientada a objetos de matplotlib, alternativa al estandar de matlab, que usa la funcion &quot;plt.plot()&quot;, donde esta en vez de asignar un grafico modificable en el &quot;entorno&quot; de la celda, hace que se modificable en una variable"/>
        <s v="Puede usarse por medio de hacer &quot;ax = plt.axes()&quot;, lo que permite luego usar la funcion &quot;set()&quot; usada para configurar el grafico de una vez"/>
        <s v="Puede usarse por medio de hacer &quot;ax = plt.subplots(2)&quot;, lo que crearia 2 interfaces graficas objeto, y se accesan como arreglos"/>
        <s v="Permiten ser reusables para otros programas que los ocupen"/>
        <s v="Necesitan un connection manager que le permita conectarse al data source"/>
        <s v="Tienen un formato XML, definiendo los detalles de conexion como el data source, credentiales e informacion de consultas"/>
        <s v="Un archivo Office Data Connection, y cumplen con permitir acceder a datos pero de una conexion externa"/>
        <s v="Online Analitycal Processing, procesa la informacion en los data warehouses para ser consultada de forma interactiva"/>
        <s v="Object, Linking and Embedding, basicamente es algo que convierte datos de un programa a otro, pero de forma general"/>
        <s v="Permite distintos dispositivos acceder a distitintas fuentes de datos"/>
        <s v="Administra fuentes de datos para que las aplicaciones que las usen(como bases de datos) las puedan usar"/>
        <s v="Usa las interfaces de COM(Component Object Model) para poder PROCESAR las operaciones de las apps que quieren hacer sobre los data sources"/>
        <s v="Object, Linking and Embedding DataBase, es lo mismo que OLE, que convirte y transfiere datos de programa a programa, pero especifico entre bases de datos"/>
        <s v="La base de datos está completamente operativa y disponible para los usuarios. Todos los archivos de datos y de redo logs están abiertos y accesibles"/>
        <s v="TODA operacion es al final una transaccion(a pesar de no parecerlo), incluso las que no son operaciones normales(como operaciones que involucran o afectan metadatos"/>
        <s v="Pueden escribir en el log antes de realizar su escritura, con fines de recuperacion de datos y registros"/>
        <s v="Cuando una operacion(o transaccion) es confirmada, significa que ha sido commiteada"/>
        <s v="Una operacion en un sistema distribuido puede tener distintos resultados dependiendo del estado de los actores de por medio"/>
        <s v="Operacion de sistemas distribuidos que su ejecucion involucra distintos aspectos que terminan en afectando y dejando en un estado en especifico a distintos componentes/recursos"/>
        <s v="Las operaciones tienen que acabar de tal forma que el estado del sistema haya quedado en uno aceptable bajo ciertos estandares o reglas dentro del sistema distribuido y enviar la terminacion de operacion al usuario que lo inicio(donde el usuario ahora es capaz de hacer mas operaciones)"/>
        <s v="Las operaciones tienen una partida donde empieza el proceso de ejecucion de su solicitud, en el cual se tiene que iniciar otros procesos administrativos en las bases de datos"/>
        <s v="Cuando una operacion distribuida es un commit de una transaccion en un Nodo, TODOS los demas nodos deben estar igual, con esa transaccion commiteada(o solo los que se les pidio que ejecutaran la transaccion)"/>
        <s v="Cada operacion tiene que ser enviada como un mensaje a los demas nodos"/>
        <s v="Pueden ser de tipo todo-o-nada cuando necesitan ser procesados"/>
        <s v="Puede que en sistemas no se puedan realizar mas operaciones mientras una se ha iniciado"/>
        <s v="Cuando se quiera actualizar una entrada en la base de datos, se opta por modificar in-place, que es mas eficiente, o borrar por completo el BSON y crearlo de nuevo si fuera muy complejo el BSON"/>
        <s v="Esta tecnologia facilita muchisimo mas el proceso de recuperacion por el poder transferir los datos y los metadatos a otros lugares, lo cual es FUNDAMENTAL para protegerse de fallos no catastroficos y catastroficos"/>
        <s v="Tiene un API en PL/SQL en distintos paquetes, permitiendo la programación y automatización de operaciones de exportación e importación."/>
        <s v="Tecnologia que permite transferir tanto datos y metadatos de las bases de datos"/>
        <s v="Existe un paquete llamado &quot;PL/SQL DBMS_DATAPUMP&quot;, el cual es el API de Data Pump, permitiendo la programación y automatización de operaciones de exportación e importación."/>
        <s v="Existe un paquete llamado &quot;PL/SQL DBMS_METADATA&quot;, para la extracción, manipulación y recreación de metadatos de diccionario"/>
        <s v="Facilita la migración de datos entre PDBs dentro de una CDB o entre diferentes CDBs"/>
        <s v="Usa el comando 'expdp' para exportar datos"/>
        <s v="Usa el comando 'impdp' para exportar datos"/>
        <s v="Es una evolución de las utilidades tradicionales 'exp' y 'imp', ofreciendo mayor velocidad y flexibilidad"/>
        <s v="Foto con el comando para hacer respaldo con xdmpdpp"/>
        <s v="1. Para los comandos que levanten Oracle, hay que hacerlos en una terminal abierta como administrador"/>
        <s v="La contrasenha configurada en la instalacion para acceder a distintos usuarios es &quot;kel12345678&quot;"/>
        <s v="Foto con los directorios de instalacion de los programas Oracle XE"/>
        <s v="Para iniciar Oracle XE instalado en Windows, hay que ejecutar &quot;net start OracleServiceXE&quot; en terminal"/>
        <s v="Para iniciar Oracle XE instalado en Windows, hay que ejecutar &quot;net start OracleXETNSListener&quot; en terminal"/>
        <s v="Foto con parametros de conexion a oracle"/>
        <s v="Foto con datos de instalacion exitosa de los programas"/>
        <s v="Permite trabajar con mas cosas por lo visto"/>
        <s v="Es la pagina o bloque, que esta en RAM, modificada pero no escrita en disco"/>
        <s v="Tiene una funcion llamada scatter_matrix, la cual hace una matriz de graficos de columnas seleccionadas de un  dataframe, util para una visualizacion de correlacion entre distintas columnas"/>
        <s v="Tiene una funcion especial muy util de estadistica para obtener datos como media, desviacion estandar o incluso cuartiles, llamada 'dataframeObject.describe()'"/>
        <s v="Permite tratar con datos perdidos o incompletos de forma natural, con cosas como interpolacion, dropping, o llenar datos perdidos "/>
        <s v="Tienen una estructura tabular de datos, que facilita datos estructurados"/>
        <s v="Estan mejor disenhados para trabajar con datos heterogeneos"/>
        <s v="Estan mejor disenhados para manipular y dar formas a los datos, como operaciones de agregacion, filtrado, limipieza u otros tipos como merging, joining y reshaping"/>
        <s v="Buscan mejorar el rendimiento "/>
        <s v="En el contexto de sistemas distribuidos, es el momento cuando una red pierde conexion con otra en el sistema distribuido, y se ha partido(y no hay mas comunicacion)"/>
        <s v="Puede causar problemas de que una sub red de nodos piensen que son los 'sobrevientes' de una particion de red(o sea que son los que siguen en operacion despues del fallo), y cada subred opera independientemente cuando tienen que intentan reconectarse"/>
        <s v="Pluggable Database, es una base de datos conectable dentro de un Container Database(CDB)"/>
        <s v="Actuan como una base de datos independiente, lo que permite que programas se conecten a este y que piensen que es una base de datos completa, a pesar de ser un pedazo de algo mayor en realidad"/>
        <s v="Pueden ser movidas o clonadas entre CDBs, lo que facillita procesos de administracion y configuracion de bases de datos, eliminando problemas de exportacion o importacion complejo"/>
        <s v="Pueden moverse de una CDB a otra"/>
        <s v="Al actuar como su propia base de datos independiente, tiene sus propios objetos de metadatos de bases de datos, como esquemas, indices, usuarios, seguridad, etc"/>
        <s v="Comparten los recursos de sistema operativo(como docker) segun la configuracion del CDB, mejorando la eficiencia"/>
        <s v="Puede contener usuarios exclusivos para la base de datos, como cualquier otra base de datos normal"/>
        <s v="Lenguaje de programacion de Oracle para servir de extension de funcionalidad a SQL, para poder combinar manipulacion de datos con SQL junto a poder usar programacion procedimental"/>
        <s v="Esta funcion puede graficar plots (siendo la mas facil de matplotlib) con &quot;plt.plot(&lt;params&gt;)&quot;, donde en una celda o snipppet de notebook se genera un objeto el cual puede ser editado y anhadiendo elementos graficos"/>
        <s v="Funcion de matplotlib que sigue el estandar de matlab para hacer graficos, con la interfaz de matlab, junto a otra la cual es la interfaz orientada a objetos"/>
        <s v="Puede generar un area delimitada de los ejes en el grafico por medio de xlim, como &quot;xlim(-1, 11)&quot;"/>
        <s v="Puede generar un area delimitada de los ejes en el grafico por medio de ylim, como &quot;ylim(-1, 11)&quot;"/>
        <s v="Creado para que un connection manager este disponible a TODOS los paquetes dentro de un proyecto"/>
        <s v="Configurado como Default a nuevos connection managers"/>
        <s v="No permite trabajar con tantas cosas por lo visto"/>
        <s v="Los providers permiten el ACCESO a servicios que los programas requieran, e.g. un programa quiere OLE DB, entonces debe haber un provider OLE DB"/>
        <s v="Es cuando un subconjunto de nodos pueden tomar decisiones sobre operaciones u otras politicas del sistema para que se de algo y todos sepan del suceso y tambien esten de acuerdo"/>
        <s v="Funciona por medio de clasificar transacciones en 2 tipos, las activas actualmente, y las confirmadas(poniendolas en listas) donde se ve en la imagen(en addnotes) que las transacciones completadas y ANTES de un punto de control son transacciones confirmadas, y lo demas son activas"/>
        <s v="Recuperación utilizando la actualización diferida (RDU_M)"/>
        <s v="Rehacer: Se rehacen las operaciones de las transacciones confirmadas (que han llegado al punto de confirmación), y las transacciones activas (no confirmadas) son canceladas"/>
        <s v="Si la memoria se llena en medio de transacciones, la base de datos puede abortar, o peor entrar en un estado de comportamiento indefinido por no poder realizar mas operaciones a falta de RAM(lo cual requiere de medidas de recuperacion buenas)"/>
        <s v="Es fundamental el tener almacenado en algun lugar el AFIM de una operacion hacia un dato(AfterImage) para realizar operaciones de REDO"/>
        <s v="Es fundamental el tener almacenado en algun lugar el BFIM de una operacion hacia un dato(BeforeImage) para realizar operaciones de ROLLBACK"/>
        <s v="Usa ampliamente el algoritmo ARIES"/>
        <s v="Una de las 2 tecnicas prinicipales para recuperarse a fallos no catastroficos"/>
        <s v="Cuando existe concurrencia de transacciones, los mecanismos de recuperacion y concurrencia se vuelven similares para que sean compatibles y se implementen los mismos algoritmos para ambos casos"/>
        <s v="Si no se tiene cuidado con implementar recuperacion en una base de datos concurrente entonces se pueden generar  problemas entre los mecanismos de ambos"/>
        <s v="Para catastrofes, se necesita tambien guardar una copia de la base de datos como tal junto a los datos, donde esta base de datos sea capaz de ejecutar las mismas operaciones que la base de datos original(por cosas como triggers especificos, o o configuracion programada personalizada)"/>
        <s v="La recuperacion se lleva a un muy bajo nivel de sistema operativo, concretamente en terminos de paginas de disco(en bloques)"/>
        <s v="Muchos de las medidas son hechas para casos no catastroficos, las cuales cuentan con que el disco no se pierda dentro del fallo, e incluso se basan en usar el disco para la recuperacion"/>
        <s v="Pueden emplear algoritmos de NO-DESHACER NO-REHACER(nombrada asi por no necesitar deshacer operaciones, ni tampoco necesitar redos)"/>
        <s v="Emplea distintos algoritmos para poder recuperar informacion"/>
        <s v="Medidas contra fallos catastroficos que destruyan hasta el disco involucran el guardar los mismos datos pero en almacenamientos externos o fuera del alcance del disco, y guardarlos en cajas fuertes"/>
        <s v="Pueden emplear algoritmos de NO-DESHACER REHACER(nombrada asi por no necesitar deshacer operaciones, pero is necesitar redos)"/>
        <s v="Pueden emplear algoritmos de DESHACER NO-REHACER(nombrada asi por no necesitar redos, operaciones, pero is necesitar deshacer)"/>
        <s v="Pueden emplear algoritmos de NO-DESHACER REHACER"/>
        <s v="Analytics, such as OLAP, data mining, time series analysis, text mining, web analytics, and advanced data visualization"/>
        <s v="Para ver todos los objetos almacenados en la papelera, ejecutar &quot;SELECT * FROM recyclebin;&quot;"/>
        <s v="La papelera siempre viene desactivada por defecto"/>
        <s v="Para activar la papelera hay que ejecutar los siguientes comandos &quot;ALTER SYSTEM SET recyclebin = ON SCOPE = SPFILE;_x000a_SHUTDOWN IMMEDIATE;_x000a_STARTUP;&quot;"/>
        <s v="Vista de la base de datos que permite ver los objetos borrados de una base de datos"/>
        <s v="Para purgar todos los objetos pero del usuario actualen papelera ejecutar &quot;PURGE RECYCLEBIN;&quot;"/>
        <s v="Para purgar todos los objetos en papelera ejecutar &quot;PURGE DBA_RECYCLEBIN;&quot;"/>
        <s v="Para verificar que la papelera esta activa, ejecutar &quot;SHOW PARAMETER RECYCLEBIN;&quot;"/>
        <s v="Para activar la papelera hay que ejecutar los siguientes comandos &quot;ALTER SYSTEM SET recyclebin = OFF SCOPE = SPFILE;_x000a_SHUTDOWN IMMEDIATE;_x000a_STARTUP;&quot;"/>
        <s v="Archivos de log propios de Oracle"/>
        <s v="Para acceder a este log especial, se tiene que ejecutar &quot;SELECT * FROM V$LOGFILE;&quot;"/>
        <s v="Se basa en reducir la cantidad de datos, ya sea por medio de quitar algunos datos, agregandolos/agrupandolos o comprimiendolos"/>
        <s v="Aplica algoritmos para reducir los datos considerando los mas importantes, como wavelet transforms, principal component analysis, etc"/>
        <s v="Permite simplificar los datasets por analizar, mientras mantiene la informacion mas relevante"/>
        <s v="Mejora la eficiencia de procesado de algoritmos de mineria"/>
        <s v="Mejora la eficiencia del almacenamiento"/>
        <s v="Es el copiar los datos(total o parcial) a otros lugares como nodos u otras bases de datos y tener una copia en otros lugares"/>
        <s v="El nodo primario se encarga de escribir los datos, los secundarios solo lo replican asincronicamente"/>
        <s v="Al replicar los suficientes datos entre los nodos, puede evitar problemas de particion de red"/>
        <s v="Puede ser horizontal, donde se parten los datos en filas, y resulta ser mas simple que una particion vertical"/>
        <s v="Puede ser vertical, donde se parten las columnas y se agrupan junto a sus llaves pero tambien otras llaves generadas para luego saber como unir los datos"/>
        <s v="Bsuca generar reportes sobre una entidad segun el data warehouse, generando medio de dashborards y alertas"/>
        <s v="Este modo es útil para realizar tareas administrativas sin interferencias"/>
        <s v="La base de datos está abierta, pero solo los usuarios con privilegios especiales pueden conectarse"/>
        <s v="Puede verificar y validar la integridad y funcionalidad de los backups generdos, sin la necesidad de restaurar realmente los datos con el comando &quot;RESTORE VALIDATE DATABASE;&quot;"/>
        <s v="Recovery Manager, herramienta principal para backup de distintos objetos en Oracle"/>
        <s v="Puede generar varios archivos/artefactos BKP de un solo backup a una base de datos, porque separa los datos de un tipo en archivos(como archivos de datos, archivos de control, archivos de parámetros (SPFILE), archivos de redo logs archivados, PDBs) porque dependiendo de lo que se haga BACKUP, se requeriran mas archivos"/>
        <s v="Para hacer backup de los controlfile, ejecutar &quot;BACKUP CURRENT CONTROLFILE;&quot;, esto guarda el controlfile en la ubicacion especificada en su parametro de inicializacion, que a su vez esta definida en el &quot;spfile&quot; o &quot;init.ora&quot;"/>
        <s v="Los backups hechos donde no se especifica el tipo de destination device son automaticamente configurados a Disco"/>
        <s v="Comando para ejecutar y correr rman, se ejecuta desde la terminal normal &quot;rman target /&quot;"/>
        <s v="Para hacer backup de un controlfile a un directorio especifico, correr &quot;BACKUP CURRENT CONTROLFILE FORMAT '/u01/backup/controlfile.bkp';&quot;"/>
        <s v="Para ver los backups realizados y administrados por RMAN ejecutar &quot;LIST BACKUP;&quot;"/>
        <s v="Comando para guardar una base de datos completa en addnotes"/>
        <s v="Realizar una operacion de rollback puede implicar el tener que realizar otras operaciones de rollback en cascada"/>
        <s v="Se puede utilizar el bining para crear contenedores, donde los datos mas parecidos se juntan, y los anomalos tambien tienen que entrar, haciendo un 'smoothing' de los datos"/>
        <s v="Datos poco relevantes o inpredecible que interfiere en los procesos de mineria e interpretacion de datos, los cuales se pueden dar por cosas como mal formato de datos, procesamiento incorrecto, o fluctuaciones aleatorias en los datos"/>
        <s v="Se puede utilizar los clusters para que la informacion parecida se agrupe, y lo que no entra se elimina"/>
        <s v="Tipo de dimension, donde SCD significa Slowly Changing Dimension, no le interesa el historial y se pueden realizar moidficaciones en los mismos datos"/>
        <s v="Se INTERESA por la historia para uso analitico"/>
        <s v="Se necesita marcar el dato viejo como &quot;inactivo&quot; al actualizar un dato(porque el SCD tipo 2 anhade nuevos records al actualizar datos)"/>
        <s v="Los datos viejos NUNCA son eliminados  ni modificados de la base de datos"/>
        <s v="Tipo de dimension, donde SCD significa Slowly Changing Dimension, centrado en anhadir mas records en vez de modificar y en el historial"/>
        <s v="SciPy, modulo que es concstruido sobre numpy, con muchos otros submodulos, hecho para casos especificos cientificos y matemataicos"/>
        <s v="Guardan objetos de base de datos en varios segmento, para manejo y rastreo eficiente de los bloques donde estan guardados los objetos, para mejor retrieval de los datos y mejor eficiencia"/>
        <s v="Abstraccion del guardado de objetos en disco, para evitar tener que trabajar unicamente con los bloques tal cual en crudo y manejarlos individualmente, y tener que reunirlos a manopara obtener el objeto que representan"/>
        <s v="Se componen de extentos"/>
        <s v="El directorio shadow anhadido es como una tabla extra para preservar el HISTORIAL de los datos otra tabla cuando creamos una tabla normal(en BD transaccional), donde la BD guarda los datos mas recientes de un producto(e.g.), y en la tabla extra anhade tambien los mismos datos, pero con columnas de timestamp y cada fila representa el historial de todos los valores anhadidos, no solo el mas ACTUAL"/>
        <s v="Consiste en anhadir un directorio mas(directorio sombra), donde se agregaran datos pero especificos a la tecnica, para no usar el directorio que usa la base de datos(que lo usa para todas sus operaciones)"/>
        <s v="Por no ocupar algoritmos complejos para tener redo y undo/rollback, entonces esa tecnica es de tipo NO-DESHACER/N O-REHACER"/>
        <s v="El directorio shadow anhadido permite separar el directorio original, para poder dejar que la base de datos lo siga usando como de costumbre, pero el sombra por cada valor que se escribe a traves del directorio normal, es escrito tambien en el sombra, solo que en bloques no usados, en vez de reemplazar bloques existentes(como lo hace siempre la base de datos, porque sobreescribe valores cuando son actualizados, como una sombra del direcotrio original)"/>
        <s v="Por ser un log, permite hacer redo sin implementar algoritmos complejos"/>
        <s v="Si el sistema falla durante la ejecución de la transacción, no es necesario deshacer las operaciones de escritura"/>
        <s v="Por escribir en muchos lugares en desuso del disco, implica el tener que adminstrar bloques que pueden estar muy separados y desperdigados en el disco"/>
        <s v="Tecnica de recuperar la base de datos de una caida de tal forma que sea mas simple y sencilla"/>
        <s v="Estrategia de volcado a disco(escribir de RAM a disco) la cual consiste en escribir el dato en una nueva direccion de disco(en vez de la que este dato ocupaba antes), la cual resulta muy util para conservar versiones antiguas de datos"/>
        <s v="Puede llegar a no requerir de un log en sistema monusuario o sin concurrencia, pero es necesario en entorno concurrentes con transacciones simlutaneas"/>
        <s v="Distribuye los documentos segun un &quot;shard key&quot;(que determina la forma en la que los datos son particionados en diferentes shards)"/>
        <s v="show databases' permite ver las bases de datos existentes en MongoDB"/>
        <s v="show colections' permite ver las colecciones existentes en una base de datos dada"/>
        <s v="Permite ver distintas cosas de la base de datos seleccionada"/>
        <s v="Mide la fuerza de una relacion lineal entre datos"/>
        <s v="Cuando en un comando aparezca un &quot;/&quot; solo como en &quot;sqlplus / as sysdba&quot;, significa que se esta accediendo a Oracle con el usuario &quot;&quot; y contrasenha &quot;&quot;, pero hacer &quot;sqlplus miUsuario/pass123@xe&quot; hace que se acceda a Oracle con usuario y contrasenha, el @ significa la direccion de la base de datos(como localhost:1521/orcl) o un servicio de Oracle(como 'xe')"/>
        <s v="Los usuarios tipo sysdba acceden automaticamente a la base de datos contenedora(CDB) ROOT"/>
        <s v="Para ejecutar e iniciar sesion en sqlplus, correr &quot;sqlplus / as sysdba&quot;, esto inicia sqlplus como system administrator, para realizar tareas administrativas"/>
        <s v="Se puede ejecutar e iniciar sesion en sqlplus con &quot;sqlplus sys as sysdba&quot;, esto inicia sqlplus como system administrator, pero pidiendo contrasenha configurada en la instalacion(el usuario se debe introducir como 'system' en vez de 'sysdba')"/>
        <s v="CLI de Oracle para interactuar y administrr o generar informes a as bases de datos de Oracle"/>
        <s v="Puede conectarse a bases de datos con diferentes roles de usuario"/>
        <s v="Permite ejecutar comandos SQL y PL/SQL"/>
        <s v="Comando para ejecutar y correr sqlplus, se ejecuta desde la terminal normal &quot;rman target /&quot;"/>
        <s v="Permite ejecutar comandos scripts sobre bases de datos"/>
        <s v="Puede especificar el directorio de backup default donde se guardaran todos los backups, el comando es &quot;CREATE OR REPLACE DIRECTORY backup_dir AS 'C:\backup';&quot;"/>
        <s v="Para ejecutar un script .sql se debe ejecutar &quot;@/path/to/create_and_populate_table.sql&quot; dentro de sqlplus"/>
        <s v="Permite formatear mejor los resultados de consultas para mejor presentacion"/>
        <s v="SQL Server Integration Service, hace integracion y transformacion de datos"/>
        <s v="Usa OLE DB para poder realizar distintas tareas suyas y componentes de flujo de datos "/>
        <s v="Servicios que realizan operaciones que pueden realizar operaciones significativas sin depender de estado o datos, donde ya es suficiente con lo que tienen"/>
        <s v="No necesitan obtener mas datos para realizar la operacion(como una compra que contiene todos los datos suficientes para efectuarla, a cambio de un shpping cart que requiere multiples datos en varios pasos)"/>
        <s v="Cargar los datos de forma continua o en tiempo real(es bastante costoso y no permite tanto procesamiento de los datos)"/>
        <s v="Hay que procesar las tablas de forma diferente cuando hay varias consultas simultaneas o acceder a datos en diferentes lugares"/>
        <s v="Cada tablespace se diferencia entre si segun lo que guardan, porque guardan ciertos tipos de objetos de base de datos, como SYSTEM y SYSAUX, o tambien se diferencian segun su objetivo, como permanente(guardar datos persistentes), temporales o de deshacer(guardan segmentos de undo)"/>
        <s v="Guardan segmentos de tal forma que los segmentos(que representan objetos) que estan relacionados entre si(como segmentos que representan tablas de una BD) son agrupados y controlados bajo un mismo tablespace"/>
        <s v="Es una forma de agrupar y organizar varios archivos de datos"/>
        <s v="Ayudan a la organizacion de los datos en disco para mejorar la facilidad de procesamiento y operacion"/>
        <s v="Dentro de los tablespaces, los datos se guardan y organizan en &quot;segmentos&quot;, los cuales pueden ser un segmento de tabla, o de indice"/>
        <s v="Guardan segmentos de tal forma que en disco se guardan de forma eficiente, para evitar problemas de almacenamiento como fragmentacion"/>
        <s v="Pueden guardar objetos personalizados configurados por el usuario"/>
        <s v="Consistency, Availability, Partition tolerance, esto explica que las bases de datos distribuidas pueden elegir 2 de las 3(pero hay que tener claro que quieren decir &quot;Availability&quot; y &quot;Consistency&quot; porque es facil confundirse)"/>
        <s v="En la concurrencia, transacciones bloquean los datos(registros de sus tablas) que van a leer o escribir, donde otras transacciones no pueden leer o escribir esos datos, hasta que se confirme/commitee la transaccion"/>
        <s v="El comando 'use' permite elegir una base de datos para hacer operaciones sobre ella, por medio del keyword 'db'(o sea, ahora en terminal hay que escribir 'db.&lt;operacion&gt;' para realizar operaciones sobre la BD)"/>
        <s v="Existen usuarios tanto para las PDA como para los CDB, los cuales son diferentes y creados aparte por los adminstradores, donde cada usuario va a residir como algo comun(CDB) o algo exclusivo(PDA)"/>
        <s v="Puede generar una operacion en un sistema distribuido(como get o set para leer o modificar datos)"/>
        <s v="Para saber el usuario actual, ejecutar &quot;sho user&quot;"/>
        <s v="Uso de induccion e inferencia en los mismos datos para obtener datos mas parecidos a los reales"/>
        <s v="El uso de estos algoritmos pueden generar sesgo por ser valores aproximados a partir de los que se tienen, en vez de ser autentico"/>
        <s v="Puede dar problemas el uso de constante global a la hora de utilizar algoritmos de mineria al confundir los algoritmos de ser un patron interesante"/>
        <s v="Se puede utilizar una constante gobal para reemplazarla por los vaolres faltantes, esto metodo no mete sesgo en los datos respecto a otros"/>
        <s v="Se puede solucionar llenando los valores manualmente, excepto cuando los datos son inmensos"/>
        <s v="Tabla que es una vista pero MODIFICABLE y no virtual, pero solo la base de datos master puede modificarla"/>
        <s v="Ocupa un algoritmo sofisticado, porque cada sistema tiene su propio reloj y tiempo, y puede dar problemas por tener que contribuir en un sistema distribuido"/>
        <s v="Es el tiempo que usa EL SISTEMA, no exactamente el tiempo que nosotros percibimos, porque el sistema usa este tiempo como digamos la verdad absoluta que TODAS las operaciones cumplen"/>
        <s v="Layout that lets full control over the way panels are displayed, with exact precision" u="1"/>
        <s v="Image in addnotes with a flowchart of the requirements to create an acceleraated report aaaaa" u="1"/>
        <s v="The user must have the schedule_search privilege and accelerate_search capabilities (power and admin users have this by default) to create accelerated reports" u="1"/>
        <s v="The serach in the report must include a transforming command" u="1"/>
        <s v="Must meet the same requirements written in the acceleration resource in order to be created" u="1"/>
        <s v="Cant be edited anymore because of their acceleration" u="1"/>
        <s v="Uses and creates automatically generated summaries of data, which accelerate the selected report to accelerate" u="1"/>
        <s v="Isnt as recommended as data model acceleration to create summary indexes to speed up searches" u="1"/>
        <s v="A search can use summary indexes if the search string exactly matches the search that an accelerated report has" u="1"/>
        <s v="Means to convert a knowledge object or any kind of object into another object that replaces it which has special properties like using now summarized data instead of the raw data and store that summary data in either the search head or indexer to increase performance" u="1"/>
        <s v="When something is accelerated, a summary index is created and stored on an indexer(most often) or search head(where sometimes those indexes are temporary)" u="1"/>
        <s v="Must contain a time range defining how much time the data is going to be summarized for both reports or data models" u="1"/>
        <s v="The knowledge object to be accelerated must not be private and be shared in an app" u="1"/>
        <s v="It’s the classic way to create summary indexes" u="1"/>
        <s v="The amount of actions available is limited depending on the permissions and roles of the user defining the actions for any object" u="1"/>
        <s v="Actions are able to perform a VERY wide range of things, which cover a lot of other objects in splunk, from sending plain emails to updating dashboards according to given conditions(More stuff about actions in addnotes)" u="1"/>
        <s v="Actions can be installed from the app or build, with the necessary permissions(by default only the admin can do this)" u="1"/>
        <s v="Actions can be added multiple times to the same object" u="1"/>
        <s v="Can generate a log event, which is data to be sent to an indexer to be processed into an event in splunk" u="1"/>
        <s v="Can send emails, these emails can also contain tokens, which are like variables that print some data from the current search, more info in addnotes" u="1"/>
        <s v="Can read and write private(shared at owner level) objects from any user" u="1"/>
        <s v="Can modify and reassign the owner of a knowledge object(evry useful when a user has left the organization, but their knowledge objects are still useful)" u="1"/>
        <s v="Have access and read and write permissions over all knowledge objects by default, even those who are private" u="1"/>
        <s v="Can edit the read or write permissions for users over objects" u="1"/>
        <s v="Can create knowledge objects and share them at the global level" u="1"/>
        <s v="Can create knowledge objects and share them at app-level" u="1"/>
        <s v="Can create more index time field extractions(which are indexed in tsidx files by default), and this is done when the fields we want to create are causing problems at search time extraction, but this should be done only if it is mandatory, because of the increase in size of the tsidx files in all indexes that have it" u="1"/>
        <s v="Can build and manage custom actions, which can then be added to reports or similar objects" u="1"/>
        <s v="Are based on searches performed over indexes that run in scheduled intervals or real-time" u="1"/>
        <s v="Alerts are actions users configure, that are performed when a condition from a search is met" u="1"/>
        <s v="Can execute a very wide range of actions based on their settings, from being listed in splunk interfaces, to be sent to telemetry endpoints or trigger scripts" u="1"/>
        <s v="Can be set to be triggered Once, or For each result, which establish if the alert must run its action everytime the condition is met(For each result, where if we get 6 events that meet the condition, and the condition is run when 2 or more events meet the condition, then the alert runs 5 times), or run only once, even though the condition has been met several times in a short period of time(Once)(Its more strict than the 'Throttle' configuration)" u="1"/>
        <s v="Once they are run their results are stored and deleted after the time set in the 'Expires' configuration is reached(this applies for both real time and scheduled searches)" u="1"/>
        <s v="Can be configured to stop being triggered for a period of time through the Throttle setting, which defines a time period when set to ON, and an alert that may be triggered within that period of time will be ignored(its more flexible than the Trigger Once/Foreach configuration)" u="1"/>
        <s v="Alerts must be created thoughtfully and we should count the number of alerts we have, to avoid an inflation of alerts, and their decrease in value" u="1"/>
        <s v="Can use searches that are run real time instead of scheduled searches" u="1"/>
        <s v="Can be scheduled to run at specific times" u="1"/>
        <s v="Alerts that have been triggered, can be viewed in the Activity &gt; Triggered Alerts view in the splunk interface(image in addnotes)" u="1"/>
        <s v="Over all, the best way to know the right answer is if SPLUNK said the same thing or a similar thing as the answer we are looking at, like the answer 'C. Tags categorize events based on a search.' from the question 'Which of the following statements about tags is true? (Choose all that apply.)', where the answer is true by COMMON SENSE, BUT splunk in its documentation NOR its study supplies said something like this, THUS this is FALSE at the end, mainly also because the feature isnt actually aimed at doing that, even though it can be used like that(GOOD example in addnotes)" u="1"/>
        <s v="When answering, we must be aware of how our process to know if an answer is a TRICK question first, and then determine if it is true or false, this basically boils down to know WHICH of the 5 step of the process STAND OUT more than the others, and figure out our way into the right answers" u="1"/>
        <s v="Answers in the exams tend to swap definitions or attributes between concepts, like mixing the definition of field extractor and search head in the question in addnotes" u="1"/>
        <s v="4. Then, We focus on the SCOPE/CONTEXT OF THE QUESTION and if the answer falls in its scope, if it falls INSIDE the scope of the question, because a question might ask a specific moment where other things DO NOT APPLY, as explained in addnotes" u="1"/>
        <s v="3. Then, we should check the ACTUAL WORDING of the answer, which is the main factor to determine if its true or false, and this depends mainly on how 'Restricitve' or 'Flexible' the words are, where if the wording says something restrictive, but the related facts dont have the same restrictness, then it is likely false" u="1"/>
        <s v="In exams, when the 'define' word is used in any of its forms, it is being used in the sense of 'creation' and not something like 'assigning a value', as in the programming sense, because it is more IT based(example in addnotes)" u="1"/>
        <s v="1. The first part of an answer is to identify WHAT is this relating to, but this WONT determine if its true or false, but it determines if it is going to be a trick question because it SEEMS to represent something factual, and it can say half truths in its wording, and thus be a trick question(example in addnotes)" u="1"/>
        <s v="2. Then, we must identify the wording of the question and the SOUNDING of the answer, if it SOUNDS to be true or not, and THEN identify if this sounds right because it is relating to OTHER TRUTHS and not the question or answer, basically its about idenityfing if the answer is relating to external facts to SOUND and APPEAR trueish" u="1"/>
        <s v="Normally an answer relate to 2 facts, more commonly to 1 and rarely to 3 or more " u="1"/>
        <s v="5. Lastly, about answers, we need to find if the answers can COEXIST or NOT, as in what CONTEXT is an ANSWER placing itself, like for example answer 'A. A pipe may always follow a macro' refers to the context where there is an user constructing a search, BUT answer 'C. The macro must be defined in the current app.' is living in ANOTHER context, in the context BEFORE ANY SEARCH, thus the answers isolated are true, but the answer that is true(if it is single choice) can only be the one that is CLOSEST to the CONTEXT OF THE QUESTION or the answer with the most scope and context, i.e. not too general/broad(full question in addnotes)" u="1"/>
        <s v="Example of the processing explained in addnotes" u="1"/>
        <s v="Its good to identify the answer that has the most 'big words' in it, so that we are able to decide with more confidence other answers we we skeptical, IF they too seem to use heavily big words, because that will make them likely true" u="1"/>
        <s v="When an answer from a question isnt stating something in a strict manner, then our response shouldn’t be as strict and be rather flexible,example on addnotes of a question and answer" u="1"/>
        <s v="An app represents a service offered by Splunk, like the &quot;Search &amp; Reporting&quot; app or the &quot;Security&quot; app" u="1"/>
        <s v="Apps can be accessed by certain users with certain permissions" u="1"/>
        <s v="The outer search results and subsearch results have to have the same number of results and in the same order so that appendcols can work properly. Otherwise, you will get misleading results." u="1"/>
        <s v="Its functioning is defined as creating a 'subpipeline' rather than a 'subsearch', where it reuses the already retrieved results from the command before this command and also 'adds' the results this command gets to the results from the previous command(thus this basically lefts off from the last part of the search and then keeps the results as is, like read only, but adds more results at the end of those results, image in addnotes)" u="1"/>
        <s v="For the purpose of this command, see the 'Splunk' viewpoint definition of this" u="1"/>
        <s v="Special command that is able to imitate performing another search in a search(like a subsearch) and add the fields to the current search, but without doing an actual subsearch, but instead just using the data already retrieved by the actual search and using the data from the command before this command" u="1"/>
        <s v="Can be used multiple times in a search and get more kinds of rows" u="1"/>
        <s v="Can be used to measure application performance if it registers application metrics" u="1"/>
        <s v="Can be used to determine user operations with things such as user activity or fraud detection" u="1"/>
        <s v="To be able to use an automatic lookup, we must first define the lookup in the splunk app to be used instead of using the raw filename" u="1"/>
        <s v="Command that gets part of the functionality that timechart has, where it separates the data into time bins, but without generating a chart from the results" u="1"/>
        <s v="Created by using the terms in the lexicon of a tsidx file, all terms are converted into a hash(through several sets of algorithms), and the resulting hash sets bits in the bloom filter to 0 or 1, as shown in the image in addnotes" u="1"/>
        <s v="This is used by comparing the bits of the bucket's bloom filter with the bloom filter that a search generated based on the search terms(image in addnotes)" u="1"/>
        <s v="Can be created from lispy expressions(which are generated from the search query)" u="1"/>
        <s v="Consist of rawdata files, which is a compressed file called 'journal.gz', and its composed of blocks/slices, each about 128kb in size(so that when splunk uses the index file(tsidx), it will know specifically which block to access)" u="1"/>
        <s v="Only 3 kinds of buckets (hot, warm and cold) have tsidx files" u="1"/>
        <s v="Have distinct operations at different granularities, where some operations may just be 'process an order', but can be also more fine grained to ensure policies of the organization like payment methods which algin with these policies" u="1"/>
        <s v="The complex series of related activities that accomplish a business goal, and they can be numerous in the organization, interacting with other business processes" u="1"/>
        <s v="Contain certain policies defined by the organization that must be followed at all times, ensuring proper processing of the workflows" u="1"/>
        <s v="Have a direct impact on the organization revenues" u="1"/>
        <s v="Have different kinds of operations which vary in their nature and granularity in the system, such as strategic decisions, customer interactions" u="1"/>
        <s v="May use technology for their processes goals like applications, servers, networks, etc a" u="1"/>
        <s v="Use different systems in order to be able to operate, whichh increase the complexity of these processes" u="1"/>
        <s v="Examples of business processes are service activation for communication companies, healthcare affairs in the organization, trade settlements and contracts with other organizations, etc" u="1"/>
        <s v="Can be bottlenecks in the way they execute to the whole busines process and cause inefficiencies that need to be solved" u="1"/>
        <s v="These operations may have different granularities that will affect the entire business process" u="1"/>
        <s v="Basically, the by clause specifies the field to which the transforming command will aggregate/group the data by(like sql), where the fields specified after this clause will be added as columns(and also the first field represent the 'x' axis and the rest the 'y' axis of a chart)_x000a_(example in addntoes)" u="1"/>
        <s v="by' is a clause used for transforming commands, where it acts like a pipe exclusive to these commands, by applying the transformation but only to the specified field of the 'by' clause(example in addnotes)" u="1"/>
        <s v="Specifies which fields will be the 'x' axis(the first field) and the 'y' axis(the rest of fields specified) in a visualization" u="1"/>
        <s v="To create this we must define when the search head should create it, by specifying which default fields(source, host,etc) are going to include the calculated field when the default field is used in a search" u="1"/>
        <s v="They can only use extracted fields" u="1"/>
        <s v="Performed at search time by the search head according to the operations sequence(from extractions to tags)" u="1"/>
        <s v="These are fields created at search time from the 'eval' command, and are executed at the search head after processing extracted fields and field aliases, but since they use eval commands, they can remove a lor of boilerplate searches that needs certain fields" u="1"/>
        <s v="Can be used in a search just like any other extracted field(skipping the need of an eval command in the search)" u="1"/>
        <s v="Since they use eval commands, they can create fields that are  heavily used in searches or other objects but can not be created through extracted fields and its regex" u="1"/>
        <s v="Increase the performance by storing the value instead of calculating it from the commands" u="1"/>
        <s v="Are normally associated to specific apps in splunk, like field aliases" u="1"/>
        <s v="If a calculated field is called the same as an extracted field, then the extracted field will be dismissed and OVERRIDEN by the calculated field(unlike what happens when a field alias is called the same, where it will merge with the extracted field)" u="1"/>
        <s v="Transforming command that retrieves data as a table, and lets us see it in a visualization, where the first column is the 'x' axis, and the rest of columns are the 'y' axis" u="1"/>
        <s v="Contains a constraint that must be based off the constraint from the parent dataset" u="1"/>
        <s v="Uses the base constraint from its parent to narrow down the data retrieved by the constraint" u="1"/>
        <s v="Inherit the events that the constraint of the parent datasets is getting" u="1"/>
        <s v="Inherit the fields from the parent datasets" u="1"/>
        <s v="Only the root dataset can have fields that are auto-extracted(when trying to set an auto extracted field in a child dataset, the option is greyed out)" u="1"/>
        <s v="Search commands are used to filter unwanted events, extract more information, calculate values, transform, and statistically analyze the indexed data" u="1"/>
        <s v="Some commands have requirerements and restrictions when using them, but most commands when we don’t follow their restrictions, they anyways return their results to us and seem to work, but this is bad because the results may be wrong and have undesired effects in them beacuse of that, so we must inspect the commands in use, and the results retrieved by EACH command in the pipeline" u="1"/>
        <s v="Can return statistics results(all transforming commands do)" u="1"/>
        <s v="Most commands are processed in the search head at search time" u="1"/>
        <s v="Can return events(like the 'sort' command which just reorders the events by a specified field)" u="1"/>
        <s v="Can create new fields(search fields) which can be used to use even more commands inside a search(like the 'eval' command)" u="1"/>
        <s v="If there is a non streaming command in a search, then all the commands AFTER that command must be done at the search head" u="1"/>
        <s v="When commands need data that is available at search time, then the commands are executed on the search head now(like having an eval that uses fields created at search time, like &quot;| eval do_alert=if(isAdmin, 1, 0)&quot; after executing &quot;| eval isAdmin=if(user=&quot;admin&quot;, 1, 0)&quot;" u="1"/>
        <s v="Can be distributable streaming commands, which mean that the order of the events does not matter and are processed one at a time, and are mostly used because they can run on the indexers[like search, rex, eval, lookup, where, eval, fields, makemv, rename, regex, replace, strcat, typer]" u="1"/>
        <s v="Can be executed at the indexer if there are commands that are distributed streaming commands and NO non streaming commands" u="1"/>
        <s v="Some commands will restrict our capability to perform operations in a search, like the fieldsformat that wont let us use the fields it modified or such" u="1"/>
        <s v="Can be transforming commands, which perform some kind of aggregate function or transformation, and always return results as statistics(the statistics format)" u="1"/>
        <s v="When commands need data that isnt available at search time, then the commands are executed on the indexers(like having an eval create a field that only can be created with data on the indexer like &quot;| eval isAdmin=if(user=&quot;admin&quot;, 1, 0)&quot;" u="1"/>
        <s v="Can be non streaming commands, which mean that the command will only be executed on all the events after they have been handed to them by other commands, like [transaction, or even eval, rename in some cases]" u="1"/>
        <s v="Can be centralized streaming commands, where the order of events matters, and can be run only in the search head, also referred as &quot;stateful streaming&quot; commands(like the commands 'transaction' and 'streamstats')" u="1"/>
        <s v="Can be streaming commands, which mean that the command processes each event individually, like [eval, search, fields, rename]" u="1"/>
        <s v="Can be generative commands(like inputlookup, search, tstats) which CANT be used after other commands, it must be the first command aplied to the events" u="1"/>
        <s v="Can filter themselves the events to get according to their times and like trying to get the events that happened the last 30 mins" u="1"/>
        <s v="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 u="1"/>
        <s v="add-on in Splunk primarily provides a standardized set of field names and event category tags to help normalize data from different sources, making it easier to analyze across various systems" u="1"/>
        <s v="A standard followed by splunk automatically when creating fields, which also can be followed manually when creating our own fields like field aliases" u="1"/>
        <s v="Normalizes the fields like src_ip, dest_ip, user, etc., so that they are always represented consistently across various types of events." u="1"/>
        <s v="The dashboard source code structure contains EVERYTHING from the dashboard layout, structure, configuration, panels, etc, it’s the best place to get deeper understanfing of a dashboard when debugging or improving" u="1"/>
        <s v="Can be structured with JSON format code instead of XML when using the Dashboard Studio which makes the dashboard use the JSON dashbaord format definition(which has more benefits)" u="1"/>
        <s v="Are saved with XML, accessed when editing it in the source code view, starting with the &lt;panel&gt; tag" u="1"/>
        <s v="Since they may contain several reports, they should be managed correctly to ensure proper performance" u="1"/>
        <s v="Each visualization or statistical view are panels(which are results from query results)" u="1"/>
        <s v="Dashboards cant update the reports it has manually or every time its opened, since each report may have their own schedule saying when this is updated, and the dashboard must comply with this scheduling" u="1"/>
        <s v="Searches contained in panels that actually come from saved searches like reports, will not be modifiable by us at the dashboard nor panel setting" u="1"/>
        <s v="To modify how a search inside panels is being performed, we have to modify the XML source code of the dashboard and if we want to make multiple panels use the same search, then do something similar to what is in addnotes" u="1"/>
        <s v="Can use tokens to configure several aspects of the structure things like panels and such by specifying a value that all the panels must follow, like the time range every panel should display" u="1"/>
        <s v="Classic dashboards can use post processing to results from a base search, which make additional operations to a base search, and get things like different results from the same base search, or also populate form inputs with a post-process search" u="1"/>
        <s v="Searches run by dashboards and panels are run in Fast mode, which may not retrieve all fields, to make the search get all fields we can do this (&lt;Your_search&gt; | fields * | …) or (fieldname=*)" u="1"/>
        <s v="Dashboards display each section of their objects as panels, where each visualization is in a panel" u="1"/>
        <s v="Can be composed out of several reports" u="1"/>
        <s v="Can have the 'drilldown' option enabled, which lets the dashboard be more interactive to its users" u="1"/>
        <s v="Can be enabled after the creation of the dashboard, which lets some actions to be configured when interacting with the visualizations" u="1"/>
        <s v="When created, this can switch between types of Visualization, namely (Visualization with graphics or Statistics Chart)" u="1"/>
        <s v="To debug tokens in a classic dashboard, we can use the 'html' tag and do something similar in addnotes, where we just print out the values of a token" u="1"/>
        <s v="Can acquire panels from other dahsboards, by cloning them" u="1"/>
        <s v="Its based off from a data source that must exist in the dashboard, where `from each event in the results, there will be an annotation added to the chart, following the fields that specify the 'x' and 'y' axis(or according to the chart)` - This data source exists alongside the main data source search of the visualization this is placed in(image in addnotes underlined in red, and we can see 4 events annotated)" u="1"/>
        <s v="Each event returned from the data source's search is converted into an annotation in the chart, following the 'x' and 'y' axis set in the chart with the specified fields" u="1"/>
        <s v="The 'annotationX' property from the JSON source code specifies the 'x' axis(normally the '_time' field) that the annotation will rise from, configured in the 'Configuration &gt; Data configurations &gt; Annotation labels' tab of the chart, or also the source code(image in addnotes)" u="1"/>
        <s v="The placement of the annotation must be based on a time component" u="1"/>
        <s v="Image in addnotes from a search that at the end has an eval that is in the second image, where we also specify colors to know, and are shown in the third image" u="1"/>
        <s v="Property from the JSON source code(which can also be assigned from the 'Configuration &gt; Data configurations &gt; Annotation x' tab of the chart aside from the source code) that assigns a string to the annotation in the chart(shown in the resource showing an example with 3 images)" u="1"/>
        <s v="We can specify which color to represent each event through the 'case' function with an eval command for example, where we then assign the color in the added field from eval, and in the 'Configuration' tab of the chart we go to 'Color and style &gt; Annotation colors'  and write the field added by the eval command" u="1"/>
        <s v="Are available to be used on line charts" u="1"/>
        <s v="Are available to be used on area charts" u="1"/>
        <s v="Are available to be used on column charts" u="1"/>
        <s v="Whenever a dashboard is created, then it is automatically generated the underlying JSON formatted dashboard definition, which is in JSON" u="1"/>
        <s v="Easens the modification of properties from panels in the dashboard, which before were done by modifying the XML code" u="1"/>
        <s v="Can edit the dashboards as a JSON with the JSON definition view" u="1"/>
        <s v="Add a mode which affects the layout of the dashboard, which can be 'Absolute', or 'Grid mode'(comparison image in addnotes)" u="1"/>
        <s v="Periods of time when a summary index fails to index events, there are several ways gaps can occur" u="1"/>
        <s v="The summary-index-populating report takes too long to run and runs past the next scheduled run time, like having the search last 7 minutes when it has to last up to 5 minutes" u="1"/>
        <s v="You have forced the summary-index-populating report to use real-time scheduling, Thiscan happen by mistakenly changing the report definition in savedsearches.conf so that the realtime_schedule attribute is set to 1, enabling real-time scheduling and can result in data collection gaps if you are concurrently running several reports, source in addnotes" u="1"/>
        <s v="Can be caused if the 'splunkd' goes down" u="1"/>
        <s v="Can be useful when starting to comprehend data from an index or multiple index and get an idea of how this data can be structured and get a mental map of this data" u="1"/>
        <s v="The way this works is through datasets that will store the data from the different data sources(the events, searches or transactions) and hierarchized by the root/child datasets(shown in image in addnotes)" u="1"/>
        <s v="Can be useful to create complex searches and using the data model as a starting point for searches, since they were meant for users that do not know SPL and is very complete, and also because we can get the underlying searches performed by the data model and pivots created" u="1"/>
        <s v="Datasets are the way hierarchies work in data models, which can be 'Root' datasets or 'child' datasets, and the user must provide the source that will feed those datasets" u="1"/>
        <s v="Are represented as JSON data, where they contain in the 'objects' property all the datasets they contain, and inside of those the 'contraints' property contains the search that retrieves the data of that dataset(image in addnotes)" u="1"/>
        <s v="Are specially useful for statistical analysis" u="1"/>
        <s v="Can be downloaded and uploaded for a wide multiple purposes(backups, pass between users or test and production envirnoments)" u="1"/>
        <s v="Can be accelerated but with various requirements, specified in the 'Data model acceleration' resource which can be ad hoc or persistent(needing more requirements) and some basic requirements that the data model itself must meet(like not being private to be accelerated)" u="1"/>
        <s v="The data model allows an advanced way to structure processed data, which converts the data into structured datasets, which allows more advanced operations with the data" u="1"/>
        <s v="Allow the usage of pivot operations on them" u="1"/>
        <s v="Makes pivot operations over the processed data to view information in different ways" u="1"/>
        <s v="Can be converted into summaries(also called data model acceleration) through acceleration and converting it into a persistent data model acceleration, but only by meeting the acceleration requirements" u="1"/>
        <s v="Only root data models can add auto extracted fields" u="1"/>
        <s v="Use data from different data sources to define themselves" u="1"/>
        <s v="It’s a way where users can perform searches without necessarily using SPL directly and still get data" u="1"/>
        <s v="Can be displayed in a search through the generating command 'datamodel' doing ' | datamodel' in a search" u="1"/>
        <s v="Persistent datasets can only be created if the dataset they use have searches that ONLY use streaming commands" u="1"/>
        <s v="Ad hoc data models run over All Time, and can not be scoped to a specific time range" u="1"/>
        <s v="Data models that have been accelerated cant be edited" u="1"/>
        <s v="Summaries of these objects kind can be created ad hoc, which happens automatically everytime an user opens the Pivot editor of a data model" u="1"/>
        <s v="The search to be accelerated in the knowledge object will only be performed if they use streaming commands, if there is a command that isnt of streaming kind then it will be ignored(and this is not advised when accelerarting the data model" u="1"/>
        <s v="Can be persisted to have better data model acceleration, which instead of storing the data in search heads, store the data summary in the indexers alonside the buckets" u="1"/>
        <s v="Can use the indexer to store persistently the data model acceleration summaries that can be used by multiple data models, where they are stored as segmented files alongside the buckets" u="1"/>
        <s v="The data model persistent accelerations must comply with the requirements laid out in the Accelerartion reesource" u="1"/>
        <s v="Reports created from a persistent acceleration will benefit from the acceleration the data model has" u="1"/>
        <s v="Ad hoc accelerations will only last as long as the session of the user in the data model pivot editor" u="1"/>
        <s v="Can be used and shared by all users when they are persistent summaries" u="1"/>
        <s v="Reports creaated from an ad hoc acceleration will not run with any acceleration" u="1"/>
        <s v="Persistent datasets can only be created by users with the 'accelerate_datamodel' permissions or users with the admin role" u="1"/>
        <s v="Persistent summaries can be scoped to specific time ranges" u="1"/>
        <s v="Can use the search head to store data model summaries which are created and used on the fly" u="1"/>
        <s v="Persistent datasets that are not transactions will be stored in summaries, if there are transaction datasets then those will be ignored and its events wont be stored" u="1"/>
        <s v="The summaries created from data models are used only by the current data model and the Pivot using it, BUT reports created from these accelerations(by the Pivot) WONT use the summaries" u="1"/>
        <s v="Private data models cant be accelerated and converted into data model accelerations" u="1"/>
        <s v="Can be thought of as the visualization format data can be retrieved as, because it shares similarities with them, like  being in table format, being a kind of chart to visualize" u="1"/>
        <s v="This means a specific structure format of how data is retrieved, where it must be retrieved using transforming commands and related fields, which lets us represent it with charts and plots" u="1"/>
        <s v="The source from which any kind of data can come from(machine or business data) and is processed by Splunk" u="1"/>
        <s v="Multiple data sources can be assigned to the same index(this isnt confirmed yet) and may cause problems if data source has collisions with other data sources" u="1"/>
        <s v="Can be created through the 'data model acceleration' method, which accelerate data models, and also is the easiest way and efficient method to use" u="1"/>
        <s v="Process which intends to create summaries and accelerte searches in splunk by storing the results like a cache" u="1"/>
        <s v="Can be created through the 'report acceleration' method, which creates summary indexes automatically" u="1"/>
        <s v="Can be created with through the 'summary indexing' method which creates the summary indexes manually, being more complicated and should be used for specific scenarios" u="1"/>
        <s v="Can display the actual events they contain by using the datamodel and 'search' keyword command as shown in the image in addnotes" u="1"/>
        <s v="Command that can display the data as field value pairs of any data model we specify" u="1"/>
        <s v="Can be used alongside a search keyword command in order to view the events contained in the data model" u="1"/>
        <s v="The datamodel has 3 kinds of  'data model search mode', which are search | flat | acceleration_search, explained in addnotes" u="1"/>
        <s v="Must refeer to its datasets as the 'objects' in the 'objects' property from the datamodel" u="1"/>
        <s v="Can display the fields of the events data models contain in a special way, where they display the hierarchies also of the fields, as in the 'father' of the field that contains the actual field, separated by a dot('.'), as shown in the image in addnotes from performing the command with 'datamodel &lt;datamodelName&gt; search'" u="1"/>
        <s v="At the end datasets are just searches, but with the nuances that come from being data models(which can be manipulated and pivoted), their searches can be seen in their JSON representation where they contain the 'constraint' property having the corresponding search getting their data" u="1"/>
        <s v="Can be generated out of searches, which can use any command and are more flexible" u="1"/>
        <s v="Each dataset can contain several fields from the data source they are feeding off, which are the result of the 'Constraint'" u="1"/>
        <s v="Composed out of a constraint, which is the search but broken down into a hierarchy" u="1"/>
        <s v="Can be child datasets, which must be filled with data from root datasets only, and let users hierarchize the data model through the use of the fields from the data source(which are specified like fields in a search, thus a child can contian the fields of 'price=*' from events from the 'index=web' indexer)" u="1"/>
        <s v="Can be root datasets, which mean the main source of data that will then be hierarchized" u="1"/>
        <s v="Can be generated  out of transactions, which use a search that at the end uses a transaction command, this search must be already run by another dataset in the data model" u="1"/>
        <s v="Datasets are referred as also as 'objects' also, as noted in their JSON format" u="1"/>
        <s v="Datasets of kind transaction dataset cant benefit from persistent data model acceleration and its data wont be summarized when accelerated" u="1"/>
        <s v="Can generate summary indexes when accelerated" u="1"/>
        <s v="Can be generated  out of raw data from events, which use a search but a search that does not use commands nor pipes" u="1"/>
        <s v="Fields can have various flags that mark how the dataset will treat them(modified by clicking the 'Edit' or 'Override' link that each field has), there are 4 flags, optional(fields can be abscent in the events), required(fields MUST appear in every event), hidden(field isnt displayed to users in Pivot) and hidden &amp; required(its hidden to users and also requires events to have this field)" u="1"/>
        <s v="When the field flags of a child dataset override the ones from the parent dataset, it doesn’t seem to actually take effect, only the root dataset flags seem to work" u="1"/>
        <s v="Command that lets us remove duplicate events, for aggregation purposes where we don’t need to know how many times something happened, but if it just HAPPENED or not" u="1"/>
        <s v="Its important to note in this command the order matters(kinda like hierarchies), where lots of events in the field would probably mean more different values and more results" u="1"/>
        <s v="When there are multiple fields used in the command(like 'dedup &lt;field1&gt; &lt;field2&gt; ..') then the command will apply the distinct values as a COMBINATION of those 2 values" u="1"/>
        <s v="This command is used as 'dedup &lt;field1&gt; &lt;field2&gt; ..' where each field specified will remove duplicated fields" u="1"/>
        <s v="These 3 commands have the same operation of doing something to fields that have unique values, but they work at different degrees, dedup is the more low level since it returns the events just as it got them, but without duplicated value fields(useful to perform more commands), while dc and values are more high level, where dc just counts the values that are didfferent, while values DISPLAYS the values that are different" u="1"/>
        <s v="The most basic fields that are always extracted automatically by the indexers, the 'index', 'source', 'sourcetype' and 'host' fields alongside the internal fields, which are used as the basis of creation of other fields like the calculated fields" u="1"/>
        <s v="It is the component that is in charge of commanding which component is present in the architecture and which isnt" u="1"/>
        <s v="Keyword that tells splunk to replace the token into another thing based on the provided variable, like &lt;&lt;FIELD&gt;&gt; which gets the current value of the field splunk is working with, as shown in the image in addnotes" u="1"/>
        <s v="The NOT and '!=' can return DIFFERENT results, even when they appear to have the same effect, explained in addnotes" u="1"/>
        <s v="Fields that have been exctracted at search time by the search head" u="1"/>
        <s v="Can run on the indexer, which is preferred over running on the search head" u="1"/>
        <s v="Can run on the search head" u="1"/>
        <s v="Dollar signs that can be used to replace a field with the actual value of a field when a knowledge object is executed, like macros or workflow actions, can be scaped when there are characters in the value that need to be spaced when used in something, to do so use &quot;$!myField$&quot; and this will scape any character" u="1"/>
        <s v="Dynamic option syntax, it is a syntax that is only available in the source code that configures visualizations and search results in JSON dashboards, every attribute in JSON that starts with '&gt;' has this syntax, and there are other objects like  'context.trendColorEditorConfig' that also help specifying extra information in this syntax" u="1"/>
        <s v="We can use the eval command multiple times for cases where we want to display results in a 'multi value fields manner', where in the first image in addnotes we have a simple stats command with a table, and note how there are a lot of atomical values, that can then be grouped together like a Pivot, and then with the help of another stats and cleverly using the list function with the already existing 'count' field from the previous stats, we get the results from the second image in addnotes" u="1"/>
        <s v="Drilldowns appear in JSON dashboard format definitions as 'Interactions' rather than just 'Drilldown' or 'Drilldown settings'" u="1"/>
        <s v="The 'Link to search' drilldown opens a new page whenever a user clicks a dashboard visualization, specifically a part from it that represents a field, where it creates a new query with the same query as the visualization, but adding the selected field by the user(image in addnotes)" u="1"/>
        <s v="In JSON dashboards, drilldowns can let users modify the values of existing tokens in the dashboard with the values of the field clicked in a visualization(it can also create a new token but with an unmodifiable value)" u="1"/>
        <s v="Drilldowns in JSON dashboard format definitions have the capability of using Tokens IN their actions, where if we want to open a dashboard with a drilldown, we can open the other dashboard and name a token and then give a value according to the field clicked in the visualization(the value can be the field name, field value or the value but a value from a specific field rather than exactly the value the user clicked)" u="1"/>
        <s v="Can open another dashboard(and the destination dashboard can exist in a different application from which the initial dashboard is in)" u="1"/>
        <s v="The 'Open URL' kind will open a URL whenever a user clicks anything in the visualization, it can be in a new window or not, and the URL can also contain TOKENS, but we should put tokens with care in URLs to avoid sending sensitive information" u="1"/>
        <s v="In JSON dsahboards when a drilldown is assigning a value to a token, the value can be the field name of the selected place, field value or the value but a value from a specific field rather than exactly the value the user clicked(because a user can click something and want to see the value of a field in mind, but actually the value that appears is the one from another field and has to correct where it clicked" u="1"/>
        <s v="Command that specifies the starting time to get events in a search, used with 'latest' to get a time between the past like &quot;index=sales earliest=-2d@d latest=@d&quot;, where this gets the events from the past 2 days, excluding today" u="1"/>
        <s v="When a report is converted into an embedded one, then we can no longer update the report in Splunk, until we disable this mode" u="1"/>
        <s v="An embedded report converts the current report into an HTML &lt;iframe&gt; element that can be inserted in a web page" u="1"/>
        <s v="This report will only show data until the first scheduled run" u="1"/>
        <s v="Can add external data value through lookups to the splunk events" u="1"/>
        <s v="Splunk can provide automatically a recommendation command  'rex' to replace the erex command used, to improve performance and let the user apply a precise Regex(this rex will be as good as the erex performed with the provided examples" u="1"/>
        <s v="We must ensure to provide a good example, where we provide examples covering the majority of cases, where if it is a string, then provide pure characters, like 'pixie', and also provide other combinations that we know are valid, like 'dr. G', which contains uppercase AND a dot, important for the processing of this command" u="1"/>
        <s v="Command that can create fields from the raw event data, where we pipe the results of a search with the data to process, then specify the field to process, and provide and example of the data that we want splunk to 'learn the pattern', and create the new field with our instructions(image in addnotes)" u="1"/>
        <s v="Uses fields from searches performed, and creates a new field, which can be used as a 'variable' inside the search, because it can be used for further operations(chaining the search string with the pipes '|')" u="1"/>
        <s v="The eval command is MUCH better than most commands used along subsearches where we are joining results like 'append', 'appendcols', or even the 'join' command" u="1"/>
        <s v="It’s a distributable streaming command by default, which can be executed at indexers, but when it is used alongside other commands, like used AFTER a non streaming command, then this must be executed at the search head" u="1"/>
        <s v="Commonly paired with functions within the search, where it can calculate, transform or modify the fields and get new fields" u="1"/>
        <s v="This command has special considerations when we want to specify a string or field, where string must always be denoted with double quotes, and fields must be denoted without quotes or single quotes in case they use special characters(image in addnotes)" u="1"/>
        <s v="Executed in the search head" u="1"/>
        <s v="Usage of this can be done like (source=&quot;myCSV.csv&quot; host=&quot;IP&quot; | eval newTemp = FieldNameFromEvent/10 | timechart avg(newTemp), where 'newTemp' is a variable used to create a timechart" u="1"/>
        <s v="Is the way to categorize evens, covering a higher level concept over fields(while tags cover the previous level, the fields in events)" u="1"/>
        <s v="Its essentially a saved search that is focused on categorizing searches and lets users filter and label searches that return a specific kind of data, only if the search is simple and doesn’t have pipes, commands nor subsearches" u="1"/>
        <s v="After creation, it is managed as a new field, where if we put &quot;eventtype=myEventType&quot;, then this means a query named as &quot;myEventType&quot; is being performed, and a new field called 'eventtype' is added to the search, marking the events retrieved by the event type" u="1"/>
        <s v="Can be created through the event type builder, (by clicking 'Event Actions' when expanding an event in the search results, and then clicking on event type builder), this is a mcuh firendlier and richer editor for event types" u="1"/>
        <s v="Can NOT use commands nor any pipes" u="1"/>
        <s v="Cant have pipes or subsearches, it can only contain the basic search and some filtered events" u="1"/>
        <s v="Can be used for advanced techniques like being able to categorize events and visualize them like the transaction command would, where in the image in addnotes we see a search displaying multiple values in the 'eventtype' column, because the events searched uses the evnetypes and their are displayed in the image in addnotes" u="1"/>
        <s v="Can be created through the 'Save As' button on top of a performed search in the splunk web app" u="1"/>
        <s v="They are used commonly to aid other searches because they categorize events and this is useful in searches, and for contrast, a report may seem to achieve the same, but the report cant be used for further searches" u="1"/>
        <s v="Can also use tags by editing the event type(I don’t know what for yet)" u="1"/>
        <s v="Has a priority that only works withtin other event types, where if an event can classify for 2 or more event types, then the higher priority will consume the event" u="1"/>
        <s v="Perform much worse when we want to make shortcuts in searches, macros are much better for that" u="1"/>
        <s v="The 'Events' tab of searches has a very basic table with 2 columns, TIME, and EVENT(which has ALL the data of the event, a raw form of the event data)" u="1"/>
        <s v="Contains the raw event information as a column" u="1"/>
        <s v="This tab format returns event in a 'raw' fashion where we can see everything each event contains, resulting in many fields generated at search time(the interesting fields)" u="1"/>
        <s v="Displays a simple bar chart with the events returned(according to the time boundary set), where each bar is a 'bucket' containing the events that happened in a time interval(like an hour), image in addnotes" u="1"/>
        <s v="Contains the timestamp of each event as a column" u="1"/>
        <s v="Users can click and drag a bucket and extend it to fitler even more the events in the specified time range AND click &quot;Zoom to selection&quot;, like from the 24 hours shown, show just 3 hours at a specific event" u="1"/>
        <s v="Lets users add more data to statistics format results from the previous command, where it can add a column to the table, as shown in the image" u="1"/>
        <s v="Don’t necessarily convert the results into the statistics format, they can return the results as event format by just adding the results as another search time field" u="1"/>
        <s v="All functions applicable to stats command are also aplicable to the eventstats command" u="1"/>
        <s v="If an answer involves big words, then it is likely false(the D and almost the C in the example questions in addnotes from the power user exam)" u="1"/>
        <s v="When there are answers that seem to be the answer to another question, then those are probably not the right answer(example in addnotes)" u="1"/>
        <s v="https://certyiq.com/papers/splunk/splk-1002/2, we can pay 9 dollars for the questions" u="1"/>
        <s v="Exam site with discussion on questions (https://www.examtopics.com/exams/splunk/splk-1001/view/)" u="1"/>
        <s v="Exam site with practice tests(https://examheist.com/practice-test/splunk/splk-1001)" u="1"/>
        <s v="Must be a python script or a binary executable(and by accessing the internal files of splunk, specifically the 'collections.conf' file)" u="1"/>
        <s v="Can only be created by the admin role" u="1"/>
        <s v="Must be added to the 'bin' directory in the splunk deployment/installation, or also the 'search scripts' directory in the 'etc' directory, which is at the top of the directory hierarchy" u="1"/>
        <s v="Must specify the arguments to be passed to it which the script will use to then fill the table values with the specified fields passed as arguments" u="1"/>
        <s v="The default fields such as (host, index, linecount, punct, source, sourcetype, splunk_server, timestamp) are extracted fields because they are generated/extracted ata index time" u="1"/>
        <s v="Fields that have been extracted and created by the search head, these are the first one that are processed in a search according to the operation sequence(comes before calculated fields, lookups, tag, etc)" u="1"/>
        <s v="Can be created by the search head at search time(like the interesting fields viewed in the fields list in the web app interface)" u="1"/>
        <s v="Can be created by the indexer at index time(but this requires us to know what we are doing)" u="1"/>
        <s v="Can be created manually by the field extractor, when splunk isnt able to nail down automatically the field of something, users can create manually fields when the automatic fields don’t work)" u="1"/>
        <s v="Can be accessed through 3 ways, through the web app start going to Settings &gt; Fields &gt; Field Extractions - The field list at the end, clicking the &quot;Extract New Fields&quot; button - Or the &quot;Event Action&quot; button from an event when expanding it" u="1"/>
        <s v="Can be created through regex or delimiters" u="1"/>
        <s v="When splunk isnt able to nail down automatically the field of something, users can create custom fields when normal fields don’t work(manually or using the Splunk's field extractor tool)" u="1"/>
        <s v="One of the ways it can be created in the web page in the search and filter app, after querying something, expanding an event, and then clicking the Event Actions button, to creaate an extracted field(image in addnotes)" u="1"/>
        <s v="While it is a low level concept in splunk, it is still a knowledge object, and thus when created it is set to Private, and can NOT be shared nor viewed by other users if its used in a knowledge object like report that performs a search that uses that field" u="1"/>
        <s v="When using the delimiter option to extract fields, this option is pretty limited since the data must be very well structured, and if there are things like key-value pairs data that may seem still like dellimited data, like ('user:'Jony',action:'Add to cart') where data is delimited by 'csv' BUT requires the parser to know that the single comilla(') defines what a value is(like in ETL processes) and it cant process that, so we must use regex still" u="1"/>
        <s v="Can be used to create calculated fields" u="1"/>
        <s v="Accessing the field extractor through the &quot;Event Action&quot; button when expanding an event in the web app allows us to skip some steps to create the extracted field" u="1"/>
        <s v="Disables field discovery to increase speed over completeness" u="1"/>
        <s v="Extracts and returns specific fields if those fields are specified in the basic search" u="1"/>
        <s v="Returns default fields and indexed field extractions" u="1"/>
        <s v="There are 2 kinds of main fields in splunk tha are defined according to the moment they were extracted and created, fields extracted at INDEX time and fields extracted at SEARCH time" u="1"/>
        <s v="Fields are most often used and manipulated by commands, either by creating, transforming or formatting them" u="1"/>
        <s v="Fields are very useful for filtering in a search(to filter by fields, use the 'fields +/-' command from SPL)" u="1"/>
        <s v="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 u="1"/>
        <s v="An important field in splunk events are the timestamps, used primarily to store and index the events in splunk" u="1"/>
        <s v="There are some fields that are not shown in searches, which are the 'Internal Fields' from splunk, used internally by some objects in Splunk to work correclt, these internal fields can also be used in the search query, like the '_raw' or '_time' fields" u="1"/>
        <s v="Since any field can have multiple values, it can cause some problems and add more complexity to how some commands and searches work in splunk, " u="1"/>
        <s v="Looking at the fields in the fields list shows a lot of information, but it wouldn’t show as easily fields that are multivalue, for example a multi value field that was formed because of the grouping of events from a transaction command, where now a field which was SINGEL VALUE field is now a multi value field, but splunk in thhe fields list it is displaed the same with the same different values, and only by looking at the distribution of these values across the events it is apparent that it is now a multi value field(image in addnotes a field that is now a multi value field, and the distribution of these values is equal in all events, meaning the values are present in every events SIMULTANOUSLY)" u="1"/>
        <s v="Can be created at search time(which are fields created by commands like the 'eval' command)" u="1"/>
        <s v="Can be created at index time(which means the moment they are registered into the system and saved as splunk events)" u="1"/>
        <s v="Can be discovered fields, which are the fields created at search time" u="1"/>
        <s v="Can be default fields(which are extracted fields), which are fields that contain information about where an event originated, in which index it's located, what type it is, how many lines it contains, and when it occurred. Added to the Fields menu by default" u="1"/>
        <s v="Can be multi value fields, which mean that the field can contain more than one value instead of just 1 which is normally the case, for example the CC field of an email log, which may contain multiple values" u="1"/>
        <s v="Interesting fields' from the fields sidebar, represent values in the events, that (are present in 20% of events or have high variability among values), which were recognized automatically by splunk" u="1"/>
        <s v="Date fields are generated ONLY if the raw data contains dates that can be processed as fields by splunk(example in addnotes)" u="1"/>
        <s v="Some fields are default from splunk like timestamp or source, but there are other fields that are recognized by splunk because of their formatting and pattern, which are automaitcally added by splunk" u="1"/>
        <s v="Fields generated at serch time are temporal and not stored, which implicate more performance efforts everytime they are generaed" u="1"/>
        <s v="Selected fields' are fields that are currently used in the search query to get the events that have those fields, and persist across different searches, and make easier to perform filtering according to those fields" u="1"/>
        <s v="Are knowledge objects" u="1"/>
        <s v="Fields commonly refer to the attributes from an event in splunk, which may seem they only are a thing from splunk events, but they refer also to results from some commands, like (eval myTemp=EventsFieldname/10) where 'myTemp' is called a FIELD too, which exists only at search time" u="1"/>
        <s v="There are special fields that derive from timestamps, which are hierarchies of time like day, month, year, etc" u="1"/>
        <s v="There are DIFFERENT ways to scape spaces in field in SPL, like 'Used Ram', for this we should scape the space when we want to refer to that field in SPL, one way is to use doubel quotes(&quot;) and we would be able to refer to that field, but when using the eval command, we should actually use single quotes(')" u="1"/>
        <s v="Must be associated to a specific field extracted 'automatically'(extracted at index time like 'source', 'sourcetype 'or 'host', but NOT the 'index' field, it must be one of any of the fields)(like &quot;sourcetype=cisco_firewall&quot;)" u="1"/>
        <s v="Unrelated fields that happen to have the same name as the field alias WILL be merged, causing confusion over the results that may be hard to detect" u="1"/>
        <s v="Used mainly for normalization/standardization, where a field is added to splunk events, and the value of this field is mapped to the value of another field(example in addnotes)" u="1"/>
        <s v="There is an option for cases where there may be multiple field aliases and some collide, where if an alias field has this option on(overwrite field values), then it will mean that this field alias will DELETE all the EXISTING fields and refill it but with the values it will be an alias for, where if we got that 'originalField=aliasField', then the values already existing in aliasField will be deleted and filled by the ones in 'originalField'(given that there were other values before this)" u="1"/>
        <s v="Can not give an alias to fields from lookups" u="1"/>
        <s v="We can apply multiple field alias for the same field of a data source, but this is not recommended" u="1"/>
        <s v="Identifies and extracts the first 100 obvious key=values pairs in the raw event data" u="1"/>
        <s v="This is the extraction of fields from raw event data at search time" u="1"/>
        <s v="Extracts any field explicitly mentioned in the search commands" u="1"/>
        <s v="The regex method must be done with care because an extracted field can cause a decrease in performance because of the regex used by things like backtracking of the regex, and since the field extraction is something very valuable we need it to be as fine as possible, see the regex resource for more information" u="1"/>
        <s v="User interace that allows users to create extracted fields out of the raw event data, very useful when there is raw data that we may want as a specific field that the automatic extractions cant get or raw data that hasn’t been extracted automatically" u="1"/>
        <s v="Can build automatically the regex if we provide samples to easen the proces(like 'rex' command)" u="1"/>
        <s v="Can create extracted fields through regex, it’s the most manual form and the one that may be hard to get, but works well with very unstructured data or special fields we want" u="1"/>
        <s v="When using the regex method AND if we choose to edit the regex, we must take care that splunk REQUIRES us to have at least one 'capturing group', where if we want to add a regex like '(?&lt;=length\s)\d+' to capture the number '50' from this string &quot;&lt;any kind of text&gt; length 50&quot; then we must add this &quot;(?&lt;lengthGroup&gt;...)&quot;, where the dots contain the actual regex, thus forming this regex &quot;(?&lt;lengthGroup&gt;(?&lt;=length\s)\d+)&quot;" u="1"/>
        <s v="To extract 2 or more fields out of a value that is being already extracted by another field(like User:myName@myDomain.com', where the entire email is a 'User' field, but the 'domain' part can be a 'Domain' field) we can do it in the field extractor, going to the 'Existing Fields' button on the upper part at the 'Select Fields' page, and uncheck the field or fields extracting that value, so that with our own regex we extract the part we are interested in" u="1"/>
        <s v="If we want to extract fields but ONLY to certain events that have a specific string, like we want to extract the &quot;candidate_name&quot; and &quot;candidate_id&quot; fields, but only if the event has the 'Department H' in it, then the fields are going to be filled, and events NOT containing that string wont have that field(see addnotes to know how to set up)" u="1"/>
        <s v="Can create extracted fields through delimiters available in the raw data, being the simplest way for structured data" u="1"/>
        <s v="Command that receives the fields and, modifies the results that are displayed like the statistics format, BUT it does not actually change the underlying actual value of the fields it 'modified', useful to do sorting for cases where we want to also format the fields, but would not make the sorting work" u="1"/>
        <s v="Shares several commands with the eval and where commands, even advanced functions like multivalue fields functions" u="1"/>
        <s v="fields' command gets only the specified fields(with a plus sign), or exclude them(with a minus sign)(like database algebra where we SELECT the columns we will use, and then apply other operations), which increase a ton the efficiency, image in addnotes" u="1"/>
        <s v="Aside from removing the fields from the search results, the interesting fields that generate automatically are affected and can only work with the fields the 'fields' command brought in" u="1"/>
        <s v="The fields command can work with the tables command, by getting the fields we would work with first, and then output the same fields to the table command, to increase efficiency(example in addnotes)" u="1"/>
        <s v="Command that takes all the fields from a search(only the significant ones) and returns a table where each row represents a field, and describes in a statistical manner each field, shown in image in addnotes" u="1"/>
        <s v="The maxvals argument will make splunk take a limited amount of values in each field, which can be seen if a row has processed all the fields it encountered or if it only processed a subset of the fields, by the 'is_exact' column which represents that" u="1"/>
        <s v="Can be stored in hot buckets" u="1"/>
        <s v="Command that takes an existing field, and for each value in the field that has a null in it, it will fill it with another value, like (index=web action IN(addtocart,purchase)_x000a_| fillnull product_name value=&quot;NEEDS REVIEW&quot;), where the product_name has some null values, and we fill the values that are null with &quot;NEEDS REVIEW&quot;(defaults to 0 if not 'value' is not provided)" u="1"/>
        <s v="When filtering, it is important to know the power of out filters, because filter may be overly strict and exclude things we may want in a search, like the case in the image in addnotes, where we want to see the actions of a user made in an active session, and all results must contain a purchase action, on the side on the left we get our goal, because we are inclusive at first and then we narrow down our search with the second search, but then the right side does not get what we want, because it has removed all other actions and only left one action" u="1"/>
        <s v="Basic filtering means searches that don’t have much complexity, such as commands like 'fields', where we know if we want or not a field(yes/no), or we want a field that has values equal to another value(status=404)" u="1"/>
        <s v="More advanced lvl 1 filtering may include things like use fields that don’t seem to mean much (JSESSIONID) but actually represent something else(a user sesison in a website), or operations with more capabilities like the 'search' command or  different operations to a field until we get something useful" u="1"/>
        <s v="This option available in commands like stats, timechart, etc, allows us to 'actually join' 2 subsearches where both searches have a field with the same values, but in the statistics format the columns that each search brings are blank and ugly, but the 'first' command solves this by joining the searches and filling the blanks with 'first(*) as *'(where we pass all fields to the first function and tell it to keep the fields as is when returning them), as shown in the image in addnotes" u="1"/>
        <s v="Command that needs a search, which will be run as a streaming command over the specified fields, once per value in the field, and can run over multiple fields, and will run the search everytime there is a value in any of the given fields(example in addnotes where we loop over each value in the www1,2 and 3, which only have ine value, and we sum it through the token in splunk(which gets the value of the current field which is being modified))" u="1"/>
        <s v="Parses the data from the data source received and extracts at ingest time the main fields(source, sourcetype, host, etc)and other specified fields configured in the indexer" u="1"/>
        <s v="Commands used in searches that get the data to be used(for transformations or display of statistics) like the 'search' command(implicit in every search) or lookups(which get data from other sources than indexes)" u="1"/>
        <s v="Keyword from the SPL that lets the usage of IPs, which puts the data in geographic graphics" u="1"/>
        <s v="There is a speical search that uses the field names as values to compare the field names that exist in an index, and a data source from a lookup table, which can be useful to know which values can be used to link between those 2 data sources, available in addnotes" u="1"/>
        <s v="Layout that is quicker and snap the panels into rows and columns of varying sizes" u="1"/>
        <s v="When grouping with any kind of command, like the transaction command for example, its like we are also making COMBINATIONS of fields, where a field such as 'sourcetype' wouldn’t normally have Multiple Values and would be IMPOSSIBLE, but when using the transaction command this now is possible, as shown in the image in addnotes, showing the effects of using grouping commands, where now we have events that either have one sourcetpye, the other sourcetype, or even BOTH sourcetypes at the same time" u="1"/>
        <s v="site: examtopics.com inurl:splk-1002 Question #: 50" u="1"/>
        <s v="The in function must be used inside if or case functions because of its nature, but can also be used without them in searches that use the 'where' command" u="1"/>
        <s v="Its composed out of buckets in its entirety, meaning that an index is basically a group of buckets" u="1"/>
        <s v="In charge of creating new buckets as new data is added" u="1"/>
        <s v="All fields that are extracted at index time are also stored in tsidx files" u="1"/>
        <s v="Converts the raw data into individual events with the propietary format from splunk" u="1"/>
        <s v="Indexes the splunk events by 4 of their components(Timestamp, Host, Source and Sourcetypes)" u="1"/>
        <s v="A tiny fraction of the commands kinds can be processed by the indexer(like streaming(or distributable streaming) commands)" u="1"/>
        <s v="Also known as search peers in splunk architecture in distributed searches" u="1"/>
        <s v="Can extract dynamic fields from the raw data and store them like that" u="1"/>
        <s v="Can generate and store summary indexes, which is aggregated data specific for efficient querying, like a cache" u="1"/>
        <s v="The data is indexed as the Splunk events" u="1"/>
        <s v="After indexing and conversion of the splunk events, the data is stored in buckets" u="1"/>
        <s v="Also known as peer nodes in splunk architecture when referring to an indexer in an indexer cluster" u="1"/>
        <s v="Store the multiple kinds of buckets used in splunk" u="1"/>
        <s v="Performs the most basic ETL processes to get the data in Splunk and normalize it, which in most cases are enough to work with most raw data" u="1"/>
        <s v="Also known as search peers in the context of a distributed environment" u="1"/>
        <s v="By default splunk comes with 2 indexes, the 'main' and '_internal' indexes" u="1"/>
        <s v="Can use a primary data source, which will be the one that defines the items that can be selected in the dropdown dynamically through search results, according to the selected field from the search results" u="1"/>
        <s v="Have a limit of up to a 1000 elements that can be selected in each dropdown" u="1"/>
        <s v="These fields are only created based on the events that result from a search run" u="1"/>
        <s v="The interesting fields will only list fields from the results of the search query, where requesting all events with 'action=purchase' would mean that the interesting fields would now just know that the field 'action' contains only one value(purchase) because all events only contain that, but if we remove that, then that field would have more values" u="1"/>
        <s v="Are created from analizying the raw data in the events, only if a value appears at least 20% of times in all the events from the search result" u="1"/>
        <s v="Able to add and modify data of splunk events" u="1"/>
        <s v="May use parsing processes to manipulate raw data and craete the splunk events" u="1"/>
        <s v="Help in the creation and structure of fields and field extractions  for the idenitfication of key-value pairs" u="1"/>
        <s v="Uses the Common Information Model(CIM) to normalize data from different data sources, so that fields are represented the same across events" u="1"/>
        <s v="Keyword from the SPL that gets the location of fields that have Ips in them" u="1"/>
        <s v="Limited to only joining 2 datasets(unlike the union command which can join multiple datasets)" u="1"/>
        <s v="Can perform inner joins(which is the default joion), returning the events that do match from the left or right search, and excluding any event that does not have a match with any other event in the other side" u="1"/>
        <s v="Can perform outer left joins or left joins, where the first serach performed(or search at the left) can keep the events it finds in the results that do not have a mathc with the events of the other search alongside the events that matched with the second search," u="1"/>
        <s v="When using multivalue fields, it is recommended that we rename the field from JSON data with an 'as' directive because of the curly braces(mainly because of eval commands)" u="1"/>
        <s v="Many objects in the dashboard like shapes or any visualization can be colored wit both static and dynamic settings, to create a better dashboard that uses colors to increase the value of its insights of data" u="1"/>
        <s v="Dynamic coloring can be set to use colors for both the light and dark modes of Splunk, to avoid bad views of dashboards because of the light/dark mode(image in addnotes to where to set this, under the 'Preset Palette' options)" u="1"/>
        <s v="Means 'JSON Dashboard format definition', and is a better way to represent the source code of a dashboard, used by the dashboard studio" u="1"/>
        <s v="This kind of dashboard manages itself through more JSON source code and objects that represent things like panels and more low level things like data sources, which are modular and can be used between other modules" u="1"/>
        <s v="Uses tokens to be able to set common variables across the various settings in the dashboard, like the '$global_time.latest$', which specifies the filter of time that seraches will filter data" u="1"/>
        <s v="Can have annotation datasources, which are marks in the visualizations that appear when a condition is triggered(see image in addnotes)" u="1"/>
        <s v="Everytime an input selection is made(like choosing to filter a value in a dropdown) the dashboard will refresh only the searches that have been modified indirectly by this input action(UNLESS we have enabled the 'Submit' button in the dashboard, which will update the searches only if this button is clicked)" u="1"/>
        <s v="When we change the token name that any object has, even when we do it in the UI rather than source code, the token is NOT automatically updated to ALL other objects that USE the token name(unlike the data source object ID), and we must manually change the name of the token in each object that used the former name" u="1"/>
        <s v="The submmit button will run the searches that have been modified because of inputs(like change the time range) and the searches that are not affected won't run unnecessarily" u="1"/>
        <s v="Composed of the data sources object, which specifies what gets and populates the data of the panels in the dashboard(where the searches are located at, example in addnotes)" u="1"/>
        <s v="Composed of the visualizations object, which basically are the 'frontend' of each visualization and display to users, and have as many objects as the 'dataSources' have, they are 1:1(example in addnotes)" u="1"/>
        <s v="We can apply filters that format the token when we use it on any object in the dashboard, like doing [$myToken|s$], where the '|s' part will add quotation marks on top of the original value of the token(example of useful usage in addnotes)" u="1"/>
        <s v="We can add the 'Submit' button to the dashboard(which by default is disabled) by modifying the source code and adding the line inside the 'layout.options' object '[&quot;submitButton&quot;: true], example in addnotes with the text in Bold format adds the Submit button" u="1"/>
        <s v="Composed of the inputs object, which defines the buttons and interactivity options the users can use in the dashboard like the tima range for all panels(example in addnotes)" u="1"/>
        <s v="Composed of the layout object, which specifies primarily if the dashboard is of type 'grid' or 'absolute', and then has the specific layout conf for each panels, like it position(example in addnotes)" u="1"/>
        <s v="Dashboards with dashboard annotations can NOT be exported to PDF" u="1"/>
        <s v="JSON code that defines values that are used as default values for many of the other JSON components like visulizations or inline searches, when using the global time" u="1"/>
        <s v="Tokens in JSON dashboards can have as a value the wildcard(*) which will have the same effect as it does in any search or other component this is used in" u="1"/>
        <s v="Can use environment tokens which can display information about splunk inner tasks like usernames or also the status of searches, more info and examples with images in the JSON DD panel resource about tokens" u="1"/>
        <s v="Chained searches will NOT process more than 500 000 events, and if a chained search is processing more than that, it will be SILENTLY ignored" u="1"/>
        <s v="Has a search that is executed(can be executed in several modes) and gets the results that are going to be fed to visualizations in panels" u="1"/>
        <s v="Chained searches must contain a transforming commands OR use the 'fields' command to explicitly state the fields to use, from where the other chains will start from where the base search left off" u="1"/>
        <s v="A data source has an ID that allows it to be used by multiple visualizations and panels inside the same dashboard and it is very important" u="1"/>
        <s v="Can be of chain search kind, where the search uses a base search, where we can have multiple visualizations running off from a single serach, and still have different results" u="1"/>
        <s v="Can be of saved search kind, where the serach is using the search of a knowledge object rather than a search owned by this object" u="1"/>
        <s v="When using saved searches, there is the possibility to be able to use acceleration or scheduling, which can reduce the perormance load" u="1"/>
        <s v="Can be set a static time range that is set in this object instead of using tokens to specify the time range" u="1"/>
        <s v="Can use tokens in the current dashboard to set the time range that the search will execute and retrieve results" u="1"/>
        <s v="Can be of inline kind, where the search is just a normal search that is run ad hoc when requested" u="1"/>
        <s v="Time related tokens like '| search earliest=$earliest$' or something similar will NOT work in chained searches, they can only work at base searches" u="1"/>
        <s v="Chained searches will dismiss any time range set through the Ui of the base search(because its assigned as a property in the data source), and will only get and use the search string of the base search" u="1"/>
        <s v="We can NOT set the time range with the 'earliest'(or 'latest') options inside the search string(rather than using the UI to set the time range, which will assign the value to the property in the data source), it will be ignored by Splunk" u="1"/>
        <s v="The value that was passed to this is saved into the corresponding token inside the input object, so that other objects inside the dashboard can use the value supplied through the token" u="1"/>
        <s v="Can use a dropdown as a way to let user input and control the dashboard, where tokens are used to take effect on the other objects of the dashboard" u="1"/>
        <s v="The multi select works the same as the normal dropdown input" u="1"/>
        <s v="Panels in JSON dashboard format definitions have special properties that normal panels don’t have, specifically benefitting from JSON, where the configuration and attributes of these panels is now covered by JSON entirely" u="1"/>
        <s v="Panels from the JSON dashboard definition contian JSON source code that instruct the configuration and attributes the Panel has, but for its OWN concerns, things like position and such are still specified by the dashboard source code" u="1"/>
        <s v="Are composed of already defined data sources and can share them with other panels" u="1"/>
        <s v="Panels can also use default environment tokens which are always set like the user currently logged in in splunk and such(image in addnotes with a markdown using env tokens, and then another image that is using tokens(that have spaces interetingly) to get the state of the search that this visualization panel is powered by)" u="1"/>
        <s v="Can be cloned inside a dashboard, which also clones the data source this panel is feeding off" u="1"/>
        <s v="Many panels in their source code have properties set(by default)  even though those properties don’t explicitly appear in the whole source code of the dashboard, like the 'showLastUpdated' which if not set, is set as 'false', and does not appear in the dashboard source code, but if set manually, then it will appear" u="1"/>
        <s v="Many knowledge objects can be created at the Setting &gt; {option} in the web page, as shown in the image in addnotes" u="1"/>
        <s v="Objects that run or access things must INHERIT the permissions of either the Owner or the User that is vieweing the object(when the object is shared at App or Global level)" u="1"/>
        <s v="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 u="1"/>
        <s v="A way to refere at a higer level of abstraction an entity or artifact with such a structure that adds more value to the data and the search experience" u="1"/>
        <s v="Some objects are capable of executing search(with the owner's or viewer user's permissions)" u="1"/>
        <s v="Can be of model object kind, which allows the data to take a form that lets a higher level, with high level operations like grouping or hierarchies, focused on analysis" u="1"/>
        <s v="Can only be viewed by the user who created it at start(except admins which can see them even if they are private)" u="1"/>
        <s v="Can be of enrichment object kind, which focus on data already processed and create more value by adding more data from different sources(like matching IP addresses with their locations)" u="1"/>
        <s v="Can be of normalization object kind, this focuses on following standards that data must comply, specially from different data sources" u="1"/>
        <s v="Can be of interpretation object kind, which focus on the parsing of raw data and adding more fields or metadata on top of the normal fields, based only on the raw internal data" u="1"/>
        <s v="Each object has an owner, which is a user in splunk" u="1"/>
        <s v="Can execute tasks with the owner's permissions, where any user can ptentially see data or things that he can't access" u="1"/>
        <s v="It encompases a lot of other objects in splunk that deal with data and give it a ceratin meaning, or provide some functionality(this is very broad, going from the raw fields from events, up to sophisticated data models and analysis)" u="1"/>
        <s v="Must ensure that they follow standards in their creation and management, like naming conventions" u="1"/>
        <s v="Can transform query results into more meaningful data that comes from the processing of the retrieved data" u="1"/>
        <s v="Can execute tasks with the users's permissions, where they limit the object's capabilities" u="1"/>
        <s v="Are automatically shared at owner/private level, where actually only the owner can view the object and modify it" u="1"/>
        <s v="Cannot be edited if there are no proper permissions for the user" u="1"/>
        <s v="Can be created by any kind of user" u="1"/>
        <s v="Can help to normalize data from the splunk events in several ways" u="1"/>
        <s v="Cateogirze event data to get more rich and organized data" u="1"/>
        <s v="Can be applied to splunk events" u="1"/>
        <s v="Can be applied to search results from queries" u="1"/>
        <s v="Can be of classification object kind" u="1"/>
        <s v="Special lookup that is able to both retrieve AND also store data into it, where we use the KV store collection" u="1"/>
        <s v="To use the KV store collection as a lookup, it is required for the collection, it must have at least 2 fields, with 1 field that matches values with the event data as any lookup should do" u="1"/>
        <s v="its better to use this when the lookup is going to be large because it is more efficient" u="1"/>
        <s v="Comparison between KV store lookup and normal lookup in addnotes" u="1"/>
        <s v="Can be populated through the outputlookup command" u="1"/>
        <s v="Can be populated with JSON data too" u="1"/>
        <s v="Specal files that are able to store data for other splunk components and functionalities, these are smilar to database tables, where each record has a unique key" u="1"/>
        <s v="It is represented by the 'collections.conf' file in the local directory of an app by a splunk Admin, which is configured to be used as a lookup(example of a collections.conf file in addnotes)" u="1"/>
        <s v="Can be populated through the outputlookup command if it is a lookup" u="1"/>
        <s v="These stores are populated normally by splunk developers through the Splunk REST API" u="1"/>
        <s v="May define the policies that the organization must ensure according to the laws under which this organization operates" u="1"/>
        <s v="Composed out of tokens which are the values of the fields from the events" u="1"/>
        <s v="Stores the fields extracted at index time as whole key value pairs like &quot;sourcetype::SimCubeBeta&quot;" u="1"/>
        <s v="Clasue applied to transforming commands that lets us specify the limit, OR also to specify we don’t want a limit(with 'limit=0') and display ALL the fields and remove the 'OTHER' field column(because by default splunk sets a limit of 10 fields that can appear as columns in the transforming commands when grouping by)" u="1"/>
        <s v="It’s the way a search is broken down into tokens, to then be used in splunk to increase the speed of the search processing,  example image in addnotes from a search that looks like this &quot;index=web clientip=76.169.7.252&quot;" u="1"/>
        <s v="Let splunk generate Bloom filters, generally from searches" u="1"/>
        <s v="Are used to be able to locate terms in tsidx files from the search query" u="1"/>
        <s v="Can also work with lookups, where searches that use automatic lookups are tokenized and are also looked into lookups that the search uses, but ONLY if the values in the fields of the lookup don’t contain major break charcters" u="1"/>
        <s v="Should always be encripted and in binary format, with the appropiate security measures to prevent any unauthorized access to these important components of the system" u="1"/>
        <s v="Lookups are performed at search time by the search head(SH)and not the indexer(which may create a bottleneck because searches tend to accumulate more data than what is stored in indexes and decrease performance, its good to apply the 'stats' or 'fields' command before the lookup commnad to reduce this)" u="1"/>
        <s v="Can add new fields through the 'OUTPUT' clause, or replace already existing fields(retrieved at search time) with 'OUTPUT&quot; clause" u="1"/>
        <s v="Can add new fields through the 'OUTPUTNEW' clause, or replace already existing fields(retrieved at search time) with 'OUTPUT&quot; clause" u="1"/>
        <s v="There are several commands that behave differently with lookups, we can just get the contents of a lookup with 'inputolookup'(useful for subsearches), or if we want to enrich instantly the contents of a search with the contents of a lookup, we must use 'lookup'(see the SPL viewpoint for the commands)" u="1"/>
        <s v="Are meant to get data from external sources, and add it to the splunk events, hence their name 'look', to go look up for more data" u="1"/>
        <s v="Add fields (at SEARCH TIME) through the use of 'OUTPUT' or 'OUTPUTNEW' clauses, which specify which fields(that are in the LOOKUP data source) to add to the search" u="1"/>
        <s v="Use splunk events data fields to know how to map the external source with each splunk event" u="1"/>
        <s v="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 u="1"/>
        <s v="Can be defined in the app instead of using the filename(which grants users more functionalities like being able to use automatic lookups), this can be set in the Setting &gt; Lookup &gt; Lookup definition &gt; Add new (image in addnotes)" u="1"/>
        <s v="Can be used for data normalization because they let us add our own data that has the right field definitions for the users, and then link the lookups with the corresponsing fields, and thus adding normalized data thru lookups" u="1"/>
        <s v="Is a generative command that gets data, just like the 'search' command" u="1"/>
        <s v="Need the external source be formatted as 'key-value' pairs, to know which fields to map the values(example in addnotes)" u="1"/>
        <s v="They do not modify the data registered from splunk events" u="1"/>
        <s v="Useful when we need a field to have a specific type, like a string(because we are following a standard like Network Traffic), and we need the 'rule' field to be string, but in splunk this field is numeric, then we can make a lookup, which will be used as the 'Translator' between splunk and our standard, by lniking the values in splunk to the values we want" u="1"/>
        <s v="Can be performed automatically, which lets users see the fields of the lookupright away instead of adding the command manually to every search performed" u="1"/>
        <s v="Data from the lookup data sources can be modified by searches by the 'outputlookup' command" u="1"/>
        <s v="We can use non exact matching by modifying 'Match Type', where we can use wildcards or CIDR" u="1"/>
        <s v="Can be a external lookup, which runs a script, or also executable, to create a csv in memory and fill it according to the output of the script(but this can be only set up by an admin user)" u="1"/>
        <s v="Can connect and use database data to add to splunk events" u="1"/>
        <s v="Can use external sources of data like CSV files" u="1"/>
        <s v="Can be configured to turn off case sensitivity, which is on by default" u="1"/>
        <s v="Data in lookups can be filtered, using syntax similar to SPL to filter by fields, but we need to write explicitly the AND instead of just leaving whitespaces, shown in image in addnotes(An alternative expression that would also work is: &quot;NOT user IN(root,mail,apache))&quot;" u="1"/>
        <s v="Can be performed at the indexer when there are times the lookup data isnt in the search head nlike '| lookup actions.csv action OUTPUT action_name'" u="1"/>
        <s v="Can be used for data normalization because we can add another field but focused on making the new field normalize the raw data being ingested" u="1"/>
        <s v="Since they are performed at search time, may become a bottleneck because of the events retreieved from search commands may be too much, so use 'stats', 'fields' or other filtering command to easen the load" u="1"/>
        <s v="If the lookup is large, we can turn on the batch query index option to increase performance if it was going to be decreased from its size" u="1"/>
        <s v="Can connect to APIs and get data from them to add them into splunk" u="1"/>
        <s v="At the end is just a literal string from a search that can be appended into our search, which provide a better management of repetitive comand queries that are complex or too common, and let more fine grained control over reusable parts of searches" u="1"/>
        <s v="Should always be as reusable as possible since that is the reason why they exist" u="1"/>
        <s v="Usage of arguments passed to the marco, where quotes are used since it will be a string used in the macro, but can also be passed without quotes, which means that the passed argument is a command or similar, granting more flexibility and control" u="1"/>
        <s v="Grant more fine grained control over searches than other knowledge objects like event types and such that have more restrictions" u="1"/>
        <s v="Can use pipes and commands, unlike event types" u="1"/>
        <s v="Can accept arguments passed to them, which allow dynamic behaviour and more control over their execution in searches" u="1"/>
        <s v="Can use any time range in their searches" u="1"/>
        <s v="Can validate the arguments passed to it, where if we want an argument to be a fieldformat or a eval, then we specify that in the creation of the macro(image in addnotes)" u="1"/>
        <s v="To use macros, they must be used with backticks, with a preceding pipe, and thus letting us use its fields or results(image in addnotes)" u="1"/>
        <s v="Macros can use other macros, as shown in the image in addnotes" u="1"/>
        <s v="Used only by searches in the SPL, so that the SPL that results from a search is more conscise, and are not used by anything else, if anything, they are used indirectly since they are employed by search queries" u="1"/>
        <s v="Are created in the web app interface, in Settings &gt; Advanced search &gt; Search macros &gt; Add new" u="1"/>
        <s v="Arguments can be other commands, as shown in the image that was created with argument validation, where one of the arguments must be a fieldformat or eval command" u="1"/>
        <s v="To create a macro with argument, see image in addnotes" u="1"/>
        <s v="Can use tags just like any search would do, with (tag=priv*)" u="1"/>
        <s v="To see the entire actual search and commands to be executed when a macro is used, then we can press &quot;Ctrl + Shift + E&quot;, and a window will popup with the actual complete search" u="1"/>
        <s v="Can use event types just like any search would do, with (eventtype=weberror)" u="1"/>
        <s v="Command that its like field extractor but generates a multi value field from another field with a value that can be separated by regex or delimiters, replacing the same field it was passed, image in addnotes" u="1"/>
        <s v="If it uses a tokenizer to split the values, the regex needs to have a capturing group, just like it does in the field extractor" u="1"/>
        <s v="It does not create a new field where the values are going to be populated into, it actually uses the same field it was passed and replaces the values in that field(but we can workaround this by creating the field with the eval command)" u="1"/>
        <s v="Is a distributable streaming command that can be run in indexers and search heads" u="1"/>
        <s v="Command that works like the field extractor but within the field scope, where we can convert a field that has a value like 'value1;value2;value3' and split that with delimiters, and also split it with regex(BUT the regex must be a capturing group like &quot;(\w+)&quot;, where the \w+is in an unnamed capturing group" u="1"/>
        <s v="Can create artifical events into a stream of a search for testing and debugging" u="1"/>
        <s v="There are 2 commands that are specialized taking as the base the 'match' operation, where we can match by an 'event's raw data', or also match by Ips that falls in the CIDR subnet range" u="1"/>
        <s v="The searchmatch function can evaluate if the string provided in this function exists anywhere inside the raw data of the events processed by the whole search, useful when using the eval command to create fields according to strings" u="1"/>
        <s v="Can measure the performance of selected operations from a business proecss from different granularities" u="1"/>
        <s v="Lets us know the performance of a business process from several angles in some broad ways" u="1"/>
        <s v="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 u="1"/>
        <s v="We can filter the columns from the table with 'fields', and we can use 'filter' to get only the columns that contain a string, as shwon in the image in addnotes" u="1"/>
        <s v="Command that receives as raw data an event with contents unprocessed formatted as a table, but in a way that doesn’t use tabs, commas or other conventional separators, like the output of a program like netstats, and will convert from the event, into multiple events, as many rows the table in the orignial event there are(example in addnotes of events that can be broken down into more events with this command)" u="1"/>
        <s v="Multi value fields are at the ends just an array of multiple key-value pairs, where the key is the same but the values can be different" u="1"/>
        <s v="There are several operations that can be appleid through functions to mv fields, where commands like eval, where, fieldformat and more, let us use these functions" u="1"/>
        <s v="We can create a new field which can have whatever we want from a mv field, or a single value field that can generate a mv field, by using the eval command and using any of the functions for mv fields(example in addnotes)" u="1"/>
        <s v="To filter, we can use 'mvfilter' which is mandatory when we want to filter, where we apply any function that returns a boolean like 'match(field, regex)', but with the 'mvfilter' we are telling that instead of just applying the function to a single field, apply it to each field, example in addnotes" u="1"/>
        <s v="We can create a mv field using normal fields, mv fields, and even strings, and put them all together in a new mv field with 'mvappend'(exampled with fake data for testing in addnotes)" u="1"/>
        <s v="We can perform an operation on every single value in a mv field and get a new mv field with the results, using the 'mvmap' function" u="1"/>
        <s v="We can create a new event for each value in a mv field with the 'mvexpand' command(image in addnotes), since we are creating events in memory, it may be burdersome for the machine, so we should use the 'fields' command to filter out fields" u="1"/>
        <s v="We can get just specific value as a range with the 'mvindex' command, which treats the multi value field as an array in programming, where we specify the field, and a number, and this will get the value at thenumbers' position, we can also add another argument to specify when to stop getting values" u="1"/>
        <s v="We can sort values inside a multi value field with 'mvsort', but this will just sort in a lexicographical order, menaing numbers wont be sorted as numbers but text" u="1"/>
        <s v="Use the eval function _mvjoin__ to concatenate the values of a multivalue field with a specified delimeter and output a single-value field. _x000a_" u="1"/>
        <s v="We can count the number of values a multi value field has with 'mvcount', which just returns a number of how many values are there in a field" u="1"/>
        <s v="We can merge 2 fields, be them multi value or normal fields with 'mvzip' and 'mvjoin', and merge them in a single field delimiting them with a character, where for multi value on multi value merge, the first value goes with the first value of the other field, and so on, but NEED to have the same number of values(maybe the mvjoin does allow a mismatch and still work)" u="1"/>
        <s v="They are useful for the higher level objects like data models because of having to know what fields to use and their value when used for analysis, and normalization easens the process to choose the right fields and also let users know what the field means, unlike automatically generated fields and such" u="1"/>
        <s v="Useful for correlation purposes or analysis" u="1"/>
        <s v="Is any kind of thing in splunk" u="1"/>
        <s v="An object may be a saved search" u="1"/>
        <s v="An object may be a report" u="1"/>
        <s v="An object may be a lookup" u="1"/>
        <s v="An object may be a knowledge object" u="1"/>
        <s v="An object may be a dashboard" u="1"/>
        <s v="An object may be an alert" u="1"/>
        <s v="Can modify existing lookups from searches or create lookups if they don’t exist(the behaviour of where it creates the lookup differs with the 'createinapp' argument)" u="1"/>
        <s v="Can save the lookup in the App it was created in(inside of splun's software, this is the default option)" u="1"/>
        <s v="Can save the lookup in the system's machine, in a directory" u="1"/>
        <s v="The 'over' clause can be ignored - Its purpose is to let us specify which field will be the 'x' axis, but we can do the same using this 'by &lt;X-field&gt;, &lt;Y-field&gt;' and we get the same results, because the first field after the 'by' clause will be the 'X' clause(maybe better readability: &quot;chart some statistic over the x-axis field and group by some other field&quot;)" u="1"/>
        <s v="Has a search job that is executed everytime the dashboard is opened by a user" u="1"/>
        <s v="When a scheduled report is set as a panel in a dashboard, it will only update when the scheduled report says so" u="1"/>
        <s v="Contain a search that can be viewed individually and through the code view of the whole dahsboard" u="1"/>
        <s v="More info about searches that relate and also involve panels is defined in the Dashboard resource" u="1"/>
        <s v="Panels are similar to reports and can be reports, and differ in the fact that they belong to something bigger which gives them meaning(the dashboard), while the reports are indepent" u="1"/>
        <s v="When making a search faster, always make it as long as possible by specifying the fields and the values that the fields must have, this way the search is tokenized into something much more processable in splunk" u="1"/>
        <s v="Use scheduled searches rather than inline or ad hoc searches, to reduce the orchestration that Splunk has to do, and leave more margin of operation to Splunk when deciding when to run each search" u="1"/>
        <s v="Avoid using heavy commands like the 'Transaction' command, and use alternatives like stats or even tstats when possible" u="1"/>
        <s v="Searches that are in visualizations that run on saved searches like reports or also data models can also benefit from acceleration, and should be considered to create one when there are multiple searches getting the same or similar results" u="1"/>
        <s v="Avoid the usage of exclusion operators like NOT in searches and rather use inclusion that narrow down the search like multiple OR operators, this increases performance" u="1"/>
        <s v="Establishes where can users share their knowledge objects(See the definition for 'Share' for details about how sharing and accesibilitty works" u="1"/>
        <s v="Controls wether an user can access a specific data from splunk(like which indexes this user can get data from)" u="1"/>
        <s v="Controls wether an user can read or write a knowledge object" u="1"/>
        <s v="Controls wether an user can set if a knowledge object is readable or writable from which users/roles/permissions" u="1"/>
        <s v="A permission level set as 'Owner' means a knowledge object that is private, and only the owner can see it and modify it(although admins can also access this private object)" u="1"/>
        <s v="Controls wether an user can share an object to an app or globally" u="1"/>
        <s v="A permission lets the user who has it the power to be able to view, modify or create objects, and the access to services like apps" u="1"/>
        <s v="Controls wether an user can access a specific App" u="1"/>
        <s v="Can perform searches over data model objects" u="1"/>
        <s v="Use tstats under the hood when we use accelerated data models" u="1"/>
        <s v="Grapical interace tool to build searches more interactively, alllowing the creation of reports, tables, charts and visualizations without complex SPL" u="1"/>
        <s v="Affects the way business operations work and what they are capable of doing, adding, modifying or erasing certain operations from the process" u="1"/>
        <s v="By default, power users have write permissions over objects shared at app level" u="1"/>
        <s v="Can edit the read or write permissions for users over objects they created" u="1"/>
        <s v="Can edit the read or write permissions for roles over objects they created" u="1"/>
        <s v="Can create knowledge objects and share them only at app-level" u="1"/>
        <s v="This is an endpoint which receives data(things like logs) and is the ingested by an indexer in splunk, to covnert the data passed to the endpoint into splunk events" u="1"/>
        <s v="Some users exam recommendations and experience about doing exams (https://www.reddit.com/r/CompTIA/comments/1eqp8of/just_took_the_comptia_network_n10009_with_3_month/)" u="1"/>
        <s v="Since regex works by processing char by char, and when it reaches the end of the string and checks the actual regex and sees it hasn’t completed it, then it will backtrack until it checks the regex is correct, and this is BAD bad for performance, and we must use regex constructs that arent as greedy as things like &quot; .* &quot; and such" u="1"/>
        <s v="To check if a search has a regex that is hindering performance, you can check it by running the search with the suspicious extracted field using regex, going to 'Inspect Job' and check for the execution cost for the 'command.search.kv', image in addnotes to check how this looks" u="1"/>
        <s v="Its better to use lazy quantifiers to reduce the performance cost than greedy ones that require more processing" u="1"/>
        <s v="Since the regex must be efficient, its preferrable to use the cross which is more restrictive and induces less backtracking and fails that take time, than the asterisk which may implicate more errors and backtracking, and also bad output from regex" u="1"/>
        <s v="Is a knowledge object that has a saved search that can be run by anyone that can view it and run the saved search manually(i.e. NO scheduling, but can be scheduled)(as the owner of the report or current user) and can be used in dashboards" u="1"/>
        <s v="Can be a scheduled report, which differentiates from normal reports since they run a search automatically constantly and also have more capabilities and mechanisms that define how should they be used" u="1"/>
        <s v="Since they are knowledge objects, reports run the search queries according to the owner or user who set it up(where this inherits the permissions of the owner, or the current user that executes it)" u="1"/>
        <s v="Each report has a search job that updates the report" u="1"/>
        <s v="Can be converted accelerated reports, which create summary indexes but also disable edition to reports, but makes them faster(some requirements must be met before a report can be accelerated)" u="1"/>
        <s v="Recommended for reports to follow naming standards so that they are easily accesible and provide value without digging much deeper, like '&lt;Department&gt;-&lt;ReportKind&gt;-&lt;TinyDescription&gt;" u="1"/>
        <s v="Since reports run continuously the queries written, they may be hindering the performance and manage their resources" u="1"/>
        <s v="A report can be changed its mode into 'Embedded report', which has some effects on the report, the main goal of this letting the report be available to anyone, by having it in a HTML elemnt that can be inserted in any web app" u="1"/>
        <s v="Can be accelerated and converted into accelerated reports" u="1"/>
        <s v="Can be accelerated only by the users with the 'schedule_search' privilege(which is default in power users)" u="1"/>
        <s v="Uses xyseries when we want results in tabular format like chart or timechart, but that data must be modified beforehand, which cant be done in the chart or timechart commands" u="1"/>
        <s v="Uses appendpipe to get extra results that are appended to the end of the original results got from the original search without modifying those results, just adding more rows" u="1"/>
        <s v="Uses eventstats to get new fields into the search like eval, but using functions from the 'stats' command rather than other transforming functions" u="1"/>
        <s v="Uses stream stats to get new fields that require a special way to process them in the search like getting trend lines or rankings" u="1"/>
        <s v="Command that returns the raw data of a search or command, that can be used as part of an AND operation for filtering of data(returning the data as key-value pairs, intended to be used in subsearches or passing them to searches)" u="1"/>
        <s v="Command that allows the usage of RegEx in a field in a piped search(its better to use any field over the _raw field for performance), example in addnotes" u="1"/>
        <s v="Roles are set of permissions that grant acces rights to objects" u="1"/>
        <s v="Contains a constraint that gets a big amount of data that can be hierarchized and structured" u="1"/>
        <s v="A saved search is actaully something that is implicitly created alongside another thing(a knowledge object), and not something that is explicitly created on its own, saved searches examples are thing like reports, alerts, dashboards, event types, etc" u="1"/>
        <s v="Is a capability some other objects have(like reports or alerts) that let them execute search jobs automatically over a period of time in intervals" u="1"/>
        <s v="Searches that are scheduled need to be optimized because of their nature of running continuously in splunk" u="1"/>
        <s v="Operate and execute search jobs over a finite period of time" u="1"/>
        <s v="Can have 'Actions', which are run everytime it updates(according to its schedule), and an action can involve very significant things such as scripts, and should be handled with care" u="1"/>
        <s v="Can have implications on performance since they run searches often" u="1"/>
        <s v="If the report is scheduled to run every 15 minutes but takes 17 minutes to complete is in danger of being skipped or deferred" u="1"/>
        <s v="Can be scheduled to run at a specific time, and also configure how much time this can be delayed when the scheduled time is reached, in case there are other running tasks, and prevent needless strain on the system performance" u="1"/>
        <s v="This object must have permissions to run actions" u="1"/>
        <s v="Configuring the schedule window to 'Auto' will let Splunk select the best moment to execute the report(like running the search when there is low demand and not many searches currently being run)" u="1"/>
        <s v="Use scribd or wayback machine archive to see pdfs of answers for exams" u="1"/>
        <s v="Searches have an order where they process the knowledge objects that process fields(specified in the image in addnotes),which explains which objects can be used alongside other, where a calculated field cant use a lookup, because it is computed afterwards" u="1"/>
        <s v="It’s the search query that will perform a search job executed by the SPL, where the results are then used by several things, ranging from the basic and ad hoc exeuction of queries, to the usage of searches performed by knowledge objects like reports and such" u="1"/>
        <s v="When reading a requirement of a search, we must identify first:_x000a_1. Identify the granularity at which the objects(nouns) are(like POST and GET are at the same level)_x000a_2. Figure out how many fields are there by counting how many levels are present_x000a_3. Differentiate when 2 fields may be actually 1 field or viceversa, then HOW are those fields manipulated(like one field groups another field)" u="1"/>
        <s v="By default, there is a command implicitly applied which is the 'search' command, to every search we run, but that command can be replaced by other commands by starting the search with the pipe'|' instead of instantly writing the query, and write only generative commands(like lookups, because they are more low level than other commands, example in addnotes)" u="1"/>
        <s v="Searches become WAY more efficient, when we use filters in them, where we may have a search that returns an output, but we can add a filter, and still get the same result, but much faster" u="1"/>
        <s v="Knowing how to create fields is VERY important when dealing with complex searches because they let us narrow down our desired results, since we can go from the coarse data, to the fine grained results with the data we want and has something to say to us(image in addnotes)" u="1"/>
        <s v="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 u="1"/>
        <s v="When constructing a search, its necessary to have a solid basis of the data we will be mining, as in we must know what are the 'hierarchies' that are present in the raw data, like user session in web apps, or purchase actions, and have kinda a line that contains data from small granularity to the highest granularity" u="1"/>
        <s v="Commonly used by diverse kinds of knowledge objects, which run the searches and get the formatted results they need, like reports or dashboards" u="1"/>
        <s v="Mostly the searches regarding time worry about multiple factors about_x000a_-Where does an event comes from_x000a_-The events are narrowed down to a period of time(earliest &amp; latest OR the button in the search specifying the range)_x000a_-The events must be grouped in minutes, hours or days(bin, OR span=1d)" u="1"/>
        <s v="Applies its queries to the splunk event objects through various  means, the data is also indexed by 4 main components of splunk events(index, Host, Source and Sourcetypes)" u="1"/>
        <s v="Can execute several kinds of commands, where each command Is separated by pipes( | ), like this &quot;index=main status=404 | stats count by uri&quot;" u="1"/>
        <s v="The results returned from searches mainly appear in the events tab view" u="1"/>
        <s v="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 u="1"/>
        <s v="There are several ways to perform searches, but mainly 3, smart, fast/ad hoc, verbose, which are deployed depending on the context" u="1"/>
        <s v="Each query performed in the splunk app craetes a search job, which processes and interacts with multiple components to retrieve the requested data" u="1"/>
        <s v="See the results modification resource to see the things that can be used to modify results, which involves things such as adding grand totals and subtotals to statistics, add columns, etc" u="1"/>
        <s v="Uses fields to filter, search and group data from the search results" u="1"/>
        <s v="Frequently there are multiple searches happening at the same time because of reports, dashboards, alerts, etc, so these searches should be managed and supervised frequently" u="1"/>
        <s v="Can create new fields in their own context which can be used for further filtering and event manipulataion" u="1"/>
        <s v="All the search string undergoes the process of segmentation, which tokenizes the string through this special process, but we must take care of how our searches are built because a search that looks for an IP x.x.x.x, will be something that in Splunk due to segmentation, will decrease performance because of the minor breaks which will get tokenized into 4 numbers instead of the whole IP, and those 4 numbers are going to include ALL the events that have AT LEAST one number, so we should use the TERM function" u="1"/>
        <s v="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_x000a_to the daily average from 1 month ago through yesterday._x000a_Use the timechart command and time functions to fulfill the scenario request.'" u="1"/>
        <s v="Can generate reports from the queries done" u="1"/>
        <s v="Can be executed in real time, meaning it will get all the events CONTINUOUSLY, but in a specified window, from getting all the events ingested from the past 30 seconds up to 15 minutes(but are VERY intensive, much more than scheduled reports)" u="1"/>
        <s v="Example in addnotes showing how some fields are used to get totals, and then sort bby that to get the rows of users that have purchased the most games out of the worst performing games, this can also be used as a way to also filter values using a 'where' command and such" u="1"/>
        <s v="Uses the Search Processing Language(SPL) or Splunk Search Language(SSL) to get the and query the data" u="1"/>
        <s v="Jobs generated by searches can be viewed in the web app interface as a buttont below the search text field, alongside the search mode selector, which give details about what were the actions of the search and results, as seen in the image in addnotes, useful for debugging" u="1"/>
        <s v="Can return statistical values from the events(which are just the metrics or numeric values that can provide more value)" u="1"/>
        <s v="Can use macros to reduce the search string with the search query in the macro" u="1"/>
        <s v="Can create lookups from search queries with 'outputlookup' command(useful for other kinds of searches with specific data and an easy and quick way to solve that, but won't be updated, although we can save the search as a report which runs this search frequently and thus we have a lookup that can be updated)" u="1"/>
        <s v="Searches can use for loops and cycles inside their searches when someone wants to modify a string in their fields and columns of their results, for more context and scenario is in addnotes_x000a_Scenario: Sales wants a detailed report of successful online sales from the previous business week_x000a_with information about daily sales totals, number of units sold, and the average sale amount._x000a_Use the timechart command to calculate statistics grouped by time and use the eval_x000a_command to format your results." u="1"/>
        <s v="When trying to filter data(specially based on fields over other fields), we must use the 'where' command instead of other commands like another 'search' command, by the fact those other commands wouldn’t be able to perform the same things as the where command(like field to field comparisons)" u="1"/>
        <s v="When performing transforming commands, we should be aware of being capable of using multiple fields in the same transforming command" u="1"/>
        <s v="To make searches faster when we know that minor breaks are causing unnecessary extra events, we must use the TERM function, used like 'index=network src_ip=TERM(89.129.7.2)', because this will instead of break up the IP into 4 numbers by minor breaks, it will actually NOT tokenize by minor breaks and look the term as a whole, but there are caveats in here, look this in the SPL viewpoint" u="1"/>
        <s v="A search can access summarized data through the 'tstats' command, which access events from data models, AND ALSO can access tsidx files to get results and process data(but only return results as statistics, and only can use fields INSIDE those data models and tsidx files)" u="1"/>
        <s v="The second query in red in the image in addnotes has a good display of using the list command, since the nature of the results has a lot of repeated values, and the list command proves very useful in this case" u="1"/>
        <s v="A search can use a * wildcard at the start of a string like &quot;index=security failed user=*admin*&quot;, BUT this is very cumbersome for the performance, more than trailing wildcards at the end, so these must be used with care, and should NEVER be used in reports, dashboards, etc" u="1"/>
        <s v="It is better to use the 'OR' and the 'IN' operators rather than the wildcard, and use commands that specify precisely what we want rather than excluding the events we don’t want" u="1"/>
        <s v="Can be saved as alerts" u="1"/>
        <s v="Can use the 'acceleration' only through the 'tstats' generative command, where it gets event data but from accelerated event searches instead of the indexer's raw data" u="1"/>
        <s v="Also known as search strings because they refer to the actual query composed by the words that define the commands, pipes, attributes and all the other things" u="1"/>
        <s v="It’s the text that is before a pipe(or everything when there's no pipe) in a search, in conjunction with the pipeline which is the text with pipes" u="1"/>
        <s v="It’s the text after the pipes and after the search string" u="1"/>
        <s v="Formally, its composed out of 2 things, the search string and pipeline" u="1"/>
        <s v="This is a process in the search head which determines how a search is received and then read from left to right, then the commands must be processed by checking if the first commands from the search can be executed first at indexers, and the rest of the commands must be executed at the search head(when we get all our results from the first commands)" u="1"/>
        <s v="Commands are selected to run either on the indexer or the search head based on if the first commands can be executed on the indexers, and then after finding the first command that cant be executed at the indexer, its then executed at the search head(because most likely that command requires data needed when it has the results from previous commands2 like the 'sort' command)" u="1"/>
        <s v="Commands that are run at the indexer are most often commands that only need the data in indexers and don’t need to use fields not available at ingest time or other complex operations, which are preferred because of their efficiency" u="1"/>
        <s v="Commands that are run at the search head require fields created at search time and use complex operations that involve data in certain transformations like the 'sort' command, and after a command needs to run here, then all reamining commands must run in the search head, even though they can run on the indexer" u="1"/>
        <s v="The search (search... | lookup... | where... | eval... | sort... | where... |…) has the first 4 commands as distributable streaming commands that can all be run on the indexers, but the 'sort' command isnt and needs all the events for himself beforehand, and thus makes the remainder of the search now run in the search head" u="1"/>
        <s v="Has a special process to process searches and commands that can be run on indexers, search head, summary indexers, etc, where there are commands run first over other commands, and a special process to then merge the results and return them to the user" u="1"/>
        <s v="Perform search requests that are sent to the indexers, after receiving the search string, and it looks for the right indexers that do contain the data needed" u="1"/>
        <s v="Splunk component that simply receives searches and distributes them across the right indexers" u="1"/>
        <s v="In charge to perform the search requests(which is received by indexers)" u="1"/>
        <s v="Has a search process pipeline or operation sequence, that defines the way the order of operations to be performed(image in addnotes)" u="1"/>
        <s v="Can access and request data from multiple indexers, select which indexers to draw data from, process the responses received from them, and compiles the final result from the query" u="1"/>
        <s v="Merges the results from the search and returns them back to the user with the right format" u="1"/>
        <s v="Some kinds of commands are processed by the search head instead of the indexer" u="1"/>
        <s v="The search head after retrieving the results from the indexers, it returns a special view of data using the splunk events obtained" u="1"/>
        <s v="Can store summary indexes instead of storing them at indexers to increase performance" u="1"/>
        <s v="Can be detached from the splunk web app and work in a distributed system to obtain scalability and distribute query load" u="1"/>
        <s v="After receiving the search job, it parses the query and determines from that which indexes to look for and use" u="1"/>
        <s v="Can be a bottleneck in the architecture because searches tend to accumulate more data than what is stored in indexes and decrease performance" u="1"/>
        <s v="The result from the search head can also contain extra data apart from the splunk events, which is based off from those events, like aggregated data or computed metrics" u="1"/>
        <s v="Use access many kinds of knowledge objects in order to meet the required search statements by the commands in the search(like tags, event types, transactions, data models, etc)" u="1"/>
        <s v="INHERIT the permissions that the executer(user or object) has" u="1"/>
        <s v="When a search job is created, it is sent to the search head" u="1"/>
        <s v="Can be created and executed by panels from dashboards(and can scale up quickly from dashboards)" u="1"/>
        <s v="Some comon tasks for search jobs are parsing, indexing of data, search command application, filtering results and returning them to the user" u="1"/>
        <s v="Can be created and executed through scheduling by other objects that can request data(like reports)" u="1"/>
        <s v="Is a request or task that accesses stored data, to retrieve, process or analyze the data in a certain way(according to the serach query from the SPL)" u="1"/>
        <s v="Can access knowledge objects depending on the permissions it has" u="1"/>
        <s v="Can be created and executed from dashboards whenever a user accesses one because of the panels it has" u="1"/>
        <s v="Can be created and executed through search queries from users" u="1"/>
        <s v="Require disk usage to use for its execution" u="1"/>
        <s v="Follow the splunk language processing to be executed" u="1"/>
        <s v="Can be created and executed by reports" u="1"/>
        <s v="To view the contents and breakdown of a search job, there are some permissions that the user must have to see the serach job through the serarch job inspector" u="1"/>
        <s v="Can be created and executed through alerts" u="1"/>
        <s v="Good search jobs run at an Events Per Second(eps) of around 10 000 eps, which is a measurement that can be obtained by dividing the total retrieved events, by the time it took to compute the search(example in addnotes with the serarch job inspector)" u="1"/>
        <s v="Search jobs las up to 10 minutes " u="1"/>
        <s v="Can display the properties of the search command just executed, including things like meta data from the search, machine resources used by the search, and things the search job has computed and used for itself(like optimized search syntax)" u="1"/>
        <s v="Tool that lets us analyze the 'Impact' of the searches have on the knowledge object(event types, tags, lookkups, etc) and the splunk architecture components, and letting us know what can be improved on a search" u="1"/>
        <s v="Can analyze meta data that defines the search job, with very basic things like results count, to more complex ones like 'optimized search', which is the search but with better syntax" u="1"/>
        <s v="Displays if the current search is using a summary index" u="1"/>
        <s v="Requires users to have some permission to view the breakdown of a search" u="1"/>
        <s v="Can analyze some machine resources like disk usage used by the search job" u="1"/>
        <s v="Can display the search peers that participated in a search through the 'searchProviders' attribute in the inspector(image in addnotes)" u="1"/>
        <s v="Its format can vary depending on the commands(concretely the transforming commands) we apply to the search, by default the results" u="1"/>
        <s v="Has a visualization tab when the search returned statistical values from transforming commands in the serach and siplays them as charts" u="1"/>
        <s v="Has a statistics tab filled when the search used transforming commands and returned" u="1"/>
        <s v="Can be saved as reports after executing a query and obtaining the results" u="1"/>
        <s v="Has an events tab, with the events that were returned by the serach alongside their raw info and the fields the search generated(interesting fields)" u="1"/>
        <s v="Can be saved as dashboards after executing a query and obtaining the results, either by creating a dashboard, or adding the results to another dashboard" u="1"/>
        <s v="Specialized process in splunk that receives raw event data and generates tokens in a quickly manner for things like tsidx to use" u="1"/>
        <s v="First it generates major breakers from data which are more coarse tokens to get terms like whole words, IPs, data like &quot;user=jony&quot;, etc, these tokens are broken through spaces, new lines, tabs, commas, exclamation points, and other coarse text separators(image in addnotes)" u="1"/>
        <s v="Generates from the major breakers the minor breakers, which are finer tokens that are extracted from the major breakers, these are meant to get actual lone words, even from strings that together mean something but are separated and mean nothing now, like IPs, these are broken by periods, slashes, colons, hyphens and dollar signs(example of minor breakers in addnotes)" u="1"/>
        <s v="Generates lispy expressions from searches to then generete the bloom filter out of the search" u="1"/>
        <s v="Searches are segmented and broken down into tokens thorugh its major and minor breakers to generate lispy expressions" u="1"/>
        <s v="It is IMPORTANT to note how ACTUALLY these processes can work with the self describing data,for most commands the data must come from EVENTS rather than just being data 'from the outside' like file, it must be within splunk and from there we are able to process this data with commands like 'spath'(image in addnotes displaying the initial state where the self describing data processes can work with)" u="1"/>
        <s v="This refers to the processing of structured data like JSON/XML into fields at search time or storing them as events, NOTE that the way this is ingested by Splunk can be both externally and internally(making Splunk process a JSON file, or also process JSON data that is a value from a field, in a stored event)" u="1"/>
        <s v="To extract data that is the most unstructured in a value of a field, we use the 'makemv' command, which is like the field extractor letting us use delimiters or also regex to extract more fields from the unstructured data" u="1"/>
        <s v="multikv' command allows us to process data in events that isnt JSON/XML, but is structured as a table, like the output of the 'netstats' command which displays a table, and this command takes those values from fields in the events and makes more fields according to the headers" u="1"/>
        <s v="A valuable command for self describing data is the 'spath', which is basically the extractor of data sources of JSON/XML type, because it can generate fields Automatically from both types without any issues(and can also be used as a FUNCTION in the eval command)" u="1"/>
        <s v="Its recommended to use the 'rename' command for cases where we are extracting fields from a JSON data structure, and its fields appear as things like 'jsonProperty{}.innerProperty', where the curly braces will cause trouble, using something like (index=systems sourcetype=system_info | rename ROOT_USERS{} as root_users | eval root_users=mvsort(root_users))" u="1"/>
        <s v="When we talk about sharing an object In splunk, we are actually sharing it to 3 levels(owner-levl, app-level- global-level), where each level defines if it is VISIBLE to an user that has the appropiate permission to access that level(given by roles or permissions)" u="1"/>
        <s v="Shared objects at gloval level is given, and means any user can access objects shared to splunk" u="1"/>
        <s v="Shared objects at app level is given, and means only users with the app permission can access objects shared to that app" u="1"/>
        <s v="Shared objects at owner level is automatic, and means only the creator of something can access it" u="1"/>
        <s v="When something is shared at app-level(or global level), the user(which may be a power or admin user) must also configure  which users or roles can read/write the shared object(image in addnotes)" u="1"/>
        <s v="This actually means(Summary indexing transforming commands), which are commands that can modify and add data to summary indexes, which are more modern techinques but tend to create larger indexes that the more 'manual' methods" u="1"/>
        <s v="A way to create summary indexes through these commands can be like 'eventtype=firewall | sitop src_ip', where this search " u="1"/>
        <s v="The searches that poulate data to index summaries must be schduled to run on a frequent basis(and the more times it does over the specified period of time to cover, the better, e.g. we plan to run searches that cover a timespan of a year, we set up a summary-index-populating search that samples information on a daily basis)" u="1"/>
        <s v="To use the created summary indexes through this method do 'index=summary search_name=&quot;summary - firewall top src_ip&quot; |top src_ip', where the option 'search_name' specifies the summary index that we created" u="1"/>
        <s v="Will behave differently depending on the transforming commands used in the search" u="1"/>
        <s v="If a transforming search is run(one that uses commands to transform data into visualizations or something), user is taken straight to report result table or visualization" u="1"/>
        <s v="Event list and timeline is generated if no transforming commands are used" u="1"/>
        <s v="No event list or timeline is generated if transforming commands are used" u="1"/>
        <s v="Sorts things in ASCENDING order by default" u="1"/>
        <s v="Command that allows splunk to receive events containing data from XML or JSON, and is able to generate automatically fields at search time according to the data in the XML or JSON data(the data must ALL be in one of these formats, or also have some JSON in a field, and use the 'input' option from the command to feed that field to the command)" u="1"/>
        <s v="To specify how will the command receive the raw data to generate the fields, we use the 'input' argument(by default uses the _'raw' field, like '| spath input=system_info', and by specifying this we say that the JSON or XML data is in a field in an event called 'systemd_info', as shown in the image in addnotes" u="1"/>
        <s v="Its pretty useful when dealing with events that contain xml, since it can automatically, extract fields from the xml(and also the attributes from the xml, marking them with '@')" u="1"/>
        <s v="When we want to get specific fields from the data, we can use the 'output' and 'path' arguments to indicate the name of the field to extract(output) and indicate which values are going to populate that field(path), image in addnotes, where we want to extract only the fields from the 'yearPublished' hierarchy in the XML, where the year published is an attribute embded within the 'title' field" u="1"/>
        <s v="Only operates at the search head level, and because of this the fields are extracted at search time and not stored" u="1"/>
        <s v="Can be used as a function by the eval command, which will let us get a new field that has value from a property from XML data for example(image in addnotes)" u="1"/>
        <s v="When we want to get specific values like the second value in an array in JSON or the value of an attribute inside a tag in XML, we can use an integer or '@' symbol respectively, as longs at it is inside curly braces(shwon in addnotes)" u="1"/>
        <s v="Each space counts as an implicit AND operation" u="1"/>
        <s v="Refers to the 'SPL, Search Processing Language', which seldom times can also be referred to as 'Splunk Search Language'" u="1"/>
        <s v="The AND and OR operators can be a little tricky to distinguish, where the first one will demand a set of words to appear TOGETHER in the same event, whereas the latter lets one or the other appear without the presence of the other word(explained in addnotes)" u="1"/>
        <s v="Lets usage of wildacards, usage -&gt; 'fail*' where the asterisk represents any number of characters after the word" u="1"/>
        <s v="To get results with 2 or more words with a specific format, you can use comillas where 'failed password' would look for events with the words contained in the same event, but written anywhere, whereas doing '&quot;failed password&quot;' with comillas will look for those words exactly adjacent after the other" u="1"/>
        <s v="Does not discriminate lowercase from uppercase" u="1"/>
        <s v="Has an order of how logical operations are done, from top to bottom priority: 1. NOT - 2. OR - 3. AND" u="1"/>
        <s v="We can see the regex generated by some comands like 'erex' in the 'Job' button in the web app in the search app(button in the bottom right corner in the image in addnotes)" u="1"/>
        <s v="Parenhteses can change the priority of operations(e.g. 'failed NOT (success OR accepted)')" u="1"/>
        <s v="Lets organizations to pinpoint the operations where problems not just could arise, but just happened when we log and process the information of all the operations, and filter out the ones with problematic characteristics(which may have come from customer reports of problems or such)" u="1"/>
        <s v="Has the intention to achieve ways of idenifying and formulating metrics that answer to specific questions based on the data available, with metrics like Mean Time To Resolution, and other quality assurance metrics" u="1"/>
        <s v="Manage and manipulate large amounts of machine data" u="1"/>
        <s v="Focuses on generating metrics out of business processes to optimize processes, monitor them and measure them" u="1"/>
        <s v="Able to generate alerts to administrators according to the situtation in case there is something that needs attention" u="1"/>
        <s v="Able to process Real time passing through the machines and business, and receiving it, processing it, and presenting it in a valuable format" u="1"/>
        <s v="Generates interactive graphics and dashboards to present data in multiple formats" u="1"/>
        <s v="Splunk viewpoint is about managing large amounts of data, that come from different sources and kinds of information generated from computer devices(such as user acces logs, security network logs, server applications logs, etc), and create a value" u="1"/>
        <s v="Manage and manipulate large amounts of business data, like business processes, sales, account changes, customer activity and other kinds of reports" u="1"/>
        <s v="Views business processes from an organization in an IT way, as in analyzing them thorugh metrics and data, in order to optimize the business processes, and know their true value" u="1"/>
        <s v="Check this splunk forum web site to get test data for splunk: https://community.splunk.com/t5/Knowledge-Management/Where-to-download-data-for-use-to-practice-learn-splunk/m-p/309398" u="1"/>
        <s v="Events are logged with timestamps in the &quot;_time&quot; field, which is a very important field as it is one of the default fields in ALL splunk events" u="1"/>
        <s v="Its formata is a series of key-value pairs representing the various fields this is composed of(example in AddNotes)" u="1"/>
        <s v="Is the propietary format from splunk, used to store data, representing the most basic form of data in Splunk, like the atom in the data context" u="1"/>
        <s v="Has a sourcetype of the data, which lets splunk know how to transform and manipulate this data with the correct parsing rules" u="1"/>
        <s v="Has its own Index ID, which determines from which Indexer this data is stored at" u="1"/>
        <s v="Has the event data or content, which is the actual data we are interested, and comes in any form(XML, JSON, plain text, etc)" u="1"/>
        <s v="At creation, the raw data to be ingested will be assigned the current system timestamp calculated by splunk, but if there is a timestamp inside the raw data, splunk will process that instead of the calculation and convert the data that contains this timestamp into an event" u="1"/>
        <s v="Has the kind of data source this data came from" u="1"/>
        <s v="Has the IP address of the machine from which the data came from" u="1"/>
        <s v="May define the policies that the organization must ensure from the standards the organization chose to follow" u="1"/>
        <s v="Its just a value from a field(the key-value pairs from the splunk events), but it’s a numeric type instead of a string or other types, which lets users use the values to generate more data out from them and create visualizations objects, statistics, data models, etc" u="1"/>
        <s v="Mainly manipulated by the splunk language processing to create the different kinds of objects for visualizations from the splunk events" u="1"/>
        <s v="The statistics format is a table, but a special table which requires the user to provide the 'x' and 'y' axis, which then will be stored in the table, with the 1st column as the 'x' axis and the rest of the columns as the 'y' axis(which is useful to make visualizations)(explained in addnotes)" u="1"/>
        <s v="The statistics tab is mainly generated by the COLUMNS the user specified, which are the fields or grouping of fields the user specified in the search commands, and differ when using commands like 'stats'(which places only field NAMES in the columns) or 'chart'(which places field VALUES in the columns except the first one)" u="1"/>
        <s v="Displays the events transformed as a table, where the columns are assigned by the user according to the fields passed to the transforming function, and each row is filled with the results of the aggregation function performed" u="1"/>
        <s v="The 'Statistics' tab is available when performing transforming commands" u="1"/>
        <s v="The 'Statistics' tab is available when performing transforming commands, where this tab is filled with the fields specified in the commands, and are used a the columns in the statistics table generated" u="1"/>
        <s v="Can format the results in its table with cell/table formatting(like using heatmap in each cell for high-low values) and also add a new row of totals like a pivot" u="1"/>
        <s v="Transfroming command that has more leniency than chart or timechart commands, allowing use to use multiple fields and multiple aggregation functions that the other commands cant allow" u="1"/>
        <s v="Can mimic to a limited degree but be much faster the functioning of the transaction command, when used with the 'values' or 'list' options" u="1"/>
        <s v="The stats list command is able to display a column with the fields that may be hierarchized in another field, and with this we can display in each cell all the fields explicitly rather than one by one, as shown in the image in addnotes" u="1"/>
        <s v="Due to the nature of streaming commands, they can process each event either in the Search Head, or in the Indexer, meaning that they can be centralized(Search Head) or distributed(Indexer)" u="1"/>
        <s v="Can be distributed streaming commands, where commands are applied at the indexer, improving efficiency and also letting us apply these operations simultanously on various indexers(e.g. eval, fields, rename, rex, where)" u="1"/>
        <s v="Can be centralized streaming commands, where the transformations are applied only in the search head, and cant be distributed across different indexers, but are centralized in the search head requesting the events(e.g.head, streamstats, some modes of dedup and cluster)" u="1"/>
        <s v="Streaming commands can be converted into non streaming when being applied after transforming commands(like the eval or rename commands which become non streaming)" u="1"/>
        <s v="Example in addnotes usage of streamstats to get a trend line of the prices over a period of time(which uses the stream stats applying the avg function but not to all events at once, but applying it to each event as it gets it which gets different averages each time)" u="1"/>
        <s v="The same as eventstats but applies its operations at each event instead of being executed until it has available all the event results from the previous command" u="1"/>
        <s v="Example in addnotes using the command to display rankings of users that couldn’t connect to a server, where the last column displays how many attempts were performed to reach a specific server, and from which Ips those attempts were generated" u="1"/>
        <s v="Appropieate for counting a trend line, creating rankings, and show the order in which things happen" u="1"/>
        <s v="Lets us define how many events to perform the operations with the 'window' option" u="1"/>
        <s v="Study cards for splunk brief concepts (https://quizlet.com/298321919/splunk-core-certified-user-splunk-fundamentals-1-flash-cards/)" u="1"/>
        <s v="Must start with generating commands(like the 'search' command or 'tstats') and be inside square brackets" u="1"/>
        <s v="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 u="1"/>
        <s v="Can only return up to 10 000 events" u="1"/>
        <s v="Can be replaced by the 'appendpipe' comand from most or all limitations subsearches involve(more performance and event limit)" u="1"/>
        <s v="The most common use case of these comands is by 'appending results' to another search, where we don’t modify the results froma first search, but we want to add more rows, like the image in addnotes shows a graph with 2 graphs which are different search results" u="1"/>
        <s v="Can be replaced by transforming commands like 'eval' and 'stats', which increase performance a lot" u="1"/>
        <s v="Particularly useful for getting intersections between 2 different search results, like an inner join between the data" u="1"/>
        <s v="Are best used with the 'return' command so that we can edit and reformat the fields returned for the outer search to use" u="1"/>
        <s v="Can use the 'first' option used in a timechart, stats or other commands when getting results in statistics format, and join the results without leaving blank cells from different column searches" u="1"/>
        <s v="Are useful when filtering data, when we use them to get small amount of specific data to later unite them in the outer search(but their format to be used is somewhat strict since it should return the exact field names as the ones in the outer search)" u="1"/>
        <s v="Involves the creation and performing another search job, possibly doubling the amount of work" u="1"/>
        <s v="In order to use the fields returned from the inner search when we want intersections or things like union/join, the field should return the exact field names as the ones in the outer search" u="1"/>
        <s v="These are searches inside searches that return the fields retrieved to the main search like any regular search, thus they must be used in an ueful manner rather than just another command because of their performance implicaitons(like needing a form of raw data that other commands can't give but a pretty low level command can, like doing [inputlookup knownusers.csv], which cant be used normally in a regular search(example in addnotes)" u="1"/>
        <s v="The appendcols command lets us solve the problem of having unmerged/unnjoined statistics format results when getting multiple columns but are appended to the end of the first results, with blank cells and an ugly format, but this lets us solve the problem, BUT it is pretty dumb, more dumb than the original methid and should be used with care" u="1"/>
        <s v="Are basically a field generator, where we can get new fields in the outer search to operate with" u="1"/>
        <s v="When using this in a search that is in real time, the subsearch wont be real time, instead it will get the results from ALL TIME, which makes very slow the actual search, so its recommended to use time modifiers to match the scope at which the real time search is looking for data" u="1"/>
        <s v="Are always executed first than the outer search" u="1"/>
        <s v="Consist of .tsidx files(Time-Series Index Files), which are CRUCIAL for the functioning of summaries, because of their indexing functionality, indexing each search term to the actual events(image in addnotes ilustrating its functioning)" u="1"/>
        <s v="Must have a specified time where the summary index will perform a search that will update its contents and populate it with more new data_x000a_The search this summary index has must be scheduled to run frequently and add more data to the index, AND this must be done carefully because this can cause overlapping events" u="1"/>
        <s v="Are mainly created through acceleration methods like report and data model acceleration" u="1"/>
        <s v="Its only good and useful when the data to summarize is in a middlepoint between 100 000 events and not as big as 10% of the bucket size in the current index it is stored" u="1"/>
        <s v="Must have a time range which specifies how much events are going to be stored according to the time range specified" u="1"/>
        <s v="Can suffer from overlapping events, where there are events that have the same timestamp,  which skew reports and statistics created from summary indexes, explained how this can happen in addnotes" u="1"/>
        <s v="It is a way to store data from searches that summarize events into the statistics format, thus storing the results instead of getting and generating them everytime, so that searches get results faster(also known as &quot;acceleration&quot;) when they only need specific data we know they will request" u="1"/>
        <s v="Cant have too much events stored, where the creation of the summary wont be made, this is calculated by splunk where if the summary creation will contain an amount of events that exceed the 10% of the bucket size in the splunk deployment, then splunk wont create the summary, and will suspend summary creaation for 24 HOURS, AND this is NOT notified" u="1"/>
        <s v="Can be shared to other users and knowledge objects(other reports) if they have access to the search or report that this summary index was created on, thus letting multiple things benefit from the same sumary index" u="1"/>
        <s v="Use a determined amount of buckets to populate itself, can use more than 1 buckets" u="1"/>
        <s v="We can set manually when to update, like updating every hour for a report that covers the last 7 days(which distributes the search calculations over time and saves them to the summary index rather than doing it immediately and from 0 since there is no place to store it)" u="1"/>
        <s v="The search in the knowledge object to be accelerated must include a transforming command" u="1"/>
        <s v="Its composed out of the search that generated the summary index and will update the summary index according to the timer to update the summary index" u="1"/>
        <s v="Can store summarized event searches in such a way that helps large-scale analysis, where storing searches that get statistics from a log of servers over a long time and make a report considering data accumulated over a whole year can help the reports and searches that want that be run faster than by having just the raw events in the indexers" u="1"/>
        <s v="Some summary files can be stored in the indexer, which are the summaries created from permanent methods" u="1"/>
        <s v="Can suffer from gaps which are periodjs of time when a summary index fails to index events, there are several ways gaps can occur" u="1"/>
        <s v="Are stored in the indexer as multiple file chunks by time" u="1"/>
        <s v="The schedule which defines when to run the search that updates the summary index must be set in such a way that doesn’t cause overlaps, we can use something specified in addnotes" u="1"/>
        <s v="Summaries can be listed and see which reports use them in the Settings &gt; Data section in the web app interface(image in addnotes)" u="1"/>
        <s v="Some summary files can be stored in the search head rather than the indexer, this is the recommended option when creating summaries through the web app interface" u="1"/>
        <s v="Update their contents every 10 minutes by running the search that requested the acceleration or was configured" u="1"/>
        <s v="Require that the user has the appropiate permissions to create summaries or accelerate reports/data models" u="1"/>
        <s v="If the reports that use this summary are deleted, this summary will be deleted as well automatically by splunk" u="1"/>
        <s v="Are updated every 5 minutes(where the actual Tsidx files are updated every 5 minutes)" u="1"/>
        <s v="Any streaming command must be used before the transforming command" u="1"/>
        <s v="Their usage can increase storage since some summary indexes will straight up copy the data from other indexes and place them in another place" u="1"/>
        <s v="Any non streaming command must be used after the transforming command" u="1"/>
        <s v="Can be created through the usage of 'si*' commands like 'sichart', 'sitimechart', etc, which are more modern techinques but tend to create larger indexes that the more 'manual' methods" u="1"/>
        <s v="Have a 'summarized period' which is the time period the summary will be updated, by default its 5 minutes and can be edited, but the value must be in cron format, where (*/5 * * * *) means 'update every 5 minutes'" u="1"/>
        <s v="Searches that include the '_raw' field in their results should not be summarized(although it is possible to summarize like this, it is hard to make them work because Splunk software focuses on reparsing the _raw strings and ignores other fields associated with those strings, including _time. Summarized data without _time fields is difficult to search.)" u="1"/>
        <s v="Actually they can accelerate searches that don’t have transforming commands and return events, without returing results in the statistics format, but this isnt recommended as it is hard to make them work" u="1"/>
        <s v="The table command converts the output of a search into tabulated format, where the fields passed to it are now presented in a table fashion(example in addnotes)" u="1"/>
        <s v="Can use the addtotals command to add columns in the same search and add the result as another column" u="1"/>
        <s v="Let us look for a value but from a specific field, instead of getting a value of a tag, regardless of which fields the tag is" u="1"/>
        <s v="Let us add metadata to better identify specific values from fields that are important to us, like the field and value &quot;host=www1, host=www2&quot;, where www1 is a server located in USA, but www2 is located in Europe, thus with tag we would be able to know better these values from those specific fields" u="1"/>
        <s v="Is the way to categorize fields inside events, covering a low level concept(while event types cover the next level, events themselves)" u="1"/>
        <s v="Can apply for event types also, where we can tag a large number of events that a search gets" u="1"/>
        <s v="To create a tag to a value of a field, we must expand the value of a given field from the fields list in the events results format from a search, and click on the button in the image ina addnotes" u="1"/>
        <s v="Are case sensitive, where doing 'tag=Priv*' in a search, would get events tagged with 'Privileged' for example, but NOT 'privileged', with lowercase 'p'" u="1"/>
        <s v="Let us search events using tags with something like 'index=web tag=USA' and this will return only the fields that have these tags with that value" u="1"/>
        <s v="Also known as tokens(the strings which are the single values of any field in splunk)" u="1"/>
        <s v="Word that is a value of a field, used in searches to get results or by tsidx files to create indexes" u="1"/>
        <s v="The term to search MUST be bound in major breaks, where the whole term must NOT be connected to any characters that tokenize by minor breaks, example in addnotes where 'image.gif' wants to be tokenized, but since it is connected to minor break characters, it WONT be useful to perform this search" u="1"/>
        <s v="Function that specifies Splunk to NOT break a specific term by minor breaks like 'index=network src_ip=TERM(89.129.7.2)', which wont create 4 numbers out of the IP, and actually use the whole IP as the token" u="1"/>
        <s v="Can be used with operators like NOT where we can do what we have in the image in addnotes(which the image shows that if we want to fexclude an IP from the results, then this is the ONLY way to do it)" u="1"/>
        <s v="When used in an alias field, they WONT work and wont make any desired effect, example in addnotes where the 'src_ip' is an alias field, and the tokenized search shows that the TERM function didn’t work and was tokenized anyways" u="1"/>
        <s v="The term to search shouldn’t include any characters that separate by major breaks, because it wont have any effect, like the example in addnotes, which since it has spaces in the term, it will get tokenized anyways by the major break" u="1"/>
        <s v="Useful and basic earlites and latest time operations in addnotes" u="1"/>
        <s v="Time manipulation and visualization with rename of fields" u="1"/>
        <s v="When filtering timestamps, we can use abreviations to get specific and more advanced time filter, see image in addnotes, where the image takes into account it is 9:45:00" u="1"/>
        <s v="Commands can snap time to round down the filter and get a more clearer filtering(operations can be performed too like &quot;@d+3h&quot; would mean to see events at start of day but add 3 hours)_x000a_For example, if the current time is 2:25 PM, then:_x000a_-180m would bring you to 11:25 AM._x000a_-@h would snap that time to 11:00 AM, so the search would start from 11:00 AM." u="1"/>
        <s v="Is the &quot;_time&quot; field" u="1"/>
        <s v="They are the most efficient field to filter events" u="1"/>
        <s v="Are represented in the events as UNIX or Epoch time like &quot;1619736430&quot;, which can mean &quot;Thu, 29 Apr 2021 20:14:56 GMT&quot;" u="1"/>
        <s v="Its interpreted by the splunk web app with the correct timezone  the current user is viewing it according to its configuration" u="1"/>
        <s v="Are used to build the indexes in tsidx files, which is very important to then point the raw data blocks that have those tokens and then generate the events we want" u="1"/>
        <s v="Also known as terms(the strings which are the single values of any field in splunk)" u="1"/>
        <s v="Are used to create bloom filters, which are useful te dicsriminate which buckets are useful and which are not when a search needs to look for the correct buckets that has the information it wants" u="1"/>
        <s v="Tokens are also used in the JSON dashboard format definition, but they are used in a 'variable' fashion rather than a mean to tokenize large texts, and let other objects inside the dashboard use a value that is set by other objects" u="1"/>
        <s v="Must receive the events in reverse chronological order in order to work(which splunk does naturally), if the events were shuffled beforehand, then we must reorder them into reverse chronological order with something like &quot;| sort -_time&quot; and then use the &quot;| transaction&quot; command(else the results will be confusing)" u="1"/>
        <s v="Requires a field or field list, where a group will be created for each value in the fields, and grouping the events with the same value together" u="1"/>
        <s v="Feature which is a command that returns a group of related events into a single entity containing the events, based on a common field(or maybe multiple common fields,but isnt confirmed yet), where for each value found there is a new grouping" u="1"/>
        <s v="Only use transactions when the 'stats' command does not satisfy your needs, because it is expensive, keeps raw data and is used for heavier purposes like correlation" u="1"/>
        <s v="Transactions are created at the query time, not at indexing nor are stored, they just group events" u="1"/>
        <s v="Contains a select count of events, which must have a common value from a specified field" u="1"/>
        <s v="Filtering the fields needed for the creation of the transaction is necessary, with something as simple as just adding &quot;(action=purchase OR action=addtocart)&quot; to a raw search, increases a ton the transactions creation" u="1"/>
        <s v="Command that allows us to group multiple events and use them as a single entity, and adding 2 fields(eventscount and duration)" u="1"/>
        <s v="See SPL viewpoint for more info" u="1"/>
        <s v="The grouping of all the related events with that single value in common is actually a bigger event that mushed togeteher the related events, separated by their timestamps" u="1"/>
        <s v="An optimized search before the transaction command is critical to having an optimized creation of the transactions filtering unnecessary fields" u="1"/>
        <s v="The 2 special fields(duration and eventscount) must be selected first and then looked at in the events format results, because viewing the field values shows all the durations of the different transactions created, and to see the duration of one transaction we must view it in the events format, as shown in the picture in addnotes" u="1"/>
        <s v="Has a field called 'closed_txn' which specifies if the transaction is closed(1, the transaction is complete) or open(0, the transaction is incomplete)" u="1"/>
        <s v="Can only work at the search head" u="1"/>
        <s v="Transactions have additional fields when compared to events, like the total duration, event count, first and last event in the transaction" u="1"/>
        <s v="The group result has now several fields with multiple values in them, since the events are grouped in there" u="1"/>
        <s v="Has a 'duration' field which represents the time difference (In seconds) between the first and last event inside this transaction" u="1"/>
        <s v="Has an option that if set to 1(default is 0), then keeps incomplete transactions along with complete ones, but if set to 0, then only retrieves complete transactions" u="1"/>
        <s v="Has a limit of how much events a transaction can hold(1000 events) that cant be overcome(but the stats command does not have a limit)(and maybe this limit can be overcome by the admin but it isnt confirmed)" u="1"/>
        <s v="Allows us to set the time range events are going to be picked, which is the maximum total time between the earliest and latest events in a transaction, which basically modifies how much can the 'duration' field be in each transaction event(default is -1, no time limit)" u="1"/>
        <s v="A transaction can be complete/closed or incomplete/open, its complete/closed when it meets all the cnoditions specified by the maxspan, endswith, etc options" u="1"/>
        <s v="Is a centralized streaming command which requires all event information and can only work at the search head" u="1"/>
        <s v="Are pretty resource intensive and may hinder performance" u="1"/>
        <s v="Can use the eval command for things like 'startswith=eval(action=&quot;Add to cart&quot; AND status=200)'" u="1"/>
        <s v="Image in addnotes showing transactions functioning, where the main column is 'action', which is a search where we group the events of a user session starting their record of actions when they addtocart, and end when they purchase, and specifically we see a column with 4 events, and then the column 'product_name' which has 3 values, but we start to see that this transaction(row) does not necessarily mean that each value is tied to each other value from other fields like the action field, we see that actually these columns have the values just grouped according to the events grouped, and that the values may not be in the same event as other values" u="1"/>
        <s v="Allows us to get events only in a certain time range proximity, like only get events that happened 5 seconds between events, if an event happened 6 seconds after one event then don’t pick it(default is -1, no pause limit)" u="1"/>
        <s v="Has an 'eventcount' field that has the number of how many events are present in the transaction" u="1"/>
        <s v="May hinder performance when creating a transaction with unoptimized fields" u="1"/>
        <s v="startswith specifies the moment the transaction starts getting events, skipping the events found but not meeting the criteria specified, as shown in the image in addnotes" u="1"/>
        <s v="endswith specifies the event that when found, then the transaction will stop getting more events, like the query in the image in addnotes which shows us a search getting events and stop when there is an event with the status=503" u="1"/>
        <s v="Memory limitations may automatically use this to remove incomplete transactions" u="1"/>
        <s v="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 u="1"/>
        <s v="Creates the statistics table by specifying the fields to be used as 'x'(first column) or 'y'(other columns) axis in the table" u="1"/>
        <s v="Uses fields to populate the columns, using either the field NAME or field VALUE, depending on which field is used for the 'x' axis and 'y' axis(explained in addnotes)" u="1"/>
        <s v="The transforming commands can take ANY kind of field(be it internal, exctracted, generated, etc)" u="1"/>
        <s v="Specifies the 'x' axis through the 'over' clause when we pass a field after this clause, or the first field provided in the 'by' clause" u="1"/>
        <s v="Specifies the 'y' axis through the second field(or first field in some commands with the 'x' axis already given like 'timechart') provided in the 'by' clause" u="1"/>
        <s v="Most transforming commands(like chart, stats, top, rare) have the particularity that when being visualized in a chart, the 'x' axis will ALWAYS be the First Column, and the rest of columns would be represented as the 'y' axis" u="1"/>
        <s v="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 u="1"/>
        <s v="CANT run on indexers" u="1"/>
        <s v="Transforming commands like &quot;sum, count, etc&quot; receive the data they are passed and will also require the column they will be grouping the data, because that is what they do, they AGGREGATE the data(like applying sum() to the &quot;price&quot; column) and then group the data accroding to another column(like &quot;product&quot;)" u="1"/>
        <s v="Use and group multiple fields in the same output like '| count by vendor_action, src_ip', where you group and count the events based on those fields. This will show the number of occurrences grouped for each combination of vendor_action and src_ip values" u="1"/>
        <s v="Many transforming commands are non streaming commands because of their nature to transform data into other things" u="1"/>
        <s v="Can create MORE fields out of other fields(like the 'iplocation' command which gets the 'lon' and 'lat' fields out of an IP field, which are later used by the 'geostats' command for visualization)" u="1"/>
        <s v="Can generate visualizations and graphs from the queries done" u="1"/>
        <s v="When we provide more than 3 fields to commands that allow that(like 'stats'), we are basically combining the fields and applying a 'hierarchization' where the first field will start combinig with the second field, and so on, where the order matters, and at the end we see an additional column with the aggregation function results(example in addnotes)" u="1"/>
        <s v="In Splunk, a transforming command is a type of search command that not only retrieves events from the index but also transforms or aggregates the data in some way. These commands are typically used for data processing, aggregation, and statistical calculations." u="1"/>
        <s v="The results returned from these commands are found in the statistics tab view" u="1"/>
        <s v="See the 'Splunk' viewpoint defining this to see more info" u="1"/>
        <s v="The transforming commands that use the first column as the 'x' axis can be specified through the 'over' clause, like ' | chart over &lt;field-to-split-rows&gt;'" u="1"/>
        <s v="If the field that will represent the x-axis is numeric, use the 'span' clause to 'bucketize' the values(like span=100 =&gt; 100-200, 200-300, 300-400)" u="1"/>
        <s v="The 'stats', 'chart' or similar commands output useful data when used with 'count' or other kinds of aggregation functions, but being able to use the 'values' function(e.g.&quot; | stats values(&lt;field&gt;)&quot;) too is very vaulable when trying to figure out which aggregation function to use, since this function displays all the different values that a field can take, which is helpful to know more about the data" u="1"/>
        <s v="Index used in splunk to get data fast from buckets. The incoming data is parsed into terms ('words' delimited by certain characters) and this list of terms is then stored along with offset (a number) that represents the location in the rawdata file (journal.gz) that the event data is written to.2" u="1"/>
        <s v="Are created automatically everytime a bucket is created, which is filled with the default fields" u="1"/>
        <s v="Contains a Posting list list which is an array of arrays, where each array is owned by each word in the lexicon, and each element of the array points to an event in the raw data file(specifically a block of data in the journal.gz)that has this word from the lexicon, as shown in the image in addnotes" u="1"/>
        <s v="Any field extracted at index time(the default fields and internal fields), shows up in the lexicon as straight up key-value pairs" u="1"/>
        <s v="Contains 2 main components, the lexicon and Posting list list(image in addnotes)(this link also has a better example of what is inside tsidx files &quot;https://www.duanewaddle.com/splunk-bucket-lexicons-and-segmentation/&quot;)" u="1"/>
        <s v="Default fields are indexed into tsidx files by default in each index in splunk" u="1"/>
        <s v="Internal fields are indexed into tsidx files by default in each index in splunk(_time, _internal, also 'date_mday', 'date_minute', etc)" u="1"/>
        <s v="The events value fields are converted into tokens in the tsidx file(in the lexicon)" u="1"/>
        <s v="Contains a lexicon which is a list of string terms that are in the events we want to save that were found in the data at index time, ordered alphanumericly" u="1"/>
        <s v="While summary indexes mean a tsidx linked to them, a tsidx file DOESN’T necessarily mean a summary index linked to it" u="1"/>
        <s v="Can be created by data model accelerations that store the actual data a summary has for fast processing" u="1"/>
        <s v="It is the exact same thing as an index in a book, except it is a complete index rather than a subset. If every word in a book would be in the index, the index would be way larger than the book itself, which is exactly what happens in Splunk. If you look at an index bucket directory on disk, you will find that the size for the index and other metadata files often exceeds the size of the compressed raw data." u="1"/>
        <s v="Also called index files" u="1"/>
        <s v="4. The lexicon is used to compare the terms in the search and the terms that he bucket has" u="1"/>
        <s v="1. The whole process of using the indexes starts from searches that use a term like &quot;index=MyIndex user=root failed&quot;" u="1"/>
        <s v="2. The bloom filter of the search is created with the terms in the search(failed and root)" u="1"/>
        <s v="6. Events are built from the rawdata and then sent as results" u="1"/>
        <s v="5. After matching the terms between the lexicon and search, we see in the Posting list list which point directly to the actual event data in the raw data files(journal.gz)" u="1"/>
        <s v="3. We decide to use the buckets that have a bloom filter that matches the most with the bloom filter of the search" u="1"/>
        <s v="Generating command that gets statistics fields but from tsidx files instead of event data, letting us get statistics from data with a more dinamic and ad hox style, instead of having preprared searches use those summaries" u="1"/>
        <s v="If we are trying to access fields from data models, we must use the full nomenclature of datasets that lead up to that field starting from the root dataset(because of conflitcts of fields with the same name between other data models that generate them), AND ALSO in the 'from' clause when specifying the dataset, that dataset, on top of containing the root dataset, must also not be 'too deep' in the dataset nomenclature or be a different dataset from what we are actually using, because it can give errors too, so it must be at the same granularity level as the datasets we are going TO USE, as shown in the image in addnotes" u="1"/>
        <s v="This command does NOT any raw data event files, it ONLY interacts with the tsidx file" u="1"/>
        <s v="Can only access fields that are stored in the tsidx files or data models fields, and cannot access fields in the indexer nor fields created at search time" u="1"/>
        <s v="We get NO results when we pipe the results from this command to another command like stats, chart or timechart, thus we need to specify this to the tstats command with the 'prestats' option and set it to true, as shown in the image in addnotes" u="1"/>
        <s v="Can also gets statistics fields from data model objects(even if they are not accelerated)" u="1"/>
        <s v="It is required and recommended to use the root dataset of the data model instead of data models that are children, or at least specify the whole lineage(rootDataModel.childDataModel) in the 'from' clause in this command, and throughout this command too" u="1"/>
        <s v="Does not support wildcards use for fields, the fields must be complete when specified, but the 'where' option in this command can use wildcards" u="1"/>
        <s v="It is very fast since it does not read raw event data, as we can also specify to only use summaries when executing with 'summariesonly=true' clause" u="1"/>
        <s v="Lets us select different datasets and unite the results" u="1"/>
        <s v="Has different mechanisms when executing the union of several datasets, where it can choose what mechanism to use in order to unite all the data from the specified datasets[like doing a multi-search or just an 'append' command]" u="1"/>
        <s v="Is a generating command" u="1"/>
        <s v="Performs a multi search when the datasets can be searched with distributable streaming commands, which is preferrable(when results are combined then this was run)" u="1"/>
        <s v="Can combine data from data models" u="1"/>
        <s v="Can combine data from lookups" u="1"/>
        <s v="Can combine data from subsearches" u="1"/>
        <s v="If one of the datasets is non streaming, then it must use the append command, on the Search Head(when results look with that ugly format from appending commands, then this was run)" u="1"/>
        <s v="Can combine data from saved searches" u="1"/>
        <s v="Useful when we want to revert the x and y axis from a chart command, as shown in the image in addnotes which the simple command just does that, whereas the other complex command needs more stuff done" u="1"/>
        <s v="Command that gets statistics results from a chart or timechart that reformats the statistics, and undoes that operation, but leaves the same fields, useful when we want some operations finherent to those commands but without getting that specific formatting from the data(example in addnotes)" u="1"/>
        <s v="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 u="1"/>
        <s v="EVERY interaction with knowledge objects is defined according to their permissions and roles assigned" u="1"/>
        <s v="There are only 3 kinds of users with their own set of predefined permissions, namely User, Power User and Admin" u="1"/>
        <s v="Any user can also be an owner of an object if they created it, which have the ability to modify the sharing settings and grant edit permissions to other users" u="1"/>
        <s v="By default normal users can only create knowledge objects and edit them, but they cant share, nor say who can write or read it(only power or admin users can by default)" u="1"/>
        <s v="Users can be assigned several roles, with several permissions with them" u="1"/>
        <s v="User can access to specific apps only by their specified permissions" u="1"/>
        <s v="Most object users create are private to them(like saved searches or reports, field extractions, tags, etc)" u="1"/>
        <s v="Writing only the value an event may contain will return all the events containing that event, and also has an effect on fields where fields are created which contain the value, regardless of their kind, clearly understood in the example in addnotes" u="1"/>
        <s v="For values that relate to IP addresses and networking, Splunk has features that let values have standardized formats that represent important concepts in networking(like subnets and such, image in addnotes)" u="1"/>
        <s v="Field names are case sensitive, and values are not" u="1"/>
        <s v="Returns all extracted fields from both index and search time, even when the search returns results in statistics format" u="1"/>
        <s v="Returns full event list and event timeline for every search" u="1"/>
        <s v="Most visualizations require the search results to be formatted into tables(with the table command) or transforming commands and have at least 2 columns(where the 1st column serves as the x-axis and the rest as y-axis" u="1"/>
        <s v="The format of this table is based on 'x' and 'y' axis, which are specified in the transforming command, where the first column is the 'x' axis, and the other columns is the 'y' axis, each axis uses a field specified in the tr. command(also, the first column would contain field values at its rows, and the rest of columns('y' axis') would contain counts of aggregation function according to the 'x' axis)" u="1"/>
        <s v="Most visualizations require the search results to be formatted into tables(with the table command) or transforming commands and have at least 2 columns" u="1"/>
        <s v="The visualization charts use the table and convert it to chart by using the first columns as the x-axis, and the rest of columns as the y-axis(example in addnotes, where the timestamp command adds by itself the '_time' column at the first position)" u="1"/>
        <s v="There are several options to choose from to get different layouts of the charts presented, where also in some cases this data display may not be precise, but that is because of the serach commands used and the display layout not being adequate, explained in addnotes" u="1"/>
        <s v="Is the format of a search result, that takes fields that contain statistical values and presents them as charts" u="1"/>
        <s v="Trellis' button in the visualization tab lets us view the data with multiple charts, dividing the data according to the 'y' axis columns(shown in addnotes)" u="1"/>
        <s v="When a bucket goes from hot to warm, it will generate a bloom filter, which is a data structure to quickly eliminate data that doesn’t match the search and Splunk does not need to read data from a disk that doesn’t match the query" u="1"/>
        <s v="Many knowledge objects can be createdm edited, assigned, etc at the Setting &gt; {option} in the web page(under the 'Knowledge' header), as shown in the image in addnotes" u="1"/>
        <s v="The main web app interface in splunk, which presents the splunk events and lets us make queries" u="1"/>
        <s v="Presents the splunk events with the timezone according to the users timezone, which must be looked for to check it is set correctly" u="1"/>
        <s v="Command that lets users to filter events according to some rules, the reason this command is more powerful than other means is because it can work with fields with more ease and also compare between fields, where if we want to check events where a value is higher than another to detect anomalies for example, this command proves useful(image of this example in addnotes)" u="1"/>
        <s v="Logic operations have an order of execution, parentheses first, NOT second, AND third, and OR last" u="1"/>
        <s v="When debugging a search to know what to output and more about the field values inside events, you can use the 'where' command alongside the 'isnull' and similar commands to get the fields that may contain problems in them" u="1"/>
        <s v="Wildcards are not that consistent in their functions, where if we use them, we must use them with special care. 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 u="1"/>
        <s v="There are various ways to workaround some commands restrictions like a command that modifies the same field it is passed to when we want to create a new one, in these cases we use the eval command to create a new field and pass that field to the other command, and things like that" u="1"/>
        <s v="Let events have Links in their &quot;Event Actions&quot; button, which trigger HTTP GET or POST requests that let us narrow down our search, or interact with external resources, or perform a secondary search off of the data of an event, and see in a new browser window the results from the action" u="1"/>
        <s v="Primarily use a field to operate with, by using the field's 'value' in its processing, e.g. if the workflow is a search, then it can use the value of the field with dollar signs like '| chart stats by $src_ip$' and this will be a search which if there is a field called 'src_ip' in an action, then it will be available at events with that field, or if it is a link, it will use te field in its URI like 'http://www.google.com/search?q=$host$'" u="1"/>
        <s v="Add an action to each event in a search that users can execute, granting more data users can view or send data to external sources or splunk itself" u="1"/>
        <s v="The action to be performed can be a link, which performs an HTTP POST or GET request that when clicked, the request is performed and can upload or get information from an external source" u="1"/>
        <s v="The HTTP POST or GET requests can upload data from searches to external sources" u="1"/>
        <s v="Can fill website forms through the HTTP POST link action(and also web API)" u="1"/>
        <s v="The action to be performed can be a search, which performs a secondary search inside splunk when this is executed" u="1"/>
        <s v="To create a workflow action, we must go to Settings &gt; Fields &gt; Workflow acitons, and set up the workflow" u="1"/>
        <s v="Use HTTP GET or POST methods to be able to pass data to external sources, or pass back information back to splunk, to perform a secondary search" u="1"/>
        <s v="Uses dollar signs in its creation where we can add the actual value of a field when this executes, as shown in image in addnotes" u="1"/>
        <s v="Can pass and upload data back to splunk, which will receive it and can perform a secondary search based on the data received, sent from the workflow action" u="1"/>
        <s v="Can be used in the lookup of an IP address everytime an event registers an IP address" u="1"/>
        <s v="Can use heavy commands like 'transaction' if the workflow is a search" u="1"/>
        <s v="Can upload data with POST requests to other servers in the internet" u="1"/>
        <s v="To be able to use the workflow action, we must select the event we want to perform the aciton we defined previously, select the &quot;Event Actions&quot; button and perform the search, the image in addnotes has a workflow that request to a site to see the location of an IP an event has through the 'src_ip'" u="1"/>
        <s v="The way this is able to fill forms is not through accessing the HTML of the site nor accessing the 'form' or 'input' tags, also they are not filling forms in order of appeareance where the first 3 fields in the form are filled with the 3 first POST arguments" u="1"/>
        <s v="Can also feed off from event types instead of a more manual approach, useful for some cases" u="1"/>
        <s v="Data in xml can be processed by splunk but on top of having to instruct splunk how is the xml structured by defining a new sourcetype for this xml, we have to teach it also the fields in the data" u="1"/>
        <s v="When copying parts of existing presentation objects like dashboards, they may be copied and added to other dashboards for example, but they may not have funcitonality to update or related things" u="1"/>
        <s v="Works like chart and timechart, but lets users provide 3 fields, all required, where the first one specifies the x-axis, the second the y-axis, and the last one the data that will be sorted out in the y axis, letting users more freedom when dealing with chart generation, useful for cases where we want to make modifications to fields like convert bytes to MB and represent them in the y-axis(example in addnotes)" u="1"/>
        <s v="Have special panels that use JSON for configuration of properties" u="1"/>
        <s v="Can be created manually or through acceleration of searches and reports" u="1"/>
        <s v="Everytime an input selection is made(like choosing to filter a value in a dropdown) the whole dashboard will refresh ALL the searches(UNLESS we have enabled the 'Submit' button in the dashboard, which will update the searches only if this button is clicked)" u="1"/>
        <s v="Reports created from an ad hoc acceleration will benefit from the acceleration the data model has" u="1"/>
        <s v="Composed out of " u="1"/>
        <s v="Property from the JSON source code that assigns a string to the annotation in the chart(image in addnotes from a search that at the end has an eval that is in the second image, where we also specify colors to know, and are shown in the third image)" u="1"/>
        <s v="Property from the JSON source code that assigns a string to the annotation in the chart(shwon in the resource showing an example with 3 images)" u="1"/>
        <s v="The 'annotationX' property from the JSON source code specifies the _time field for the annotation search(image in addnotes)" u="1"/>
        <s v="Its based off from a search that and we use a specific field from it, this search exists alongside the main search of the visualization this is placed in(image in addnotes underlined in red)" u="1"/>
        <s v="Can automaitcally filter for events, matching the chart's timer ange" u="1"/>
        <s v="Contain the " u="1"/>
        <s v="Can use post processing to results from a base search, which make additional operations to a base search, and get things like different results from the same base search, or also populate form inputs with a post-process search" u="1"/>
        <s v="Composed of the layout object, which specifies primarily if the dashboard is of type 'grid' or 'absolute', and then has the specific attributes from each type that the dashboard has(example in addnotes)" u="1"/>
        <s v="The dashboard structure contains EVERYTHING from the dashboard layout, structure, configuration, panels, etc, it’s the best place to get deeper understanfing of a dashboard when debugging or improving" u="1"/>
        <s v="Can be structured with JSON format code instead of XML when using the Dashboard Studio(which has more benefits" u="1"/>
        <s v="Can be created and executed from dashboards whenever a user accesses one" u="1"/>
        <s v="Can be created and executed by panels from dashboards" u="1"/>
        <s v="Are useful when filtering data, when we use them to get small amount of specific data to later unite them in the outer search(but their format to be used is somewhate strict since it should return the exact field names as the ones in the outer search)" u="1"/>
        <s v="Must have a time range which specifies the coverage of events this summary index holds" u="1"/>
      </sharedItems>
    </cacheField>
    <cacheField name="SecondaryResource" numFmtId="0">
      <sharedItems containsBlank="1" count="623">
        <s v="RAM"/>
        <s v="Buffer"/>
        <s v="Transaccion"/>
        <s v="Deshacer"/>
        <s v="Redo"/>
        <s v="Disco"/>
        <s v="Log"/>
        <s v="DESHACER NO-REHACER"/>
        <m/>
        <s v="Fuente de datos"/>
        <s v="Oauth"/>
        <s v="Archivo"/>
        <s v="Almacenamiento"/>
        <s v="Bloque"/>
        <s v="Bloque oracle"/>
        <s v="Directorio"/>
        <s v="Data warehouse"/>
        <s v="Rollback"/>
        <s v="Checkpoint"/>
        <s v="Tabla de transacciones"/>
        <s v="Tabla de paginas sucias"/>
        <s v="Programa"/>
        <s v="Medida"/>
        <s v="Grafico"/>
        <s v="Estado"/>
        <s v="OLE DB"/>
        <s v="Recuperacion"/>
        <s v="Copia del log"/>
        <s v="Data refresh"/>
        <s v="Bining"/>
        <s v="Datos"/>
        <s v="Read/write"/>
        <s v="Pagina"/>
        <s v="Optimizacion"/>
        <s v="Document"/>
        <s v="Bloque de indice"/>
        <s v="cache-DBMS"/>
        <s v="Base de datos"/>
        <s v="Cache"/>
        <s v="PDB"/>
        <s v="Seed"/>
        <s v="Usuario"/>
        <s v="Root"/>
        <s v="Administracion base de datos"/>
        <s v="BSON"/>
        <s v="Algoritmo"/>
        <s v="Mecanismo"/>
        <s v="Distribucion"/>
        <s v="meshgrid"/>
        <s v="Z"/>
        <s v="colorbar"/>
        <s v="Metadato"/>
        <s v="Archivo de datos"/>
        <s v="Redo log"/>
        <s v="Pandas dataframe"/>
        <s v="Batch"/>
        <s v="ETL"/>
        <s v="Dato"/>
        <s v="SCD Tipo 2"/>
        <s v="Data mart"/>
        <s v="Cubo"/>
        <s v="Normalizacion"/>
        <s v="Disenho"/>
        <s v="Stream"/>
        <s v="Volatilidad"/>
        <s v="Jerarquia"/>
        <s v="Indexing"/>
        <s v="CONTROLFILE"/>
        <s v="SPFILE"/>
        <s v="feedback"/>
        <s v="Confluencia"/>
        <s v="Control"/>
        <s v="Nodo"/>
        <s v="Nodo coordinador"/>
        <s v="Destino OLE DB"/>
        <s v="Contexto"/>
        <s v="Fact"/>
        <s v="Mensaje"/>
        <s v="Proactivo"/>
        <s v="Convergencia"/>
        <s v="Centralizado"/>
        <s v="Value"/>
        <s v="Key"/>
        <s v="Area preparacion"/>
        <s v="Backup"/>
        <s v="Identificacion entidad"/>
        <s v="Limpieza"/>
        <s v="Redundancia"/>
        <s v="Reduccion de datos"/>
        <s v="Restricciones"/>
        <s v="DBC"/>
        <s v="Explorador de soluciones"/>
        <s v="Virtual"/>
        <s v="Dimension"/>
        <s v="Quorum"/>
        <s v="Activacion"/>
        <s v="Ejecucion"/>
        <s v="Timestamp"/>
        <s v="Listar"/>
        <s v="Segmento"/>
        <s v="Row movement"/>
        <s v="SCN"/>
        <s v="Verificacion"/>
        <s v="Recycle bin"/>
        <s v="Admin"/>
        <s v="SYSTIMESTAMP"/>
        <s v="API"/>
        <s v="Bitmap"/>
        <s v="Valores faltantes"/>
        <s v="Scrubbing"/>
        <s v="Ruido"/>
        <s v="Operacion distribuida"/>
        <s v="Objeto"/>
        <s v="Consistencia"/>
        <s v="Encripcion"/>
        <s v="Auditoria"/>
        <s v="WAL"/>
        <s v="Modo"/>
        <s v="ARCHIVELOG"/>
        <s v="NOARCHIVELOG"/>
        <s v="%matplotlib inline"/>
        <s v="%matplotlib notebook"/>
        <s v="Coleccion"/>
        <s v="Falla bizantina"/>
        <s v="Criptografia"/>
        <s v="Operacion base de datos"/>
        <s v="Validacion"/>
        <s v="WiredTiger"/>
        <s v="Replicacion"/>
        <s v="Sharding"/>
        <s v="Operaciones"/>
        <s v="Revivir"/>
        <s v="Administracion oracle"/>
        <s v="Lectura"/>
        <s v="Funcion vectorizada"/>
        <s v="Operaciones vectorizadas"/>
        <s v="Datos numericos"/>
        <s v="Datos homogeneos"/>
        <s v="Datos multidimensionales"/>
        <s v="Token"/>
        <s v="Servidor autorizacion"/>
        <s v="Servidor recursos"/>
        <s v="Autorizacion"/>
        <s v="Cuenta usuario"/>
        <s v="Credenciales"/>
        <s v="Cliente"/>
        <s v="set"/>
        <s v="axes"/>
        <s v="subplots"/>
        <s v="Connection manager"/>
        <s v="XML"/>
        <s v="Dispositivos"/>
        <s v="COM"/>
        <s v="Commit"/>
        <s v="Resultado"/>
        <s v="Respuesta"/>
        <s v="Senhal inicio"/>
        <s v="PL/SQL"/>
        <s v="expdp"/>
        <s v="impdp"/>
        <s v="Contrasenha"/>
        <s v="Conection string"/>
        <s v="scatter_matrix"/>
        <s v="Estadistica"/>
        <s v="Perdida de datos"/>
        <s v="Datos estructurados"/>
        <s v="Datos heterogeneos"/>
        <s v="Manipulacion de datos"/>
        <s v="Split brain"/>
        <s v="CDB"/>
        <s v="Sistema operativo"/>
        <s v="SQL"/>
        <s v="AFIM"/>
        <s v="BFIM"/>
        <s v="ARIES"/>
        <s v="Acutalizacion diferida"/>
        <s v="Acutalizacion inmediata"/>
        <s v="Concurrencia"/>
        <s v="Catastrofe"/>
        <s v="NO-DESHACER NO-REHACER"/>
        <s v="NO-DESHACER REHACER"/>
        <s v="Purga"/>
        <s v="Nodo principal"/>
        <s v="Particion de red"/>
        <s v="open"/>
        <s v="Artefacto"/>
        <s v="Cluster"/>
        <s v="Historia"/>
        <s v="Extento"/>
        <s v="Mdatabase"/>
        <s v="Linear relation"/>
        <s v="Script"/>
        <s v="Operacion"/>
        <s v="Agrupacion"/>
        <s v="Bloqueo"/>
        <s v="db"/>
        <s v="Usuario actual"/>
        <s v="Constante global"/>
        <s v="Manual"/>
        <s v="BD master"/>
        <s v="Permission" u="1"/>
        <s v="Transforming command" u="1"/>
        <s v="Acceleration" u="1"/>
        <s v="Edition" u="1"/>
        <s v="Summary index" u="1"/>
        <s v="Data model acceleration" u="1"/>
        <s v="Search" u="1"/>
        <s v="Summary time range" u="1"/>
        <s v="Private" u="1"/>
        <s v="Amount" u="1"/>
        <s v="Indexer" u="1"/>
        <s v="Knowledge object" u="1"/>
        <s v="User" u="1"/>
        <s v="Global" u="1"/>
        <s v="App" u="1"/>
        <s v="Index time field" u="1"/>
        <s v="Action" u="1"/>
        <s v="Condition" u="1"/>
        <s v="Trigger Once or Foreach" u="1"/>
        <s v="Expires" u="1"/>
        <s v="Throttle" u="1"/>
        <s v="Overload" u="1"/>
        <s v="Real time" u="1"/>
        <s v="Schedule" u="1"/>
        <s v="Management" u="1"/>
        <s v="Splunk's answer" u="1"/>
        <s v="Answer tone" u="1"/>
        <s v="Definition swap" u="1"/>
        <s v="Question context" u="1"/>
        <s v="Actual wording" u="1"/>
        <s v="Define word" u="1"/>
        <s v="Relating to facts" u="1"/>
        <s v="Sounding of wording" u="1"/>
        <s v="Relating to facts count" u="1"/>
        <s v="Answer context" u="1"/>
        <s v="Example" u="1"/>
        <s v="Biggest answer" u="1"/>
        <s v="Subsearch" u="1"/>
        <s v="Subpipeline" u="1"/>
        <s v="Splunk" u="1"/>
        <s v="Multiple rows" u="1"/>
        <s v="Metric" u="1"/>
        <s v="User operation" u="1"/>
        <s v="Lookup definition" u="1"/>
        <s v="timechart functionality" u="1"/>
        <s v="Tsidx" u="1"/>
        <s v="Lispy expression" u="1"/>
        <s v="Rawdata file" u="1"/>
        <s v="Business process operation" u="1"/>
        <s v="Policy" u="1"/>
        <s v="Revenue" u="1"/>
        <s v="Technology" u="1"/>
        <s v="System" u="1"/>
        <s v="Bottleneck" u="1"/>
        <s v="Granularity" u="1"/>
        <s v="Aggregation" u="1"/>
        <s v="Table mechanics" u="1"/>
        <s v="Default fields" u="1"/>
        <s v="Extracted field" u="1"/>
        <s v="Search head" u="1"/>
        <s v="eval expression" u="1"/>
        <s v="Optimization" u="1"/>
        <s v="Override extracted field" u="1"/>
        <s v="Table" u="1"/>
        <s v="Based of parent search" u="1"/>
        <s v="Narrow down" u="1"/>
        <s v="Splunk event" u="1"/>
        <s v="Field" u="1"/>
        <s v="Data" u="1"/>
        <s v="False sense of security" u="1"/>
        <s v="Statistics format" u="1"/>
        <s v="Events format" u="1"/>
        <s v="Distributable streaming command" u="1"/>
        <s v="Field locking" u="1"/>
        <s v="Non streaming command" u="1"/>
        <s v="Centralized streaming command" u="1"/>
        <s v="Streaming command" u="1"/>
        <s v="Generating command" u="1"/>
        <s v="Field linkage" u="1"/>
        <s v="Normalization object" u="1"/>
        <s v="Dashboard" u="1"/>
        <s v="JSON dashboard def" u="1"/>
        <s v="Performance" u="1"/>
        <s v="Panel" u="1"/>
        <s v="Updating" u="1"/>
        <s v="Post-processing search" u="1"/>
        <s v="Report" u="1"/>
        <s v="Drilldown" u="1"/>
        <s v="Type" u="1"/>
        <s v="JSON DD data source" u="1"/>
        <s v="annotationX" u="1"/>
        <s v="Time" u="1"/>
        <s v="annotationLabel" u="1"/>
        <s v="annotationColor" u="1"/>
        <s v="Lline chart" u="1"/>
        <s v="Area chart" u="1"/>
        <s v="Column chart" u="1"/>
        <s v="JSON" u="1"/>
        <s v="Layout" u="1"/>
        <s v="Suspend search" u="1"/>
        <s v="Splunk daemon" u="1"/>
        <s v="Useful for first impressions" u="1"/>
        <s v="Dataset" u="1"/>
        <s v="Starting point for searches" u="1"/>
        <s v="Statistical analysis" u="1"/>
        <s v="Download/Upload" u="1"/>
        <s v="Pivot operation" u="1"/>
        <s v="SPL" u="1"/>
        <s v="datamodel" u="1"/>
        <s v="Time range" u="1"/>
        <s v="Ad hoc summary index" u="1"/>
        <s v="Persistent summary index" u="1"/>
        <s v="Duration" u="1"/>
        <s v="Share" u="1"/>
        <s v="Visualization format" u="1"/>
        <s v="Search results" u="1"/>
        <s v="Index" u="1"/>
        <s v="Data model" u="1"/>
        <s v="Report acceleration" u="1"/>
        <s v="List" u="1"/>
        <s v="datamodel search mode" u="1"/>
        <s v="Object" u="1"/>
        <s v="Field hierarchy" u="1"/>
        <s v="Constraint" u="1"/>
        <s v="Child dataset" u="1"/>
        <s v="Root dataset" u="1"/>
        <s v="Transaction" u="1"/>
        <s v="Field flags" u="1"/>
        <s v="Distinct" u="1"/>
        <s v="Order" u="1"/>
        <s v="Combination" u="1"/>
        <s v="Differing operations" u="1"/>
        <s v="Component" u="1"/>
        <s v="Streaming per value field" u="1"/>
        <s v="Command" u="1"/>
        <s v="Scape character" u="1"/>
        <s v="Multi value table results" u="1"/>
        <s v="Open URL" u="1"/>
        <s v="HTML" u="1"/>
        <s v="Lookup" u="1"/>
        <s v="rex" u="1"/>
        <s v="Pattern" u="1"/>
        <s v="appendcols" u="1"/>
        <s v="Operands" u="1"/>
        <s v="Event type builder" u="1"/>
        <s v="Pipes" u="1"/>
        <s v="Techinque" u="1"/>
        <s v="Web app interface" u="1"/>
        <s v="Categorization" u="1"/>
        <s v="Tag" u="1"/>
        <s v="Priority" u="1"/>
        <s v="Macros" u="1"/>
        <s v="Interesting fields" u="1"/>
        <s v="Time bar chart" u="1"/>
        <s v="Add columns" u="1"/>
        <s v="Functions available" u="1"/>
        <s v="Incorrect answer detection" u="1"/>
        <s v="Buy exam" u="1"/>
        <s v="Test" u="1"/>
        <s v="Format" u="1"/>
        <s v="Admin user" u="1"/>
        <s v="File location" u="1"/>
        <s v="Arguments" u="1"/>
        <s v="Field extractor" u="1"/>
        <s v="How to create" u="1"/>
        <s v="Creation methods" u="1"/>
        <s v="Delimiter" u="1"/>
        <s v="Calculated field" u="1"/>
        <s v="Skip steps" u="1"/>
        <s v="Field discovery" u="1"/>
        <s v="Search time field" u="1"/>
        <s v="Filtering" u="1"/>
        <s v="Internal fields" u="1"/>
        <s v="Multivalue field" u="1"/>
        <s v="Grouping effects" u="1"/>
        <s v="Discovered field" u="1"/>
        <s v="date_*" u="1"/>
        <s v="Selected fields" u="1"/>
        <s v="Create single field" u="1"/>
        <s v="Merge unrelated fields" u="1"/>
        <s v="Overwrite field values" u="1"/>
        <s v="Regex" u="1"/>
        <s v="Regex edit" u="1"/>
        <s v="Extract multiple fields from same value" u="1"/>
        <s v="Regex 'required' option" u="1"/>
        <s v="maxvalue" u="1"/>
        <s v="Hot bucket" u="1"/>
        <s v="Knowing how to filter" u="1"/>
        <s v="Basic filtering" u="1"/>
        <s v="Advanced filtering lvl 1" u="1"/>
        <s v="Join columns in ugly format" u="1"/>
        <s v="Hack" u="1"/>
        <s v="Dependency" u="1"/>
        <s v="Bucket" u="1"/>
        <s v="Search peers" u="1"/>
        <s v="Peer node" u="1"/>
        <s v="Default indexes" u="1"/>
        <s v="Limit" u="1"/>
        <s v="Creation" u="1"/>
        <s v="Parsing" u="1"/>
        <s v="Common Information Model" u="1"/>
        <s v="Inner join" u="1"/>
        <s v="Outer left join" u="1"/>
        <s v="Light/dark mode" u="1"/>
        <s v="Dashboard annotation" u="1"/>
        <s v="JSON DD input" u="1"/>
        <s v="Submit button" u="1"/>
        <s v="JSON DD visualization" u="1"/>
        <s v="JSON DD layot" u="1"/>
        <s v="Export" u="1"/>
        <s v="JSON DD default" u="1"/>
        <s v="Chain search" u="1"/>
        <s v="dataSources ID" u="1"/>
        <s v="Saved search" u="1"/>
        <s v="Inline search" u="1"/>
        <s v="earliest" u="1"/>
        <s v="input.dropdown" u="1"/>
        <s v="input.multiselect" u="1"/>
        <s v="Clone" u="1"/>
        <s v="Enrichment object" u="1"/>
        <s v="Interpretation object" u="1"/>
        <s v="Owner" u="1"/>
        <s v="Standard" u="1"/>
        <s v="Classification object" u="1"/>
        <s v="KV store collection" u="1"/>
        <s v="Large lookup" u="1"/>
        <s v="outputlookup" u="1"/>
        <s v="Add data" u="1"/>
        <s v="File representation" u="1"/>
        <s v="Splunk API" u="1"/>
        <s v="Bloom filter" u="1"/>
        <s v="Automatic lookup" u="1"/>
        <s v="Criptography" u="1"/>
        <s v="Different kinds" u="1"/>
        <s v="OUTPUT" u="1"/>
        <s v="Mapping" u="1"/>
        <s v="Field data type conversion" u="1"/>
        <s v="Modify lookup" u="1"/>
        <s v="Wildcard" u="1"/>
        <s v="External lookup" u="1"/>
        <s v="Database" u="1"/>
        <s v="CSV" u="1"/>
        <s v="Case sensitivity" u="1"/>
        <s v="Batch index query" u="1"/>
        <s v="Reusability" u="1"/>
        <s v="How to use arguments" u="1"/>
        <s v="Less restrictions" u="1"/>
        <s v="Validate argument" u="1"/>
        <s v="Usage" u="1"/>
        <s v="Command argument" u="1"/>
        <s v="See actual search" u="1"/>
        <s v="Event type" u="1"/>
        <s v="Debugging" u="1"/>
        <s v="Kind" u="1"/>
        <s v="searchmatch" u="1"/>
        <s v="Business process" u="1"/>
        <s v="Consideration" u="1"/>
        <s v="Filter output" u="1"/>
        <s v="Functions" u="1"/>
        <s v="Create new custom field" u="1"/>
        <s v="Create mv field" u="1"/>
        <s v="Operate on each value" u="1"/>
        <s v="Create events" u="1"/>
        <s v="Get specific values" u="1"/>
        <s v="Sort" u="1"/>
        <s v="Count" u="1"/>
        <s v="Merge fields" u="1"/>
        <s v="Correlation" u="1"/>
        <s v="Alert" u="1"/>
        <s v="by" u="1"/>
        <s v="Search job" u="1"/>
        <s v="Scheduled report" u="1"/>
        <s v="Search string" u="1"/>
        <s v="Operators" u="1"/>
        <s v="tstats" u="1"/>
        <s v="Role" u="1"/>
        <s v="Experience" u="1"/>
        <s v="Backtraking" u="1"/>
        <s v="Check performance" u="1"/>
        <s v="Lazy over greedy" u="1"/>
        <s v="Cross over asterisk" u="1"/>
        <s v="Accelerated report" u="1"/>
        <s v="Embedded report" u="1"/>
        <s v="xyseries" u="1"/>
        <s v="appendpipe" u="1"/>
        <s v="eventstats" u="1"/>
        <s v="streamstats" u="1"/>
        <s v="Broad data" u="1"/>
        <s v="Deferred" u="1"/>
        <s v="Schedule window" u="1"/>
        <s v="Get exam" u="1"/>
        <s v="Operation order" u="1"/>
        <s v="Search creation" u="1"/>
        <s v="Implicit search command" u="1"/>
        <s v="Fields as intermediaries" u="1"/>
        <s v="Search construction" u="1"/>
        <s v="Raw data foundation" u="1"/>
        <s v="Time bounding display" u="1"/>
        <s v="Result modification" u="1"/>
        <s v="Concurrent searches" u="1"/>
        <s v="Segmentation" u="1"/>
        <s v="Time format display" u="1"/>
        <s v="Results" u="1"/>
        <s v="Field string manipulation" u="1"/>
        <s v="where" u="1"/>
        <s v="Multiple fields aggregation" u="1"/>
        <s v="TERM function" u="1"/>
        <s v="list command for repeated values" u="1"/>
        <s v="Query creation for quick results" u="1"/>
        <s v="Pipeline" u="1"/>
        <s v="Search and command processing" u="1"/>
        <s v="Search request" u="1"/>
        <s v="Results merge" u="1"/>
        <s v="Distributed system" u="1"/>
        <s v="Disk" u="1"/>
        <s v="EPS" u="1"/>
        <s v="Properties" u="1"/>
        <s v="Search job meta data" u="1"/>
        <s v="Machine resources" u="1"/>
        <s v="Major breaker" u="1"/>
        <s v="Minor breaker" u="1"/>
        <s v="makemv" u="1"/>
        <s v="multikv" u="1"/>
        <s v="spath" u="1"/>
        <s v="rename" u="1"/>
        <s v="Timeline" u="1"/>
        <s v="Ascending order" u="1"/>
        <s v="Data source" u="1"/>
        <s v="How to use" u="1"/>
        <s v="Space" u="1"/>
        <s v="Operators difference" u="1"/>
        <s v="Comilla" u="1"/>
        <s v="Case" u="1"/>
        <s v="Logical operation" u="1"/>
        <s v="Operation" u="1"/>
        <s v="Machine data" u="1"/>
        <s v="Data presentation" u="1"/>
        <s v="Business data" u="1"/>
        <s v="Test data" u="1"/>
        <s v="Key value pair" u="1"/>
        <s v="Sourcetype" u="1"/>
        <s v="Content" u="1"/>
        <s v="Host" u="1"/>
        <s v="Table format" u="1"/>
        <s v="Column driven" u="1"/>
        <s v="Multvalue" u="1"/>
        <s v="Streaming command distributed" u="1"/>
        <s v="Streaming command centralized" u="1"/>
        <s v="Trend line usage" u="1"/>
        <s v="Streaming nature" u="1"/>
        <s v="Rankings" u="1"/>
        <s v="Usefulness" u="1"/>
        <s v="Cards" u="1"/>
        <s v="AND operator" u="1"/>
        <s v="Return event limit" u="1"/>
        <s v="Join searches" u="1"/>
        <s v="Intersection" u="1"/>
        <s v="return" u="1"/>
        <s v="first" u="1"/>
        <s v="When to use" u="1"/>
        <s v="Overlap" u="1"/>
        <s v="Suspend summary" u="1"/>
        <s v="Large-scale analysis" u="1"/>
        <s v="Data gap" u="1"/>
        <s v="File chunk" u="1"/>
        <s v="Deletion" u="1"/>
        <s v="Storage" u="1"/>
        <s v="si* transforming commands" u="1"/>
        <s v="Summarized period" u="1"/>
        <s v="_raw field" u="1"/>
        <s v="addtotals" u="1"/>
        <s v="Word" u="1"/>
        <s v="Not connected to minor breaks" u="1"/>
        <s v="Alias field" u="1"/>
        <s v="Don’t contain major breaks" u="1"/>
        <s v="Timezone" u="1"/>
        <s v="Term" u="1"/>
        <s v="Order requirement" u="1"/>
        <s v="Heavy statistical analysis" u="1"/>
        <s v="Special fields" u="1"/>
        <s v="closed_txn" u="1"/>
        <s v="keepevicted" u="1"/>
        <s v="maxspan" u="1"/>
        <s v="Complete" u="1"/>
        <s v="maxpause" u="1"/>
        <s v="eventcount" u="1"/>
        <s v="startswith" u="1"/>
        <s v="endswith" u="1"/>
        <s v="Memory limitations" u="1"/>
        <s v="x-axis" u="1"/>
        <s v="y-axis" u="1"/>
        <s v="Hierarchization" u="1"/>
        <s v="over" u="1"/>
        <s v="Posting list" u="1"/>
        <s v="Lexicon" u="1"/>
        <s v="Index file" u="1"/>
        <s v="Data model field" u="1"/>
        <s v="Root data model" u="1"/>
        <s v="Fast" u="1"/>
        <s v="Mechanisms" u="1"/>
        <s v="Multi search" u="1"/>
        <s v="append" u="1"/>
        <s v="Invert chart axis" u="1"/>
        <s v="Revert formatting" u="1"/>
        <s v="Networking" u="1"/>
        <s v="Axis" u="1"/>
        <s v="Layout problem" u="1"/>
        <s v="Statistical value" u="1"/>
        <s v="Trellis" u="1"/>
        <s v="Link" u="1"/>
        <s v="External source" u="1"/>
        <s v="Website forms" u="1"/>
        <s v="IP address" u="1"/>
        <s v="HTTP" u="1"/>
        <s v="How to execute" u="1"/>
        <s v="Chart creation" u="1"/>
        <s v="JSON DD Layout" u="1"/>
        <s v="Visualization" u="1"/>
        <s v="Input" u="1"/>
        <s v="dataSources" u="1"/>
        <s v="visualizations" u="1"/>
        <s v="inputs" u="1"/>
        <s v="JSON dashboard definition" u="1"/>
      </sharedItems>
    </cacheField>
    <cacheField name="Relevance" numFmtId="0">
      <sharedItems containsSemiMixedTypes="0" containsString="0" containsNumber="1" minValue="10" maxValue="111"/>
    </cacheField>
    <cacheField name="KindOfDefinition" numFmtId="0">
      <sharedItems containsBlank="1" count="160">
        <s v="Problema"/>
        <s v="Definicion"/>
        <s v="Beneficio"/>
        <s v="Hecho"/>
        <s v="Uso"/>
        <s v="Capacidad"/>
        <s v="Composicion"/>
        <s v="Comando"/>
        <s v="Funcionamiento"/>
        <s v="Detalle"/>
        <s v="Recuperacion"/>
        <s v="Solucion"/>
        <s v="Alias"/>
        <s v="Almacenamiento"/>
        <s v="Bloqueo 2 fases"/>
        <s v="Datos 3d"/>
        <s v="Administra"/>
        <s v="Asynchronous Transaction Log Capture"/>
        <s v="Timestamping"/>
        <s v="Application Assisted"/>
        <s v="Trigger Assisted"/>
        <s v="Snapshot"/>
        <s v="File comparison"/>
        <s v="Objetivo"/>
        <s v="Tipo"/>
        <s v="Limitacion"/>
        <s v="Ejemplo"/>
        <s v="Operacion"/>
        <s v="Incapacidad"/>
        <s v="Eleccion"/>
        <s v="Registro"/>
        <s v="Proposito"/>
        <s v="Definicion contexto"/>
        <s v="Consideracion"/>
        <s v="Transformacion"/>
        <s v="Responsabilidad"/>
        <s v="Rendimiento"/>
        <s v="Requerimiento"/>
        <m/>
        <s v="Seguridad"/>
        <s v="Modo"/>
        <s v="Modo arranque"/>
        <s v="Insercion"/>
        <s v="Nodo no disponible"/>
        <s v="Mejor disenho"/>
        <s v="Algoritmo"/>
        <s v="Catastrofe"/>
        <s v="Algoritmo-actualizacion diferida"/>
        <s v="Algoritmo-actualizacion inmediata"/>
        <s v="Activacion"/>
        <s v="Horizontal"/>
        <s v="Vertical"/>
        <s v="Login"/>
        <s v="Definition" u="1"/>
        <s v="Requirement" u="1"/>
        <s v="Restriction" u="1"/>
        <s v="Fact" u="1"/>
        <s v="Recommendation" u="1"/>
        <s v="Capability" u="1"/>
        <s v="Security" u="1"/>
        <s v="Configuration" u="1"/>
        <s v="Functioning" u="1"/>
        <s v="Consideration" u="1"/>
        <s v="Process" u="1"/>
        <s v="Observation" u="1"/>
        <s v="Example" u="1"/>
        <s v="Creation" u="1"/>
        <s v="Usage" u="1"/>
        <s v="Composed of" u="1"/>
        <s v="Generated by" u="1"/>
        <s v="Alternative" u="1"/>
        <s v="Mechanism" u="1"/>
        <s v="Purpose" u="1"/>
        <s v="Inherit" u="1"/>
        <s v="Return" u="1"/>
        <s v="Execution logic" u="1"/>
        <s v="Kind" u="1"/>
        <s v="Source code" u="1"/>
        <s v="Detail" u="1"/>
        <s v="Structure" u="1"/>
        <s v="Unmodifiable" u="1"/>
        <s v="XML edition" u="1"/>
        <s v="Fast mode tweaking" u="1"/>
        <s v="Interactivity" u="1"/>
        <s v="Debug" u="1"/>
        <s v="Property" u="1"/>
        <s v="Available" u="1"/>
        <s v="Benefit" u="1"/>
        <s v="Cause" u="1"/>
        <s v="Transformation" u="1"/>
        <s v="Uses" u="1"/>
        <s v="Command" u="1"/>
        <s v="Persistent requirements" u="1"/>
        <s v="Ad hoc" u="1"/>
        <s v="Persistent" u="1"/>
        <s v="Possibility" u="1"/>
        <s v="Creation methods" u="1"/>
        <s v="Generated from" u="1"/>
        <s v="In token" u="1"/>
        <s v="Out token" u="1"/>
        <s v="Conversion" u="1"/>
        <s v="Effect" u="1"/>
        <s v="Has" u="1"/>
        <s v="Format" u="1"/>
        <s v="Generation" u="1"/>
        <s v="Limitation" u="1"/>
        <s v="Main fields" u="1"/>
        <s v="Problem" u="1"/>
        <s v="Operations" u="1"/>
        <s v="Implications" u="1"/>
        <s v="Rules" u="1"/>
        <s v="Tool" u="1"/>
        <s v="Responsibility" u="1"/>
        <s v="Feature" u="1"/>
        <s v="Format filter " u="1"/>
        <s v="Info" u="1"/>
        <s v="Suspend search" u="1"/>
        <s v="Attribute" u="1"/>
        <s v="Static" u="1"/>
        <s v="Token" u="1"/>
        <s v="Environment token" u="1"/>
        <s v="Permission inheritance" u="1"/>
        <s v="Comparison" u="1"/>
        <s v="Populated by" u="1"/>
        <s v="Performed by" u="1"/>
        <s v="Normalization" u="1"/>
        <s v="Expand actual command" u="1"/>
        <s v="Improve" u="1"/>
        <s v="Share" u="1"/>
        <s v="Benchmark" u="1"/>
        <s v="Risk" u="1"/>
        <s v="Finer results" u="1"/>
        <s v="Performance" u="1"/>
        <s v="Creates" u="1"/>
        <s v="Formal composition" u="1"/>
        <s v="Create" u="1"/>
        <s v="Action" u="1"/>
        <s v="Executed by" u="1"/>
        <s v="Quality check" u="1"/>
        <s v="Properties" u="1"/>
        <s v="Generate" u="1"/>
        <s v="Use case" u="1"/>
        <s v="Useful command" u="1"/>
        <s v="Objective" u="1"/>
        <s v="Tutorial" u="1"/>
        <s v="Solution" u="1"/>
        <s v="Customize" u="1"/>
        <s v="Creation requirements" u="1"/>
        <s v="Optimization" u="1"/>
        <s v="Kind of command" u="1"/>
        <s v="Incapability" u="1"/>
        <s v="Indexes" u="1"/>
        <s v="Can combine" u="1"/>
        <s v="Hard fact" u="1"/>
        <s v="Interaction" u="1"/>
        <s v="Administration" u="1"/>
        <s v="Name change" u="1"/>
        <s v="Component" u="1"/>
        <s v="JSON dashboard definition" u="1"/>
        <s v="Use" u="1"/>
      </sharedItems>
    </cacheField>
    <cacheField name="SecondaryResourceGranularity" numFmtId="0">
      <sharedItems containsString="0" containsBlank="1" containsNumber="1" minValue="8" maxValue="105" count="85">
        <m/>
        <n v="59"/>
        <n v="57.999999999999993"/>
        <n v="30"/>
        <n v="50"/>
        <n v="8"/>
        <n v="25"/>
        <n v="60.5"/>
        <n v="61"/>
        <n v="37"/>
        <n v="36"/>
        <n v="10"/>
        <n v="60"/>
        <n v="100"/>
        <n v="28.000000000000004"/>
        <n v="49"/>
        <n v="51"/>
        <n v="40"/>
        <n v="14.000000000000002"/>
        <n v="20"/>
        <n v="65"/>
        <n v="15"/>
        <n v="62"/>
        <n v="35"/>
        <n v="70"/>
        <n v="13"/>
        <n v="56.999999999999993"/>
        <n v="30.4"/>
        <n v="63"/>
        <n v="23"/>
        <n v="30.54"/>
        <n v="96" u="1"/>
        <n v="53.3" u="1"/>
        <n v="77" u="1"/>
        <n v="33" u="1"/>
        <n v="78" u="1"/>
        <n v="55" u="1"/>
        <n v="38" u="1"/>
        <n v="85" u="1"/>
        <n v="14" u="1"/>
        <n v="82" u="1"/>
        <n v="56" u="1"/>
        <n v="54" u="1"/>
        <n v="99" u="1"/>
        <n v="80" u="1"/>
        <n v="95" u="1"/>
        <n v="104" u="1"/>
        <n v="53.35" u="1"/>
        <n v="31" u="1"/>
        <n v="53" u="1"/>
        <n v="53.1" u="1"/>
        <n v="21" u="1"/>
        <n v="45" u="1"/>
        <n v="78.5" u="1"/>
        <n v="75" u="1"/>
        <n v="77.099999999999994" u="1"/>
        <n v="78.510000000000005" u="1"/>
        <n v="74" u="1"/>
        <n v="57" u="1"/>
        <n v="83" u="1"/>
        <n v="78.8" u="1"/>
        <n v="74.25" u="1"/>
        <n v="74.5" u="1"/>
        <n v="63.9" u="1"/>
        <n v="98" u="1"/>
        <n v="42" u="1"/>
        <n v="52" u="1"/>
        <n v="53.5" u="1"/>
        <n v="39" u="1"/>
        <n v="26" u="1"/>
        <n v="44" u="1"/>
        <n v="105" u="1"/>
        <n v="28" u="1"/>
        <n v="69" u="1"/>
        <n v="24" u="1"/>
        <n v="46" u="1"/>
        <n v="45.5" u="1"/>
        <n v="64" u="1"/>
        <n v="67" u="1"/>
        <n v="75.5" u="1"/>
        <n v="53.9" u="1"/>
        <n v="97" u="1"/>
        <n v="17" u="1"/>
        <n v="18" u="1"/>
        <n v="77.2" u="1"/>
      </sharedItems>
    </cacheField>
    <cacheField name="PRGUpperLevel" numFmtId="0">
      <sharedItems containsString="0" containsBlank="1" containsNumber="1" containsInteger="1" minValue="0" maxValue="110" count="13">
        <n v="50"/>
        <m/>
        <n v="90"/>
        <n v="60"/>
        <n v="30"/>
        <n v="0"/>
        <n v="20"/>
        <n v="40"/>
        <n v="10"/>
        <n v="80"/>
        <n v="70"/>
        <n v="100"/>
        <n v="110" u="1"/>
      </sharedItems>
    </cacheField>
    <cacheField name="PRGInferiorLevel" numFmtId="0">
      <sharedItems containsString="0" containsBlank="1" containsNumber="1" minValue="0" maxValue="9"/>
    </cacheField>
    <cacheField name="SRGUpperLevel" numFmtId="0">
      <sharedItems containsString="0" containsBlank="1" containsNumber="1" containsInteger="1" minValue="0" maxValue="100" count="12">
        <m/>
        <n v="50"/>
        <n v="30"/>
        <n v="0"/>
        <n v="20"/>
        <n v="60"/>
        <n v="10"/>
        <n v="100"/>
        <n v="40"/>
        <n v="70"/>
        <n v="90" u="1"/>
        <n v="80" u="1"/>
      </sharedItems>
    </cacheField>
    <cacheField name="SRGInferiorLevel" numFmtId="0">
      <sharedItems containsString="0" containsBlank="1" containsNumber="1" minValue="0" maxValue="9"/>
    </cacheField>
  </cacheFields>
  <extLst>
    <ext xmlns:x14="http://schemas.microsoft.com/office/spreadsheetml/2009/9/main" uri="{725AE2AE-9491-48be-B2B4-4EB974FC3084}">
      <x14:pivotCacheDefinition pivotCacheId="2877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2">
  <r>
    <x v="0"/>
    <x v="0"/>
    <x v="0"/>
    <x v="0"/>
    <x v="0"/>
    <n v="106"/>
    <x v="0"/>
    <x v="0"/>
    <x v="0"/>
    <n v="7.9999999999999929"/>
    <x v="0"/>
    <m/>
  </r>
  <r>
    <x v="0"/>
    <x v="0"/>
    <x v="0"/>
    <x v="1"/>
    <x v="1"/>
    <n v="96"/>
    <x v="1"/>
    <x v="1"/>
    <x v="0"/>
    <n v="7.9999999999999929"/>
    <x v="1"/>
    <n v="9"/>
  </r>
  <r>
    <x v="0"/>
    <x v="0"/>
    <x v="0"/>
    <x v="2"/>
    <x v="2"/>
    <n v="90"/>
    <x v="2"/>
    <x v="0"/>
    <x v="0"/>
    <n v="7.9999999999999929"/>
    <x v="0"/>
    <m/>
  </r>
  <r>
    <x v="0"/>
    <x v="0"/>
    <x v="0"/>
    <x v="3"/>
    <x v="3"/>
    <n v="87"/>
    <x v="3"/>
    <x v="2"/>
    <x v="0"/>
    <n v="7.9999999999999929"/>
    <x v="1"/>
    <n v="7.9999999999999929"/>
  </r>
  <r>
    <x v="0"/>
    <x v="0"/>
    <x v="0"/>
    <x v="4"/>
    <x v="2"/>
    <n v="81"/>
    <x v="1"/>
    <x v="0"/>
    <x v="0"/>
    <n v="7.9999999999999929"/>
    <x v="0"/>
    <m/>
  </r>
  <r>
    <x v="0"/>
    <x v="0"/>
    <x v="0"/>
    <x v="5"/>
    <x v="4"/>
    <n v="81"/>
    <x v="3"/>
    <x v="0"/>
    <x v="0"/>
    <n v="7.9999999999999929"/>
    <x v="0"/>
    <m/>
  </r>
  <r>
    <x v="0"/>
    <x v="0"/>
    <x v="0"/>
    <x v="6"/>
    <x v="1"/>
    <n v="72"/>
    <x v="3"/>
    <x v="1"/>
    <x v="0"/>
    <n v="7.9999999999999929"/>
    <x v="1"/>
    <n v="9"/>
  </r>
  <r>
    <x v="0"/>
    <x v="1"/>
    <x v="1"/>
    <x v="7"/>
    <x v="5"/>
    <n v="91"/>
    <x v="1"/>
    <x v="0"/>
    <x v="1"/>
    <m/>
    <x v="0"/>
    <m/>
  </r>
  <r>
    <x v="0"/>
    <x v="1"/>
    <x v="1"/>
    <x v="8"/>
    <x v="6"/>
    <n v="80"/>
    <x v="4"/>
    <x v="1"/>
    <x v="1"/>
    <m/>
    <x v="1"/>
    <n v="9"/>
  </r>
  <r>
    <x v="0"/>
    <x v="1"/>
    <x v="1"/>
    <x v="9"/>
    <x v="7"/>
    <n v="80"/>
    <x v="4"/>
    <x v="0"/>
    <x v="1"/>
    <m/>
    <x v="0"/>
    <m/>
  </r>
  <r>
    <x v="1"/>
    <x v="2"/>
    <x v="2"/>
    <x v="10"/>
    <x v="8"/>
    <n v="100"/>
    <x v="1"/>
    <x v="0"/>
    <x v="2"/>
    <n v="5"/>
    <x v="0"/>
    <m/>
  </r>
  <r>
    <x v="2"/>
    <x v="3"/>
    <x v="3"/>
    <x v="11"/>
    <x v="8"/>
    <n v="100"/>
    <x v="1"/>
    <x v="0"/>
    <x v="0"/>
    <n v="0"/>
    <x v="0"/>
    <m/>
  </r>
  <r>
    <x v="2"/>
    <x v="4"/>
    <x v="4"/>
    <x v="12"/>
    <x v="9"/>
    <n v="60"/>
    <x v="5"/>
    <x v="3"/>
    <x v="3"/>
    <n v="5"/>
    <x v="2"/>
    <n v="0"/>
  </r>
  <r>
    <x v="3"/>
    <x v="1"/>
    <x v="5"/>
    <x v="13"/>
    <x v="10"/>
    <n v="79.900000000000006"/>
    <x v="5"/>
    <x v="0"/>
    <x v="1"/>
    <m/>
    <x v="0"/>
    <m/>
  </r>
  <r>
    <x v="4"/>
    <x v="5"/>
    <x v="6"/>
    <x v="14"/>
    <x v="11"/>
    <n v="97"/>
    <x v="2"/>
    <x v="0"/>
    <x v="4"/>
    <n v="0.39999999999999858"/>
    <x v="0"/>
    <m/>
  </r>
  <r>
    <x v="4"/>
    <x v="5"/>
    <x v="6"/>
    <x v="15"/>
    <x v="12"/>
    <n v="82"/>
    <x v="0"/>
    <x v="0"/>
    <x v="4"/>
    <n v="0.39999999999999858"/>
    <x v="0"/>
    <m/>
  </r>
  <r>
    <x v="4"/>
    <x v="5"/>
    <x v="6"/>
    <x v="16"/>
    <x v="8"/>
    <n v="80"/>
    <x v="1"/>
    <x v="0"/>
    <x v="4"/>
    <n v="0.39999999999999858"/>
    <x v="0"/>
    <m/>
  </r>
  <r>
    <x v="0"/>
    <x v="1"/>
    <x v="7"/>
    <x v="17"/>
    <x v="13"/>
    <n v="97"/>
    <x v="6"/>
    <x v="0"/>
    <x v="1"/>
    <m/>
    <x v="0"/>
    <m/>
  </r>
  <r>
    <x v="4"/>
    <x v="1"/>
    <x v="7"/>
    <x v="18"/>
    <x v="14"/>
    <n v="95"/>
    <x v="6"/>
    <x v="0"/>
    <x v="1"/>
    <m/>
    <x v="0"/>
    <m/>
  </r>
  <r>
    <x v="4"/>
    <x v="1"/>
    <x v="7"/>
    <x v="19"/>
    <x v="15"/>
    <n v="80"/>
    <x v="7"/>
    <x v="0"/>
    <x v="1"/>
    <m/>
    <x v="0"/>
    <m/>
  </r>
  <r>
    <x v="0"/>
    <x v="6"/>
    <x v="8"/>
    <x v="20"/>
    <x v="16"/>
    <n v="109.00000000000001"/>
    <x v="3"/>
    <x v="4"/>
    <x v="4"/>
    <n v="5"/>
    <x v="1"/>
    <n v="0"/>
  </r>
  <r>
    <x v="0"/>
    <x v="6"/>
    <x v="8"/>
    <x v="21"/>
    <x v="8"/>
    <n v="100"/>
    <x v="1"/>
    <x v="0"/>
    <x v="4"/>
    <n v="5"/>
    <x v="0"/>
    <m/>
  </r>
  <r>
    <x v="0"/>
    <x v="1"/>
    <x v="9"/>
    <x v="22"/>
    <x v="6"/>
    <n v="101"/>
    <x v="4"/>
    <x v="1"/>
    <x v="1"/>
    <m/>
    <x v="1"/>
    <n v="9"/>
  </r>
  <r>
    <x v="0"/>
    <x v="1"/>
    <x v="9"/>
    <x v="23"/>
    <x v="8"/>
    <n v="100"/>
    <x v="3"/>
    <x v="0"/>
    <x v="1"/>
    <m/>
    <x v="0"/>
    <m/>
  </r>
  <r>
    <x v="0"/>
    <x v="1"/>
    <x v="9"/>
    <x v="24"/>
    <x v="6"/>
    <n v="98"/>
    <x v="3"/>
    <x v="1"/>
    <x v="1"/>
    <m/>
    <x v="1"/>
    <n v="9"/>
  </r>
  <r>
    <x v="0"/>
    <x v="1"/>
    <x v="9"/>
    <x v="25"/>
    <x v="6"/>
    <n v="97"/>
    <x v="8"/>
    <x v="1"/>
    <x v="1"/>
    <m/>
    <x v="1"/>
    <n v="9"/>
  </r>
  <r>
    <x v="0"/>
    <x v="1"/>
    <x v="9"/>
    <x v="26"/>
    <x v="8"/>
    <n v="95"/>
    <x v="1"/>
    <x v="0"/>
    <x v="1"/>
    <m/>
    <x v="0"/>
    <m/>
  </r>
  <r>
    <x v="0"/>
    <x v="1"/>
    <x v="9"/>
    <x v="27"/>
    <x v="17"/>
    <n v="95"/>
    <x v="8"/>
    <x v="0"/>
    <x v="1"/>
    <m/>
    <x v="0"/>
    <m/>
  </r>
  <r>
    <x v="0"/>
    <x v="1"/>
    <x v="9"/>
    <x v="28"/>
    <x v="18"/>
    <n v="90"/>
    <x v="4"/>
    <x v="0"/>
    <x v="1"/>
    <m/>
    <x v="0"/>
    <m/>
  </r>
  <r>
    <x v="0"/>
    <x v="1"/>
    <x v="9"/>
    <x v="29"/>
    <x v="19"/>
    <n v="87"/>
    <x v="4"/>
    <x v="0"/>
    <x v="1"/>
    <m/>
    <x v="0"/>
    <m/>
  </r>
  <r>
    <x v="0"/>
    <x v="1"/>
    <x v="9"/>
    <x v="30"/>
    <x v="6"/>
    <n v="85"/>
    <x v="3"/>
    <x v="1"/>
    <x v="1"/>
    <m/>
    <x v="1"/>
    <n v="9"/>
  </r>
  <r>
    <x v="0"/>
    <x v="1"/>
    <x v="9"/>
    <x v="31"/>
    <x v="4"/>
    <n v="84"/>
    <x v="8"/>
    <x v="0"/>
    <x v="1"/>
    <m/>
    <x v="0"/>
    <m/>
  </r>
  <r>
    <x v="0"/>
    <x v="1"/>
    <x v="9"/>
    <x v="32"/>
    <x v="20"/>
    <n v="81"/>
    <x v="4"/>
    <x v="0"/>
    <x v="1"/>
    <m/>
    <x v="0"/>
    <m/>
  </r>
  <r>
    <x v="0"/>
    <x v="1"/>
    <x v="9"/>
    <x v="33"/>
    <x v="18"/>
    <n v="78"/>
    <x v="3"/>
    <x v="0"/>
    <x v="1"/>
    <m/>
    <x v="0"/>
    <m/>
  </r>
  <r>
    <x v="0"/>
    <x v="1"/>
    <x v="9"/>
    <x v="34"/>
    <x v="6"/>
    <n v="77"/>
    <x v="3"/>
    <x v="1"/>
    <x v="1"/>
    <m/>
    <x v="1"/>
    <n v="9"/>
  </r>
  <r>
    <x v="0"/>
    <x v="1"/>
    <x v="9"/>
    <x v="35"/>
    <x v="21"/>
    <n v="73"/>
    <x v="5"/>
    <x v="0"/>
    <x v="1"/>
    <m/>
    <x v="0"/>
    <m/>
  </r>
  <r>
    <x v="1"/>
    <x v="7"/>
    <x v="10"/>
    <x v="36"/>
    <x v="22"/>
    <n v="95"/>
    <x v="4"/>
    <x v="5"/>
    <x v="5"/>
    <n v="8"/>
    <x v="3"/>
    <n v="8"/>
  </r>
  <r>
    <x v="1"/>
    <x v="7"/>
    <x v="10"/>
    <x v="37"/>
    <x v="8"/>
    <n v="95"/>
    <x v="5"/>
    <x v="0"/>
    <x v="5"/>
    <n v="8"/>
    <x v="0"/>
    <m/>
  </r>
  <r>
    <x v="1"/>
    <x v="7"/>
    <x v="10"/>
    <x v="38"/>
    <x v="8"/>
    <n v="80"/>
    <x v="1"/>
    <x v="0"/>
    <x v="5"/>
    <n v="8"/>
    <x v="0"/>
    <m/>
  </r>
  <r>
    <x v="1"/>
    <x v="7"/>
    <x v="10"/>
    <x v="39"/>
    <x v="8"/>
    <n v="60"/>
    <x v="1"/>
    <x v="0"/>
    <x v="5"/>
    <n v="8"/>
    <x v="0"/>
    <m/>
  </r>
  <r>
    <x v="2"/>
    <x v="8"/>
    <x v="11"/>
    <x v="40"/>
    <x v="23"/>
    <n v="85"/>
    <x v="5"/>
    <x v="0"/>
    <x v="6"/>
    <n v="8.0000000000000036"/>
    <x v="0"/>
    <m/>
  </r>
  <r>
    <x v="2"/>
    <x v="8"/>
    <x v="11"/>
    <x v="41"/>
    <x v="23"/>
    <n v="70"/>
    <x v="5"/>
    <x v="0"/>
    <x v="6"/>
    <n v="8.0000000000000036"/>
    <x v="0"/>
    <m/>
  </r>
  <r>
    <x v="0"/>
    <x v="9"/>
    <x v="12"/>
    <x v="42"/>
    <x v="21"/>
    <n v="111"/>
    <x v="2"/>
    <x v="0"/>
    <x v="3"/>
    <n v="0"/>
    <x v="0"/>
    <m/>
  </r>
  <r>
    <x v="0"/>
    <x v="9"/>
    <x v="12"/>
    <x v="43"/>
    <x v="24"/>
    <n v="107"/>
    <x v="3"/>
    <x v="0"/>
    <x v="3"/>
    <n v="0"/>
    <x v="0"/>
    <m/>
  </r>
  <r>
    <x v="0"/>
    <x v="9"/>
    <x v="12"/>
    <x v="44"/>
    <x v="25"/>
    <n v="105"/>
    <x v="3"/>
    <x v="6"/>
    <x v="3"/>
    <n v="0"/>
    <x v="4"/>
    <n v="5"/>
  </r>
  <r>
    <x v="0"/>
    <x v="9"/>
    <x v="12"/>
    <x v="45"/>
    <x v="26"/>
    <n v="105"/>
    <x v="4"/>
    <x v="7"/>
    <x v="3"/>
    <n v="0"/>
    <x v="5"/>
    <n v="0.5"/>
  </r>
  <r>
    <x v="0"/>
    <x v="9"/>
    <x v="12"/>
    <x v="46"/>
    <x v="13"/>
    <n v="104"/>
    <x v="4"/>
    <x v="0"/>
    <x v="3"/>
    <n v="0"/>
    <x v="0"/>
    <m/>
  </r>
  <r>
    <x v="0"/>
    <x v="9"/>
    <x v="12"/>
    <x v="47"/>
    <x v="1"/>
    <n v="103"/>
    <x v="4"/>
    <x v="1"/>
    <x v="3"/>
    <n v="0"/>
    <x v="1"/>
    <n v="9"/>
  </r>
  <r>
    <x v="0"/>
    <x v="9"/>
    <x v="12"/>
    <x v="48"/>
    <x v="2"/>
    <n v="86"/>
    <x v="9"/>
    <x v="0"/>
    <x v="3"/>
    <n v="0"/>
    <x v="0"/>
    <m/>
  </r>
  <r>
    <x v="0"/>
    <x v="9"/>
    <x v="12"/>
    <x v="49"/>
    <x v="6"/>
    <n v="85"/>
    <x v="5"/>
    <x v="1"/>
    <x v="3"/>
    <n v="0"/>
    <x v="1"/>
    <n v="9"/>
  </r>
  <r>
    <x v="0"/>
    <x v="9"/>
    <x v="12"/>
    <x v="50"/>
    <x v="1"/>
    <n v="81"/>
    <x v="5"/>
    <x v="1"/>
    <x v="3"/>
    <n v="0"/>
    <x v="1"/>
    <n v="9"/>
  </r>
  <r>
    <x v="2"/>
    <x v="9"/>
    <x v="12"/>
    <x v="51"/>
    <x v="9"/>
    <n v="80"/>
    <x v="5"/>
    <x v="3"/>
    <x v="3"/>
    <n v="0"/>
    <x v="2"/>
    <n v="0"/>
  </r>
  <r>
    <x v="0"/>
    <x v="9"/>
    <x v="12"/>
    <x v="52"/>
    <x v="27"/>
    <n v="80"/>
    <x v="10"/>
    <x v="8"/>
    <x v="3"/>
    <n v="0"/>
    <x v="5"/>
    <n v="1"/>
  </r>
  <r>
    <x v="0"/>
    <x v="10"/>
    <x v="13"/>
    <x v="53"/>
    <x v="8"/>
    <n v="100"/>
    <x v="1"/>
    <x v="0"/>
    <x v="7"/>
    <n v="0"/>
    <x v="0"/>
    <m/>
  </r>
  <r>
    <x v="0"/>
    <x v="11"/>
    <x v="14"/>
    <x v="54"/>
    <x v="9"/>
    <n v="103"/>
    <x v="0"/>
    <x v="3"/>
    <x v="7"/>
    <n v="9"/>
    <x v="2"/>
    <n v="0"/>
  </r>
  <r>
    <x v="0"/>
    <x v="11"/>
    <x v="14"/>
    <x v="55"/>
    <x v="28"/>
    <n v="103"/>
    <x v="11"/>
    <x v="9"/>
    <x v="7"/>
    <n v="9"/>
    <x v="2"/>
    <n v="7"/>
  </r>
  <r>
    <x v="0"/>
    <x v="11"/>
    <x v="14"/>
    <x v="56"/>
    <x v="8"/>
    <n v="80"/>
    <x v="1"/>
    <x v="0"/>
    <x v="7"/>
    <n v="9"/>
    <x v="0"/>
    <m/>
  </r>
  <r>
    <x v="1"/>
    <x v="12"/>
    <x v="15"/>
    <x v="57"/>
    <x v="29"/>
    <n v="90"/>
    <x v="1"/>
    <x v="10"/>
    <x v="4"/>
    <n v="6"/>
    <x v="2"/>
    <n v="6"/>
  </r>
  <r>
    <x v="0"/>
    <x v="1"/>
    <x v="16"/>
    <x v="58"/>
    <x v="30"/>
    <n v="110"/>
    <x v="1"/>
    <x v="11"/>
    <x v="1"/>
    <m/>
    <x v="6"/>
    <n v="0"/>
  </r>
  <r>
    <x v="0"/>
    <x v="1"/>
    <x v="16"/>
    <x v="59"/>
    <x v="31"/>
    <n v="110"/>
    <x v="1"/>
    <x v="0"/>
    <x v="1"/>
    <m/>
    <x v="0"/>
    <m/>
  </r>
  <r>
    <x v="0"/>
    <x v="1"/>
    <x v="16"/>
    <x v="60"/>
    <x v="30"/>
    <n v="90"/>
    <x v="3"/>
    <x v="11"/>
    <x v="1"/>
    <m/>
    <x v="6"/>
    <n v="0"/>
  </r>
  <r>
    <x v="0"/>
    <x v="1"/>
    <x v="16"/>
    <x v="61"/>
    <x v="5"/>
    <n v="88"/>
    <x v="5"/>
    <x v="0"/>
    <x v="1"/>
    <m/>
    <x v="0"/>
    <m/>
  </r>
  <r>
    <x v="0"/>
    <x v="1"/>
    <x v="16"/>
    <x v="62"/>
    <x v="32"/>
    <n v="70"/>
    <x v="12"/>
    <x v="0"/>
    <x v="1"/>
    <m/>
    <x v="0"/>
    <m/>
  </r>
  <r>
    <x v="0"/>
    <x v="1"/>
    <x v="16"/>
    <x v="63"/>
    <x v="0"/>
    <n v="67"/>
    <x v="5"/>
    <x v="0"/>
    <x v="1"/>
    <m/>
    <x v="0"/>
    <m/>
  </r>
  <r>
    <x v="0"/>
    <x v="1"/>
    <x v="17"/>
    <x v="64"/>
    <x v="33"/>
    <n v="85"/>
    <x v="1"/>
    <x v="0"/>
    <x v="1"/>
    <m/>
    <x v="0"/>
    <m/>
  </r>
  <r>
    <x v="0"/>
    <x v="1"/>
    <x v="17"/>
    <x v="65"/>
    <x v="30"/>
    <n v="80"/>
    <x v="1"/>
    <x v="11"/>
    <x v="1"/>
    <m/>
    <x v="6"/>
    <n v="0"/>
  </r>
  <r>
    <x v="5"/>
    <x v="8"/>
    <x v="18"/>
    <x v="66"/>
    <x v="8"/>
    <n v="104"/>
    <x v="1"/>
    <x v="0"/>
    <x v="6"/>
    <n v="8.0000000000000036"/>
    <x v="0"/>
    <m/>
  </r>
  <r>
    <x v="5"/>
    <x v="8"/>
    <x v="18"/>
    <x v="67"/>
    <x v="34"/>
    <n v="101"/>
    <x v="13"/>
    <x v="11"/>
    <x v="6"/>
    <n v="8.0000000000000036"/>
    <x v="6"/>
    <n v="0"/>
  </r>
  <r>
    <x v="0"/>
    <x v="13"/>
    <x v="19"/>
    <x v="68"/>
    <x v="13"/>
    <n v="109"/>
    <x v="3"/>
    <x v="0"/>
    <x v="0"/>
    <n v="9"/>
    <x v="0"/>
    <m/>
  </r>
  <r>
    <x v="0"/>
    <x v="13"/>
    <x v="19"/>
    <x v="68"/>
    <x v="35"/>
    <n v="109"/>
    <x v="3"/>
    <x v="0"/>
    <x v="0"/>
    <n v="9"/>
    <x v="0"/>
    <m/>
  </r>
  <r>
    <x v="0"/>
    <x v="13"/>
    <x v="19"/>
    <x v="69"/>
    <x v="5"/>
    <n v="97"/>
    <x v="3"/>
    <x v="0"/>
    <x v="0"/>
    <n v="9"/>
    <x v="0"/>
    <m/>
  </r>
  <r>
    <x v="0"/>
    <x v="13"/>
    <x v="19"/>
    <x v="70"/>
    <x v="36"/>
    <n v="86"/>
    <x v="3"/>
    <x v="0"/>
    <x v="0"/>
    <n v="9"/>
    <x v="0"/>
    <m/>
  </r>
  <r>
    <x v="0"/>
    <x v="13"/>
    <x v="19"/>
    <x v="71"/>
    <x v="8"/>
    <n v="84"/>
    <x v="1"/>
    <x v="0"/>
    <x v="0"/>
    <n v="9"/>
    <x v="0"/>
    <m/>
  </r>
  <r>
    <x v="0"/>
    <x v="13"/>
    <x v="19"/>
    <x v="72"/>
    <x v="37"/>
    <n v="81"/>
    <x v="5"/>
    <x v="12"/>
    <x v="0"/>
    <n v="9"/>
    <x v="5"/>
    <n v="0"/>
  </r>
  <r>
    <x v="0"/>
    <x v="13"/>
    <x v="19"/>
    <x v="73"/>
    <x v="38"/>
    <n v="70"/>
    <x v="12"/>
    <x v="0"/>
    <x v="0"/>
    <n v="9"/>
    <x v="0"/>
    <m/>
  </r>
  <r>
    <x v="0"/>
    <x v="13"/>
    <x v="19"/>
    <x v="74"/>
    <x v="0"/>
    <n v="65"/>
    <x v="1"/>
    <x v="0"/>
    <x v="0"/>
    <n v="9"/>
    <x v="0"/>
    <m/>
  </r>
  <r>
    <x v="4"/>
    <x v="1"/>
    <x v="20"/>
    <x v="75"/>
    <x v="13"/>
    <n v="83"/>
    <x v="1"/>
    <x v="0"/>
    <x v="1"/>
    <m/>
    <x v="0"/>
    <m/>
  </r>
  <r>
    <x v="4"/>
    <x v="9"/>
    <x v="21"/>
    <x v="76"/>
    <x v="39"/>
    <n v="100"/>
    <x v="6"/>
    <x v="12"/>
    <x v="3"/>
    <n v="0"/>
    <x v="5"/>
    <n v="0"/>
  </r>
  <r>
    <x v="4"/>
    <x v="9"/>
    <x v="21"/>
    <x v="77"/>
    <x v="39"/>
    <n v="97"/>
    <x v="1"/>
    <x v="12"/>
    <x v="3"/>
    <n v="0"/>
    <x v="5"/>
    <n v="0"/>
  </r>
  <r>
    <x v="4"/>
    <x v="9"/>
    <x v="21"/>
    <x v="78"/>
    <x v="40"/>
    <n v="97"/>
    <x v="6"/>
    <x v="0"/>
    <x v="3"/>
    <n v="0"/>
    <x v="0"/>
    <m/>
  </r>
  <r>
    <x v="4"/>
    <x v="9"/>
    <x v="21"/>
    <x v="79"/>
    <x v="41"/>
    <n v="97"/>
    <x v="7"/>
    <x v="13"/>
    <x v="3"/>
    <n v="0"/>
    <x v="7"/>
    <n v="0"/>
  </r>
  <r>
    <x v="4"/>
    <x v="9"/>
    <x v="21"/>
    <x v="80"/>
    <x v="42"/>
    <n v="90"/>
    <x v="6"/>
    <x v="0"/>
    <x v="3"/>
    <n v="0"/>
    <x v="0"/>
    <m/>
  </r>
  <r>
    <x v="4"/>
    <x v="9"/>
    <x v="21"/>
    <x v="81"/>
    <x v="41"/>
    <n v="90"/>
    <x v="6"/>
    <x v="13"/>
    <x v="3"/>
    <n v="0"/>
    <x v="7"/>
    <n v="0"/>
  </r>
  <r>
    <x v="4"/>
    <x v="9"/>
    <x v="21"/>
    <x v="82"/>
    <x v="43"/>
    <n v="77"/>
    <x v="2"/>
    <x v="0"/>
    <x v="3"/>
    <n v="0"/>
    <x v="0"/>
    <m/>
  </r>
  <r>
    <x v="0"/>
    <x v="14"/>
    <x v="22"/>
    <x v="83"/>
    <x v="8"/>
    <n v="90"/>
    <x v="1"/>
    <x v="0"/>
    <x v="3"/>
    <n v="2"/>
    <x v="0"/>
    <m/>
  </r>
  <r>
    <x v="5"/>
    <x v="15"/>
    <x v="23"/>
    <x v="84"/>
    <x v="44"/>
    <n v="101"/>
    <x v="13"/>
    <x v="14"/>
    <x v="8"/>
    <n v="5"/>
    <x v="4"/>
    <n v="8.0000000000000036"/>
  </r>
  <r>
    <x v="5"/>
    <x v="15"/>
    <x v="23"/>
    <x v="85"/>
    <x v="8"/>
    <n v="90"/>
    <x v="1"/>
    <x v="0"/>
    <x v="8"/>
    <n v="5"/>
    <x v="0"/>
    <m/>
  </r>
  <r>
    <x v="5"/>
    <x v="15"/>
    <x v="23"/>
    <x v="86"/>
    <x v="34"/>
    <n v="90"/>
    <x v="3"/>
    <x v="11"/>
    <x v="8"/>
    <n v="5"/>
    <x v="6"/>
    <n v="0"/>
  </r>
  <r>
    <x v="0"/>
    <x v="15"/>
    <x v="24"/>
    <x v="87"/>
    <x v="8"/>
    <n v="100"/>
    <x v="1"/>
    <x v="0"/>
    <x v="8"/>
    <n v="5"/>
    <x v="0"/>
    <m/>
  </r>
  <r>
    <x v="0"/>
    <x v="15"/>
    <x v="24"/>
    <x v="88"/>
    <x v="8"/>
    <n v="100"/>
    <x v="3"/>
    <x v="0"/>
    <x v="8"/>
    <n v="5"/>
    <x v="0"/>
    <m/>
  </r>
  <r>
    <x v="0"/>
    <x v="1"/>
    <x v="25"/>
    <x v="89"/>
    <x v="45"/>
    <n v="90"/>
    <x v="14"/>
    <x v="0"/>
    <x v="1"/>
    <m/>
    <x v="0"/>
    <m/>
  </r>
  <r>
    <x v="0"/>
    <x v="16"/>
    <x v="26"/>
    <x v="90"/>
    <x v="46"/>
    <n v="99"/>
    <x v="1"/>
    <x v="0"/>
    <x v="3"/>
    <n v="0.5"/>
    <x v="0"/>
    <m/>
  </r>
  <r>
    <x v="0"/>
    <x v="16"/>
    <x v="26"/>
    <x v="91"/>
    <x v="8"/>
    <n v="80"/>
    <x v="1"/>
    <x v="0"/>
    <x v="3"/>
    <n v="0.5"/>
    <x v="0"/>
    <m/>
  </r>
  <r>
    <x v="0"/>
    <x v="17"/>
    <x v="27"/>
    <x v="92"/>
    <x v="8"/>
    <n v="110.00000000000001"/>
    <x v="3"/>
    <x v="0"/>
    <x v="6"/>
    <n v="5"/>
    <x v="0"/>
    <m/>
  </r>
  <r>
    <x v="0"/>
    <x v="17"/>
    <x v="27"/>
    <x v="93"/>
    <x v="8"/>
    <n v="105"/>
    <x v="3"/>
    <x v="0"/>
    <x v="6"/>
    <n v="5"/>
    <x v="0"/>
    <m/>
  </r>
  <r>
    <x v="0"/>
    <x v="17"/>
    <x v="27"/>
    <x v="94"/>
    <x v="8"/>
    <n v="101"/>
    <x v="1"/>
    <x v="0"/>
    <x v="6"/>
    <n v="5"/>
    <x v="0"/>
    <m/>
  </r>
  <r>
    <x v="0"/>
    <x v="17"/>
    <x v="27"/>
    <x v="95"/>
    <x v="8"/>
    <n v="100"/>
    <x v="3"/>
    <x v="0"/>
    <x v="6"/>
    <n v="5"/>
    <x v="0"/>
    <m/>
  </r>
  <r>
    <x v="0"/>
    <x v="16"/>
    <x v="28"/>
    <x v="96"/>
    <x v="8"/>
    <n v="111"/>
    <x v="1"/>
    <x v="0"/>
    <x v="3"/>
    <n v="0.5"/>
    <x v="0"/>
    <m/>
  </r>
  <r>
    <x v="0"/>
    <x v="16"/>
    <x v="28"/>
    <x v="97"/>
    <x v="47"/>
    <n v="100"/>
    <x v="1"/>
    <x v="7"/>
    <x v="3"/>
    <n v="0.5"/>
    <x v="5"/>
    <n v="0.5"/>
  </r>
  <r>
    <x v="2"/>
    <x v="18"/>
    <x v="29"/>
    <x v="98"/>
    <x v="48"/>
    <n v="101"/>
    <x v="8"/>
    <x v="0"/>
    <x v="6"/>
    <n v="1"/>
    <x v="0"/>
    <m/>
  </r>
  <r>
    <x v="2"/>
    <x v="18"/>
    <x v="29"/>
    <x v="99"/>
    <x v="49"/>
    <n v="100"/>
    <x v="8"/>
    <x v="0"/>
    <x v="6"/>
    <n v="1"/>
    <x v="0"/>
    <m/>
  </r>
  <r>
    <x v="2"/>
    <x v="18"/>
    <x v="29"/>
    <x v="100"/>
    <x v="23"/>
    <n v="95"/>
    <x v="15"/>
    <x v="0"/>
    <x v="6"/>
    <n v="1"/>
    <x v="0"/>
    <m/>
  </r>
  <r>
    <x v="2"/>
    <x v="18"/>
    <x v="29"/>
    <x v="101"/>
    <x v="50"/>
    <n v="70"/>
    <x v="8"/>
    <x v="0"/>
    <x v="6"/>
    <n v="1"/>
    <x v="0"/>
    <m/>
  </r>
  <r>
    <x v="5"/>
    <x v="17"/>
    <x v="30"/>
    <x v="102"/>
    <x v="8"/>
    <n v="60"/>
    <x v="1"/>
    <x v="0"/>
    <x v="6"/>
    <n v="5"/>
    <x v="0"/>
    <m/>
  </r>
  <r>
    <x v="5"/>
    <x v="17"/>
    <x v="30"/>
    <x v="103"/>
    <x v="8"/>
    <n v="41"/>
    <x v="3"/>
    <x v="0"/>
    <x v="6"/>
    <n v="5"/>
    <x v="0"/>
    <m/>
  </r>
  <r>
    <x v="4"/>
    <x v="17"/>
    <x v="31"/>
    <x v="104"/>
    <x v="37"/>
    <n v="110"/>
    <x v="1"/>
    <x v="12"/>
    <x v="6"/>
    <n v="5"/>
    <x v="5"/>
    <n v="0"/>
  </r>
  <r>
    <x v="4"/>
    <x v="17"/>
    <x v="31"/>
    <x v="105"/>
    <x v="51"/>
    <n v="107"/>
    <x v="6"/>
    <x v="0"/>
    <x v="6"/>
    <n v="5"/>
    <x v="0"/>
    <m/>
  </r>
  <r>
    <x v="4"/>
    <x v="17"/>
    <x v="31"/>
    <x v="106"/>
    <x v="26"/>
    <n v="103"/>
    <x v="9"/>
    <x v="7"/>
    <x v="6"/>
    <n v="5"/>
    <x v="5"/>
    <n v="0.5"/>
  </r>
  <r>
    <x v="4"/>
    <x v="17"/>
    <x v="31"/>
    <x v="107"/>
    <x v="8"/>
    <n v="83"/>
    <x v="7"/>
    <x v="0"/>
    <x v="6"/>
    <n v="5"/>
    <x v="0"/>
    <m/>
  </r>
  <r>
    <x v="4"/>
    <x v="17"/>
    <x v="31"/>
    <x v="108"/>
    <x v="52"/>
    <n v="80"/>
    <x v="16"/>
    <x v="0"/>
    <x v="6"/>
    <n v="5"/>
    <x v="0"/>
    <m/>
  </r>
  <r>
    <x v="4"/>
    <x v="17"/>
    <x v="31"/>
    <x v="109"/>
    <x v="37"/>
    <n v="78"/>
    <x v="4"/>
    <x v="12"/>
    <x v="6"/>
    <n v="5"/>
    <x v="5"/>
    <n v="0"/>
  </r>
  <r>
    <x v="4"/>
    <x v="17"/>
    <x v="31"/>
    <x v="110"/>
    <x v="18"/>
    <n v="77"/>
    <x v="16"/>
    <x v="0"/>
    <x v="6"/>
    <n v="5"/>
    <x v="0"/>
    <m/>
  </r>
  <r>
    <x v="4"/>
    <x v="17"/>
    <x v="31"/>
    <x v="111"/>
    <x v="53"/>
    <n v="71"/>
    <x v="16"/>
    <x v="4"/>
    <x v="6"/>
    <n v="5"/>
    <x v="1"/>
    <n v="0"/>
  </r>
  <r>
    <x v="0"/>
    <x v="16"/>
    <x v="32"/>
    <x v="112"/>
    <x v="2"/>
    <n v="97"/>
    <x v="2"/>
    <x v="0"/>
    <x v="3"/>
    <n v="0.5"/>
    <x v="0"/>
    <m/>
  </r>
  <r>
    <x v="0"/>
    <x v="19"/>
    <x v="33"/>
    <x v="113"/>
    <x v="47"/>
    <n v="97"/>
    <x v="3"/>
    <x v="7"/>
    <x v="3"/>
    <n v="1"/>
    <x v="5"/>
    <n v="0.5"/>
  </r>
  <r>
    <x v="0"/>
    <x v="19"/>
    <x v="33"/>
    <x v="114"/>
    <x v="24"/>
    <n v="86"/>
    <x v="3"/>
    <x v="0"/>
    <x v="3"/>
    <n v="1"/>
    <x v="0"/>
    <m/>
  </r>
  <r>
    <x v="0"/>
    <x v="19"/>
    <x v="33"/>
    <x v="115"/>
    <x v="8"/>
    <n v="80"/>
    <x v="1"/>
    <x v="0"/>
    <x v="3"/>
    <n v="1"/>
    <x v="0"/>
    <m/>
  </r>
  <r>
    <x v="1"/>
    <x v="7"/>
    <x v="34"/>
    <x v="116"/>
    <x v="8"/>
    <n v="30"/>
    <x v="1"/>
    <x v="0"/>
    <x v="5"/>
    <n v="8"/>
    <x v="0"/>
    <m/>
  </r>
  <r>
    <x v="2"/>
    <x v="20"/>
    <x v="35"/>
    <x v="117"/>
    <x v="54"/>
    <n v="101"/>
    <x v="5"/>
    <x v="11"/>
    <x v="4"/>
    <n v="0"/>
    <x v="6"/>
    <n v="0"/>
  </r>
  <r>
    <x v="2"/>
    <x v="20"/>
    <x v="35"/>
    <x v="118"/>
    <x v="9"/>
    <n v="75"/>
    <x v="5"/>
    <x v="3"/>
    <x v="4"/>
    <n v="0"/>
    <x v="2"/>
    <n v="0"/>
  </r>
  <r>
    <x v="1"/>
    <x v="10"/>
    <x v="36"/>
    <x v="119"/>
    <x v="9"/>
    <n v="105"/>
    <x v="1"/>
    <x v="3"/>
    <x v="7"/>
    <n v="0"/>
    <x v="2"/>
    <n v="0"/>
  </r>
  <r>
    <x v="3"/>
    <x v="1"/>
    <x v="37"/>
    <x v="120"/>
    <x v="10"/>
    <n v="76"/>
    <x v="5"/>
    <x v="0"/>
    <x v="1"/>
    <m/>
    <x v="0"/>
    <m/>
  </r>
  <r>
    <x v="1"/>
    <x v="21"/>
    <x v="38"/>
    <x v="121"/>
    <x v="16"/>
    <n v="90"/>
    <x v="5"/>
    <x v="4"/>
    <x v="0"/>
    <n v="1"/>
    <x v="1"/>
    <n v="0"/>
  </r>
  <r>
    <x v="0"/>
    <x v="22"/>
    <x v="39"/>
    <x v="122"/>
    <x v="9"/>
    <n v="98"/>
    <x v="1"/>
    <x v="3"/>
    <x v="4"/>
    <n v="7"/>
    <x v="2"/>
    <n v="0"/>
  </r>
  <r>
    <x v="0"/>
    <x v="22"/>
    <x v="39"/>
    <x v="123"/>
    <x v="55"/>
    <n v="96"/>
    <x v="2"/>
    <x v="15"/>
    <x v="4"/>
    <n v="7"/>
    <x v="8"/>
    <n v="9"/>
  </r>
  <r>
    <x v="0"/>
    <x v="22"/>
    <x v="39"/>
    <x v="124"/>
    <x v="56"/>
    <n v="96"/>
    <x v="4"/>
    <x v="9"/>
    <x v="4"/>
    <n v="7"/>
    <x v="2"/>
    <n v="7"/>
  </r>
  <r>
    <x v="0"/>
    <x v="22"/>
    <x v="39"/>
    <x v="125"/>
    <x v="8"/>
    <n v="95"/>
    <x v="17"/>
    <x v="0"/>
    <x v="4"/>
    <n v="7"/>
    <x v="0"/>
    <m/>
  </r>
  <r>
    <x v="0"/>
    <x v="22"/>
    <x v="39"/>
    <x v="126"/>
    <x v="8"/>
    <n v="80"/>
    <x v="18"/>
    <x v="0"/>
    <x v="4"/>
    <n v="7"/>
    <x v="0"/>
    <m/>
  </r>
  <r>
    <x v="0"/>
    <x v="22"/>
    <x v="39"/>
    <x v="127"/>
    <x v="8"/>
    <n v="63"/>
    <x v="19"/>
    <x v="0"/>
    <x v="4"/>
    <n v="7"/>
    <x v="0"/>
    <m/>
  </r>
  <r>
    <x v="0"/>
    <x v="22"/>
    <x v="39"/>
    <x v="128"/>
    <x v="37"/>
    <n v="48"/>
    <x v="20"/>
    <x v="12"/>
    <x v="4"/>
    <n v="7"/>
    <x v="5"/>
    <n v="0"/>
  </r>
  <r>
    <x v="0"/>
    <x v="22"/>
    <x v="39"/>
    <x v="129"/>
    <x v="8"/>
    <n v="38"/>
    <x v="21"/>
    <x v="0"/>
    <x v="4"/>
    <n v="7"/>
    <x v="0"/>
    <m/>
  </r>
  <r>
    <x v="0"/>
    <x v="22"/>
    <x v="39"/>
    <x v="130"/>
    <x v="8"/>
    <n v="32"/>
    <x v="22"/>
    <x v="0"/>
    <x v="4"/>
    <n v="7"/>
    <x v="0"/>
    <m/>
  </r>
  <r>
    <x v="0"/>
    <x v="3"/>
    <x v="40"/>
    <x v="131"/>
    <x v="56"/>
    <n v="110.00000000000001"/>
    <x v="3"/>
    <x v="9"/>
    <x v="0"/>
    <n v="0"/>
    <x v="2"/>
    <n v="7"/>
  </r>
  <r>
    <x v="1"/>
    <x v="3"/>
    <x v="40"/>
    <x v="132"/>
    <x v="8"/>
    <n v="109.00000000000001"/>
    <x v="23"/>
    <x v="0"/>
    <x v="0"/>
    <n v="0"/>
    <x v="0"/>
    <m/>
  </r>
  <r>
    <x v="1"/>
    <x v="3"/>
    <x v="40"/>
    <x v="133"/>
    <x v="56"/>
    <n v="109.00000000000001"/>
    <x v="3"/>
    <x v="9"/>
    <x v="0"/>
    <n v="0"/>
    <x v="2"/>
    <n v="7"/>
  </r>
  <r>
    <x v="1"/>
    <x v="3"/>
    <x v="40"/>
    <x v="134"/>
    <x v="57"/>
    <n v="109.00000000000001"/>
    <x v="3"/>
    <x v="0"/>
    <x v="0"/>
    <n v="0"/>
    <x v="0"/>
    <m/>
  </r>
  <r>
    <x v="0"/>
    <x v="3"/>
    <x v="40"/>
    <x v="135"/>
    <x v="55"/>
    <n v="104"/>
    <x v="8"/>
    <x v="15"/>
    <x v="0"/>
    <n v="0"/>
    <x v="8"/>
    <n v="9"/>
  </r>
  <r>
    <x v="1"/>
    <x v="3"/>
    <x v="40"/>
    <x v="136"/>
    <x v="58"/>
    <n v="103"/>
    <x v="24"/>
    <x v="4"/>
    <x v="0"/>
    <n v="0"/>
    <x v="1"/>
    <n v="0"/>
  </r>
  <r>
    <x v="0"/>
    <x v="3"/>
    <x v="40"/>
    <x v="137"/>
    <x v="58"/>
    <n v="102"/>
    <x v="3"/>
    <x v="4"/>
    <x v="0"/>
    <n v="0"/>
    <x v="1"/>
    <n v="0"/>
  </r>
  <r>
    <x v="0"/>
    <x v="3"/>
    <x v="40"/>
    <x v="138"/>
    <x v="59"/>
    <n v="101"/>
    <x v="5"/>
    <x v="16"/>
    <x v="0"/>
    <n v="0"/>
    <x v="1"/>
    <n v="1"/>
  </r>
  <r>
    <x v="1"/>
    <x v="3"/>
    <x v="40"/>
    <x v="139"/>
    <x v="8"/>
    <n v="100"/>
    <x v="1"/>
    <x v="0"/>
    <x v="0"/>
    <n v="0"/>
    <x v="0"/>
    <m/>
  </r>
  <r>
    <x v="0"/>
    <x v="3"/>
    <x v="40"/>
    <x v="140"/>
    <x v="60"/>
    <n v="100"/>
    <x v="3"/>
    <x v="17"/>
    <x v="0"/>
    <n v="0"/>
    <x v="8"/>
    <n v="0"/>
  </r>
  <r>
    <x v="0"/>
    <x v="3"/>
    <x v="40"/>
    <x v="141"/>
    <x v="61"/>
    <n v="100"/>
    <x v="3"/>
    <x v="0"/>
    <x v="0"/>
    <n v="0"/>
    <x v="0"/>
    <m/>
  </r>
  <r>
    <x v="1"/>
    <x v="3"/>
    <x v="40"/>
    <x v="142"/>
    <x v="8"/>
    <n v="100"/>
    <x v="24"/>
    <x v="0"/>
    <x v="0"/>
    <n v="0"/>
    <x v="0"/>
    <m/>
  </r>
  <r>
    <x v="0"/>
    <x v="3"/>
    <x v="40"/>
    <x v="143"/>
    <x v="28"/>
    <n v="92"/>
    <x v="4"/>
    <x v="9"/>
    <x v="0"/>
    <n v="0"/>
    <x v="2"/>
    <n v="7"/>
  </r>
  <r>
    <x v="1"/>
    <x v="3"/>
    <x v="40"/>
    <x v="144"/>
    <x v="9"/>
    <n v="90"/>
    <x v="3"/>
    <x v="3"/>
    <x v="0"/>
    <n v="0"/>
    <x v="2"/>
    <n v="0"/>
  </r>
  <r>
    <x v="1"/>
    <x v="3"/>
    <x v="40"/>
    <x v="145"/>
    <x v="62"/>
    <n v="89"/>
    <x v="9"/>
    <x v="0"/>
    <x v="0"/>
    <n v="0"/>
    <x v="0"/>
    <m/>
  </r>
  <r>
    <x v="0"/>
    <x v="3"/>
    <x v="40"/>
    <x v="146"/>
    <x v="63"/>
    <n v="89"/>
    <x v="8"/>
    <x v="15"/>
    <x v="0"/>
    <n v="0"/>
    <x v="8"/>
    <n v="9"/>
  </r>
  <r>
    <x v="1"/>
    <x v="3"/>
    <x v="40"/>
    <x v="147"/>
    <x v="64"/>
    <n v="87"/>
    <x v="9"/>
    <x v="0"/>
    <x v="0"/>
    <n v="0"/>
    <x v="0"/>
    <m/>
  </r>
  <r>
    <x v="0"/>
    <x v="3"/>
    <x v="40"/>
    <x v="148"/>
    <x v="65"/>
    <n v="80"/>
    <x v="9"/>
    <x v="18"/>
    <x v="0"/>
    <n v="0"/>
    <x v="6"/>
    <n v="4.0000000000000018"/>
  </r>
  <r>
    <x v="1"/>
    <x v="3"/>
    <x v="40"/>
    <x v="149"/>
    <x v="61"/>
    <n v="78"/>
    <x v="2"/>
    <x v="0"/>
    <x v="0"/>
    <n v="0"/>
    <x v="0"/>
    <m/>
  </r>
  <r>
    <x v="1"/>
    <x v="3"/>
    <x v="40"/>
    <x v="150"/>
    <x v="61"/>
    <n v="78"/>
    <x v="2"/>
    <x v="0"/>
    <x v="0"/>
    <n v="0"/>
    <x v="0"/>
    <m/>
  </r>
  <r>
    <x v="0"/>
    <x v="3"/>
    <x v="40"/>
    <x v="151"/>
    <x v="66"/>
    <n v="75"/>
    <x v="9"/>
    <x v="19"/>
    <x v="0"/>
    <n v="0"/>
    <x v="4"/>
    <n v="0"/>
  </r>
  <r>
    <x v="1"/>
    <x v="3"/>
    <x v="40"/>
    <x v="152"/>
    <x v="8"/>
    <n v="40"/>
    <x v="25"/>
    <x v="0"/>
    <x v="0"/>
    <n v="0"/>
    <x v="0"/>
    <m/>
  </r>
  <r>
    <x v="1"/>
    <x v="3"/>
    <x v="40"/>
    <x v="153"/>
    <x v="8"/>
    <n v="10"/>
    <x v="26"/>
    <x v="0"/>
    <x v="0"/>
    <n v="0"/>
    <x v="0"/>
    <m/>
  </r>
  <r>
    <x v="0"/>
    <x v="23"/>
    <x v="41"/>
    <x v="154"/>
    <x v="8"/>
    <n v="40"/>
    <x v="0"/>
    <x v="0"/>
    <x v="8"/>
    <n v="0"/>
    <x v="0"/>
    <m/>
  </r>
  <r>
    <x v="6"/>
    <x v="1"/>
    <x v="42"/>
    <x v="155"/>
    <x v="8"/>
    <n v="100"/>
    <x v="1"/>
    <x v="0"/>
    <x v="1"/>
    <m/>
    <x v="0"/>
    <m/>
  </r>
  <r>
    <x v="6"/>
    <x v="1"/>
    <x v="43"/>
    <x v="156"/>
    <x v="8"/>
    <n v="98"/>
    <x v="27"/>
    <x v="0"/>
    <x v="1"/>
    <m/>
    <x v="0"/>
    <m/>
  </r>
  <r>
    <x v="0"/>
    <x v="24"/>
    <x v="44"/>
    <x v="157"/>
    <x v="56"/>
    <n v="109.00000000000001"/>
    <x v="25"/>
    <x v="9"/>
    <x v="6"/>
    <n v="0"/>
    <x v="2"/>
    <n v="7"/>
  </r>
  <r>
    <x v="0"/>
    <x v="24"/>
    <x v="44"/>
    <x v="158"/>
    <x v="8"/>
    <n v="100"/>
    <x v="1"/>
    <x v="0"/>
    <x v="6"/>
    <n v="0"/>
    <x v="0"/>
    <m/>
  </r>
  <r>
    <x v="0"/>
    <x v="24"/>
    <x v="44"/>
    <x v="159"/>
    <x v="9"/>
    <n v="100"/>
    <x v="3"/>
    <x v="3"/>
    <x v="6"/>
    <n v="0"/>
    <x v="2"/>
    <n v="0"/>
  </r>
  <r>
    <x v="4"/>
    <x v="1"/>
    <x v="45"/>
    <x v="160"/>
    <x v="67"/>
    <n v="98"/>
    <x v="28"/>
    <x v="6"/>
    <x v="1"/>
    <m/>
    <x v="4"/>
    <n v="5"/>
  </r>
  <r>
    <x v="4"/>
    <x v="1"/>
    <x v="45"/>
    <x v="161"/>
    <x v="53"/>
    <n v="92"/>
    <x v="28"/>
    <x v="4"/>
    <x v="1"/>
    <m/>
    <x v="1"/>
    <n v="0"/>
  </r>
  <r>
    <x v="4"/>
    <x v="1"/>
    <x v="45"/>
    <x v="162"/>
    <x v="68"/>
    <n v="90"/>
    <x v="28"/>
    <x v="0"/>
    <x v="1"/>
    <m/>
    <x v="0"/>
    <m/>
  </r>
  <r>
    <x v="4"/>
    <x v="1"/>
    <x v="45"/>
    <x v="163"/>
    <x v="52"/>
    <n v="90"/>
    <x v="7"/>
    <x v="0"/>
    <x v="1"/>
    <m/>
    <x v="0"/>
    <m/>
  </r>
  <r>
    <x v="4"/>
    <x v="1"/>
    <x v="45"/>
    <x v="164"/>
    <x v="52"/>
    <n v="88"/>
    <x v="5"/>
    <x v="0"/>
    <x v="1"/>
    <m/>
    <x v="0"/>
    <m/>
  </r>
  <r>
    <x v="4"/>
    <x v="1"/>
    <x v="45"/>
    <x v="165"/>
    <x v="51"/>
    <n v="87"/>
    <x v="1"/>
    <x v="0"/>
    <x v="1"/>
    <m/>
    <x v="0"/>
    <m/>
  </r>
  <r>
    <x v="4"/>
    <x v="1"/>
    <x v="45"/>
    <x v="166"/>
    <x v="26"/>
    <n v="80"/>
    <x v="5"/>
    <x v="7"/>
    <x v="1"/>
    <m/>
    <x v="5"/>
    <n v="0.5"/>
  </r>
  <r>
    <x v="4"/>
    <x v="1"/>
    <x v="45"/>
    <x v="167"/>
    <x v="69"/>
    <n v="75"/>
    <x v="9"/>
    <x v="0"/>
    <x v="1"/>
    <m/>
    <x v="0"/>
    <m/>
  </r>
  <r>
    <x v="0"/>
    <x v="14"/>
    <x v="46"/>
    <x v="168"/>
    <x v="8"/>
    <n v="92"/>
    <x v="1"/>
    <x v="0"/>
    <x v="3"/>
    <n v="2"/>
    <x v="0"/>
    <m/>
  </r>
  <r>
    <x v="0"/>
    <x v="14"/>
    <x v="46"/>
    <x v="169"/>
    <x v="70"/>
    <n v="90"/>
    <x v="3"/>
    <x v="7"/>
    <x v="3"/>
    <n v="2"/>
    <x v="5"/>
    <n v="0.5"/>
  </r>
  <r>
    <x v="0"/>
    <x v="14"/>
    <x v="46"/>
    <x v="170"/>
    <x v="71"/>
    <n v="88"/>
    <x v="3"/>
    <x v="0"/>
    <x v="3"/>
    <n v="2"/>
    <x v="0"/>
    <m/>
  </r>
  <r>
    <x v="0"/>
    <x v="14"/>
    <x v="46"/>
    <x v="171"/>
    <x v="72"/>
    <n v="88"/>
    <x v="3"/>
    <x v="20"/>
    <x v="3"/>
    <n v="2"/>
    <x v="5"/>
    <n v="5"/>
  </r>
  <r>
    <x v="0"/>
    <x v="14"/>
    <x v="46"/>
    <x v="172"/>
    <x v="73"/>
    <n v="84"/>
    <x v="29"/>
    <x v="20"/>
    <x v="3"/>
    <n v="2"/>
    <x v="5"/>
    <n v="5"/>
  </r>
  <r>
    <x v="7"/>
    <x v="24"/>
    <x v="47"/>
    <x v="173"/>
    <x v="74"/>
    <n v="60"/>
    <x v="30"/>
    <x v="19"/>
    <x v="6"/>
    <n v="0"/>
    <x v="4"/>
    <n v="0"/>
  </r>
  <r>
    <x v="7"/>
    <x v="24"/>
    <x v="47"/>
    <x v="174"/>
    <x v="8"/>
    <n v="50"/>
    <x v="30"/>
    <x v="0"/>
    <x v="6"/>
    <n v="0"/>
    <x v="0"/>
    <m/>
  </r>
  <r>
    <x v="0"/>
    <x v="13"/>
    <x v="48"/>
    <x v="175"/>
    <x v="8"/>
    <n v="80"/>
    <x v="1"/>
    <x v="0"/>
    <x v="0"/>
    <n v="9"/>
    <x v="0"/>
    <m/>
  </r>
  <r>
    <x v="0"/>
    <x v="13"/>
    <x v="48"/>
    <x v="176"/>
    <x v="37"/>
    <n v="78"/>
    <x v="31"/>
    <x v="12"/>
    <x v="0"/>
    <n v="9"/>
    <x v="5"/>
    <n v="0"/>
  </r>
  <r>
    <x v="0"/>
    <x v="13"/>
    <x v="48"/>
    <x v="177"/>
    <x v="8"/>
    <n v="40"/>
    <x v="0"/>
    <x v="0"/>
    <x v="0"/>
    <n v="9"/>
    <x v="0"/>
    <m/>
  </r>
  <r>
    <x v="1"/>
    <x v="25"/>
    <x v="49"/>
    <x v="178"/>
    <x v="8"/>
    <n v="90"/>
    <x v="32"/>
    <x v="0"/>
    <x v="8"/>
    <n v="3"/>
    <x v="0"/>
    <m/>
  </r>
  <r>
    <x v="1"/>
    <x v="25"/>
    <x v="49"/>
    <x v="179"/>
    <x v="65"/>
    <n v="90"/>
    <x v="5"/>
    <x v="18"/>
    <x v="8"/>
    <n v="3"/>
    <x v="6"/>
    <n v="4.0000000000000018"/>
  </r>
  <r>
    <x v="1"/>
    <x v="25"/>
    <x v="49"/>
    <x v="180"/>
    <x v="75"/>
    <n v="82"/>
    <x v="32"/>
    <x v="0"/>
    <x v="8"/>
    <n v="3"/>
    <x v="0"/>
    <m/>
  </r>
  <r>
    <x v="1"/>
    <x v="25"/>
    <x v="49"/>
    <x v="181"/>
    <x v="8"/>
    <n v="80"/>
    <x v="32"/>
    <x v="0"/>
    <x v="8"/>
    <n v="3"/>
    <x v="0"/>
    <m/>
  </r>
  <r>
    <x v="1"/>
    <x v="25"/>
    <x v="49"/>
    <x v="182"/>
    <x v="8"/>
    <n v="80"/>
    <x v="32"/>
    <x v="0"/>
    <x v="8"/>
    <n v="3"/>
    <x v="0"/>
    <m/>
  </r>
  <r>
    <x v="1"/>
    <x v="25"/>
    <x v="49"/>
    <x v="183"/>
    <x v="76"/>
    <n v="78"/>
    <x v="5"/>
    <x v="21"/>
    <x v="8"/>
    <n v="3"/>
    <x v="6"/>
    <n v="5"/>
  </r>
  <r>
    <x v="1"/>
    <x v="25"/>
    <x v="49"/>
    <x v="184"/>
    <x v="8"/>
    <n v="40"/>
    <x v="32"/>
    <x v="0"/>
    <x v="8"/>
    <n v="3"/>
    <x v="0"/>
    <m/>
  </r>
  <r>
    <x v="0"/>
    <x v="1"/>
    <x v="50"/>
    <x v="185"/>
    <x v="8"/>
    <n v="80"/>
    <x v="1"/>
    <x v="0"/>
    <x v="1"/>
    <m/>
    <x v="0"/>
    <m/>
  </r>
  <r>
    <x v="0"/>
    <x v="16"/>
    <x v="51"/>
    <x v="186"/>
    <x v="77"/>
    <n v="111"/>
    <x v="3"/>
    <x v="22"/>
    <x v="3"/>
    <n v="0.5"/>
    <x v="5"/>
    <n v="2"/>
  </r>
  <r>
    <x v="0"/>
    <x v="16"/>
    <x v="51"/>
    <x v="187"/>
    <x v="78"/>
    <n v="97"/>
    <x v="2"/>
    <x v="0"/>
    <x v="3"/>
    <n v="0.5"/>
    <x v="0"/>
    <m/>
  </r>
  <r>
    <x v="0"/>
    <x v="16"/>
    <x v="51"/>
    <x v="188"/>
    <x v="8"/>
    <n v="96"/>
    <x v="1"/>
    <x v="0"/>
    <x v="3"/>
    <n v="0.5"/>
    <x v="0"/>
    <m/>
  </r>
  <r>
    <x v="0"/>
    <x v="16"/>
    <x v="51"/>
    <x v="189"/>
    <x v="70"/>
    <n v="93"/>
    <x v="2"/>
    <x v="7"/>
    <x v="3"/>
    <n v="0.5"/>
    <x v="5"/>
    <n v="0.5"/>
  </r>
  <r>
    <x v="0"/>
    <x v="16"/>
    <x v="51"/>
    <x v="190"/>
    <x v="79"/>
    <n v="89"/>
    <x v="3"/>
    <x v="7"/>
    <x v="3"/>
    <n v="0.5"/>
    <x v="5"/>
    <n v="0.5"/>
  </r>
  <r>
    <x v="0"/>
    <x v="16"/>
    <x v="51"/>
    <x v="191"/>
    <x v="80"/>
    <n v="80"/>
    <x v="24"/>
    <x v="22"/>
    <x v="3"/>
    <n v="0.5"/>
    <x v="5"/>
    <n v="2"/>
  </r>
  <r>
    <x v="0"/>
    <x v="16"/>
    <x v="51"/>
    <x v="192"/>
    <x v="8"/>
    <n v="20"/>
    <x v="33"/>
    <x v="0"/>
    <x v="3"/>
    <n v="0.5"/>
    <x v="0"/>
    <m/>
  </r>
  <r>
    <x v="5"/>
    <x v="23"/>
    <x v="52"/>
    <x v="193"/>
    <x v="8"/>
    <n v="105"/>
    <x v="1"/>
    <x v="0"/>
    <x v="8"/>
    <n v="0"/>
    <x v="0"/>
    <m/>
  </r>
  <r>
    <x v="5"/>
    <x v="23"/>
    <x v="52"/>
    <x v="194"/>
    <x v="81"/>
    <n v="95"/>
    <x v="3"/>
    <x v="0"/>
    <x v="8"/>
    <n v="0"/>
    <x v="0"/>
    <m/>
  </r>
  <r>
    <x v="5"/>
    <x v="23"/>
    <x v="52"/>
    <x v="195"/>
    <x v="82"/>
    <n v="90"/>
    <x v="3"/>
    <x v="0"/>
    <x v="8"/>
    <n v="0"/>
    <x v="0"/>
    <m/>
  </r>
  <r>
    <x v="0"/>
    <x v="22"/>
    <x v="53"/>
    <x v="196"/>
    <x v="16"/>
    <n v="110.00000000000001"/>
    <x v="2"/>
    <x v="4"/>
    <x v="4"/>
    <n v="7"/>
    <x v="1"/>
    <n v="0"/>
  </r>
  <r>
    <x v="0"/>
    <x v="22"/>
    <x v="53"/>
    <x v="197"/>
    <x v="83"/>
    <n v="110.00000000000001"/>
    <x v="9"/>
    <x v="23"/>
    <x v="4"/>
    <n v="7"/>
    <x v="2"/>
    <n v="5"/>
  </r>
  <r>
    <x v="0"/>
    <x v="22"/>
    <x v="53"/>
    <x v="198"/>
    <x v="84"/>
    <n v="108"/>
    <x v="9"/>
    <x v="0"/>
    <x v="4"/>
    <n v="7"/>
    <x v="0"/>
    <m/>
  </r>
  <r>
    <x v="0"/>
    <x v="22"/>
    <x v="53"/>
    <x v="199"/>
    <x v="16"/>
    <n v="106"/>
    <x v="34"/>
    <x v="4"/>
    <x v="4"/>
    <n v="7"/>
    <x v="1"/>
    <n v="0"/>
  </r>
  <r>
    <x v="0"/>
    <x v="22"/>
    <x v="53"/>
    <x v="200"/>
    <x v="8"/>
    <n v="104"/>
    <x v="9"/>
    <x v="0"/>
    <x v="4"/>
    <n v="7"/>
    <x v="0"/>
    <m/>
  </r>
  <r>
    <x v="0"/>
    <x v="22"/>
    <x v="53"/>
    <x v="201"/>
    <x v="9"/>
    <n v="103"/>
    <x v="3"/>
    <x v="3"/>
    <x v="4"/>
    <n v="7"/>
    <x v="2"/>
    <n v="0"/>
  </r>
  <r>
    <x v="1"/>
    <x v="22"/>
    <x v="53"/>
    <x v="202"/>
    <x v="85"/>
    <n v="103"/>
    <x v="35"/>
    <x v="0"/>
    <x v="4"/>
    <n v="7"/>
    <x v="0"/>
    <m/>
  </r>
  <r>
    <x v="1"/>
    <x v="22"/>
    <x v="53"/>
    <x v="203"/>
    <x v="8"/>
    <n v="101"/>
    <x v="3"/>
    <x v="0"/>
    <x v="4"/>
    <n v="7"/>
    <x v="0"/>
    <m/>
  </r>
  <r>
    <x v="0"/>
    <x v="22"/>
    <x v="53"/>
    <x v="204"/>
    <x v="8"/>
    <n v="100"/>
    <x v="1"/>
    <x v="0"/>
    <x v="4"/>
    <n v="7"/>
    <x v="0"/>
    <m/>
  </r>
  <r>
    <x v="1"/>
    <x v="22"/>
    <x v="53"/>
    <x v="205"/>
    <x v="8"/>
    <n v="100"/>
    <x v="34"/>
    <x v="0"/>
    <x v="4"/>
    <n v="7"/>
    <x v="0"/>
    <m/>
  </r>
  <r>
    <x v="0"/>
    <x v="22"/>
    <x v="53"/>
    <x v="206"/>
    <x v="17"/>
    <n v="97"/>
    <x v="9"/>
    <x v="0"/>
    <x v="4"/>
    <n v="7"/>
    <x v="0"/>
    <m/>
  </r>
  <r>
    <x v="1"/>
    <x v="22"/>
    <x v="53"/>
    <x v="207"/>
    <x v="86"/>
    <n v="95"/>
    <x v="35"/>
    <x v="9"/>
    <x v="4"/>
    <n v="7"/>
    <x v="2"/>
    <n v="7"/>
  </r>
  <r>
    <x v="1"/>
    <x v="22"/>
    <x v="53"/>
    <x v="208"/>
    <x v="87"/>
    <n v="94"/>
    <x v="0"/>
    <x v="0"/>
    <x v="4"/>
    <n v="7"/>
    <x v="0"/>
    <m/>
  </r>
  <r>
    <x v="1"/>
    <x v="22"/>
    <x v="53"/>
    <x v="209"/>
    <x v="85"/>
    <n v="90"/>
    <x v="35"/>
    <x v="0"/>
    <x v="4"/>
    <n v="7"/>
    <x v="0"/>
    <m/>
  </r>
  <r>
    <x v="1"/>
    <x v="22"/>
    <x v="53"/>
    <x v="210"/>
    <x v="87"/>
    <n v="90"/>
    <x v="0"/>
    <x v="0"/>
    <x v="4"/>
    <n v="7"/>
    <x v="0"/>
    <m/>
  </r>
  <r>
    <x v="0"/>
    <x v="22"/>
    <x v="53"/>
    <x v="211"/>
    <x v="55"/>
    <n v="85"/>
    <x v="2"/>
    <x v="15"/>
    <x v="4"/>
    <n v="7"/>
    <x v="8"/>
    <n v="9"/>
  </r>
  <r>
    <x v="0"/>
    <x v="22"/>
    <x v="53"/>
    <x v="212"/>
    <x v="66"/>
    <n v="84"/>
    <x v="9"/>
    <x v="19"/>
    <x v="4"/>
    <n v="7"/>
    <x v="4"/>
    <n v="0"/>
  </r>
  <r>
    <x v="1"/>
    <x v="22"/>
    <x v="53"/>
    <x v="213"/>
    <x v="88"/>
    <n v="82"/>
    <x v="35"/>
    <x v="10"/>
    <x v="4"/>
    <n v="7"/>
    <x v="2"/>
    <n v="6"/>
  </r>
  <r>
    <x v="0"/>
    <x v="22"/>
    <x v="53"/>
    <x v="214"/>
    <x v="89"/>
    <n v="76"/>
    <x v="9"/>
    <x v="0"/>
    <x v="4"/>
    <n v="7"/>
    <x v="0"/>
    <m/>
  </r>
  <r>
    <x v="0"/>
    <x v="22"/>
    <x v="53"/>
    <x v="215"/>
    <x v="90"/>
    <n v="70"/>
    <x v="3"/>
    <x v="19"/>
    <x v="4"/>
    <n v="7"/>
    <x v="4"/>
    <n v="0"/>
  </r>
  <r>
    <x v="7"/>
    <x v="26"/>
    <x v="54"/>
    <x v="216"/>
    <x v="91"/>
    <n v="110.00000000000001"/>
    <x v="1"/>
    <x v="24"/>
    <x v="9"/>
    <n v="0"/>
    <x v="9"/>
    <n v="0"/>
  </r>
  <r>
    <x v="7"/>
    <x v="26"/>
    <x v="54"/>
    <x v="217"/>
    <x v="8"/>
    <n v="100"/>
    <x v="1"/>
    <x v="0"/>
    <x v="9"/>
    <n v="0"/>
    <x v="0"/>
    <m/>
  </r>
  <r>
    <x v="7"/>
    <x v="27"/>
    <x v="55"/>
    <x v="218"/>
    <x v="8"/>
    <n v="110.00000000000001"/>
    <x v="1"/>
    <x v="0"/>
    <x v="10"/>
    <n v="0"/>
    <x v="0"/>
    <m/>
  </r>
  <r>
    <x v="4"/>
    <x v="1"/>
    <x v="56"/>
    <x v="219"/>
    <x v="13"/>
    <n v="101"/>
    <x v="1"/>
    <x v="0"/>
    <x v="1"/>
    <m/>
    <x v="0"/>
    <m/>
  </r>
  <r>
    <x v="4"/>
    <x v="1"/>
    <x v="56"/>
    <x v="220"/>
    <x v="13"/>
    <n v="93"/>
    <x v="6"/>
    <x v="0"/>
    <x v="1"/>
    <m/>
    <x v="0"/>
    <m/>
  </r>
  <r>
    <x v="4"/>
    <x v="1"/>
    <x v="56"/>
    <x v="221"/>
    <x v="13"/>
    <n v="90"/>
    <x v="2"/>
    <x v="0"/>
    <x v="1"/>
    <m/>
    <x v="0"/>
    <m/>
  </r>
  <r>
    <x v="4"/>
    <x v="1"/>
    <x v="56"/>
    <x v="222"/>
    <x v="92"/>
    <n v="70"/>
    <x v="1"/>
    <x v="0"/>
    <x v="1"/>
    <m/>
    <x v="0"/>
    <m/>
  </r>
  <r>
    <x v="1"/>
    <x v="15"/>
    <x v="57"/>
    <x v="223"/>
    <x v="93"/>
    <n v="103"/>
    <x v="3"/>
    <x v="25"/>
    <x v="8"/>
    <n v="5"/>
    <x v="6"/>
    <n v="3"/>
  </r>
  <r>
    <x v="1"/>
    <x v="15"/>
    <x v="57"/>
    <x v="224"/>
    <x v="8"/>
    <n v="100"/>
    <x v="1"/>
    <x v="0"/>
    <x v="8"/>
    <n v="5"/>
    <x v="0"/>
    <m/>
  </r>
  <r>
    <x v="0"/>
    <x v="28"/>
    <x v="58"/>
    <x v="225"/>
    <x v="94"/>
    <n v="98"/>
    <x v="0"/>
    <x v="26"/>
    <x v="3"/>
    <n v="3"/>
    <x v="1"/>
    <n v="6.9999999999999929"/>
  </r>
  <r>
    <x v="0"/>
    <x v="28"/>
    <x v="58"/>
    <x v="226"/>
    <x v="8"/>
    <n v="93"/>
    <x v="1"/>
    <x v="0"/>
    <x v="3"/>
    <n v="3"/>
    <x v="0"/>
    <m/>
  </r>
  <r>
    <x v="4"/>
    <x v="1"/>
    <x v="59"/>
    <x v="227"/>
    <x v="6"/>
    <n v="105"/>
    <x v="4"/>
    <x v="1"/>
    <x v="1"/>
    <m/>
    <x v="1"/>
    <n v="9"/>
  </r>
  <r>
    <x v="4"/>
    <x v="1"/>
    <x v="59"/>
    <x v="228"/>
    <x v="95"/>
    <n v="100"/>
    <x v="9"/>
    <x v="0"/>
    <x v="1"/>
    <m/>
    <x v="0"/>
    <m/>
  </r>
  <r>
    <x v="4"/>
    <x v="1"/>
    <x v="59"/>
    <x v="229"/>
    <x v="96"/>
    <n v="97"/>
    <x v="4"/>
    <x v="0"/>
    <x v="1"/>
    <m/>
    <x v="0"/>
    <m/>
  </r>
  <r>
    <x v="4"/>
    <x v="1"/>
    <x v="59"/>
    <x v="230"/>
    <x v="97"/>
    <n v="96"/>
    <x v="8"/>
    <x v="0"/>
    <x v="1"/>
    <m/>
    <x v="0"/>
    <m/>
  </r>
  <r>
    <x v="4"/>
    <x v="1"/>
    <x v="59"/>
    <x v="231"/>
    <x v="98"/>
    <n v="94"/>
    <x v="4"/>
    <x v="0"/>
    <x v="1"/>
    <m/>
    <x v="0"/>
    <m/>
  </r>
  <r>
    <x v="4"/>
    <x v="1"/>
    <x v="59"/>
    <x v="232"/>
    <x v="99"/>
    <n v="93"/>
    <x v="4"/>
    <x v="0"/>
    <x v="1"/>
    <m/>
    <x v="0"/>
    <m/>
  </r>
  <r>
    <x v="4"/>
    <x v="1"/>
    <x v="59"/>
    <x v="233"/>
    <x v="95"/>
    <n v="90"/>
    <x v="7"/>
    <x v="0"/>
    <x v="1"/>
    <m/>
    <x v="0"/>
    <m/>
  </r>
  <r>
    <x v="4"/>
    <x v="1"/>
    <x v="59"/>
    <x v="234"/>
    <x v="52"/>
    <n v="90"/>
    <x v="4"/>
    <x v="0"/>
    <x v="1"/>
    <m/>
    <x v="0"/>
    <m/>
  </r>
  <r>
    <x v="4"/>
    <x v="1"/>
    <x v="59"/>
    <x v="235"/>
    <x v="96"/>
    <n v="90"/>
    <x v="4"/>
    <x v="0"/>
    <x v="1"/>
    <m/>
    <x v="0"/>
    <m/>
  </r>
  <r>
    <x v="4"/>
    <x v="1"/>
    <x v="59"/>
    <x v="236"/>
    <x v="100"/>
    <n v="90"/>
    <x v="0"/>
    <x v="0"/>
    <x v="1"/>
    <m/>
    <x v="0"/>
    <m/>
  </r>
  <r>
    <x v="4"/>
    <x v="1"/>
    <x v="59"/>
    <x v="237"/>
    <x v="101"/>
    <n v="87"/>
    <x v="8"/>
    <x v="0"/>
    <x v="1"/>
    <m/>
    <x v="0"/>
    <m/>
  </r>
  <r>
    <x v="4"/>
    <x v="1"/>
    <x v="59"/>
    <x v="238"/>
    <x v="102"/>
    <n v="86"/>
    <x v="7"/>
    <x v="0"/>
    <x v="1"/>
    <m/>
    <x v="0"/>
    <m/>
  </r>
  <r>
    <x v="4"/>
    <x v="1"/>
    <x v="59"/>
    <x v="239"/>
    <x v="103"/>
    <n v="76"/>
    <x v="5"/>
    <x v="0"/>
    <x v="1"/>
    <m/>
    <x v="0"/>
    <m/>
  </r>
  <r>
    <x v="4"/>
    <x v="1"/>
    <x v="59"/>
    <x v="240"/>
    <x v="104"/>
    <n v="73"/>
    <x v="7"/>
    <x v="0"/>
    <x v="1"/>
    <m/>
    <x v="0"/>
    <m/>
  </r>
  <r>
    <x v="4"/>
    <x v="1"/>
    <x v="59"/>
    <x v="241"/>
    <x v="100"/>
    <n v="70"/>
    <x v="0"/>
    <x v="0"/>
    <x v="1"/>
    <m/>
    <x v="0"/>
    <m/>
  </r>
  <r>
    <x v="4"/>
    <x v="1"/>
    <x v="59"/>
    <x v="242"/>
    <x v="6"/>
    <n v="63"/>
    <x v="9"/>
    <x v="1"/>
    <x v="1"/>
    <m/>
    <x v="1"/>
    <n v="9"/>
  </r>
  <r>
    <x v="4"/>
    <x v="1"/>
    <x v="59"/>
    <x v="243"/>
    <x v="105"/>
    <n v="58"/>
    <x v="0"/>
    <x v="0"/>
    <x v="1"/>
    <m/>
    <x v="0"/>
    <m/>
  </r>
  <r>
    <x v="7"/>
    <x v="29"/>
    <x v="60"/>
    <x v="244"/>
    <x v="8"/>
    <n v="103"/>
    <x v="1"/>
    <x v="0"/>
    <x v="6"/>
    <n v="4"/>
    <x v="0"/>
    <m/>
  </r>
  <r>
    <x v="7"/>
    <x v="30"/>
    <x v="61"/>
    <x v="245"/>
    <x v="8"/>
    <n v="109.00000000000001"/>
    <x v="30"/>
    <x v="0"/>
    <x v="9"/>
    <n v="8"/>
    <x v="0"/>
    <m/>
  </r>
  <r>
    <x v="7"/>
    <x v="20"/>
    <x v="62"/>
    <x v="246"/>
    <x v="8"/>
    <n v="101"/>
    <x v="30"/>
    <x v="0"/>
    <x v="4"/>
    <n v="0"/>
    <x v="0"/>
    <m/>
  </r>
  <r>
    <x v="1"/>
    <x v="1"/>
    <x v="63"/>
    <x v="247"/>
    <x v="61"/>
    <n v="109.00000000000001"/>
    <x v="3"/>
    <x v="0"/>
    <x v="1"/>
    <m/>
    <x v="0"/>
    <m/>
  </r>
  <r>
    <x v="0"/>
    <x v="16"/>
    <x v="64"/>
    <x v="248"/>
    <x v="8"/>
    <n v="96"/>
    <x v="1"/>
    <x v="0"/>
    <x v="3"/>
    <n v="0.5"/>
    <x v="0"/>
    <m/>
  </r>
  <r>
    <x v="0"/>
    <x v="20"/>
    <x v="65"/>
    <x v="249"/>
    <x v="8"/>
    <n v="102"/>
    <x v="0"/>
    <x v="0"/>
    <x v="4"/>
    <n v="0"/>
    <x v="0"/>
    <m/>
  </r>
  <r>
    <x v="2"/>
    <x v="20"/>
    <x v="65"/>
    <x v="250"/>
    <x v="8"/>
    <n v="98"/>
    <x v="0"/>
    <x v="0"/>
    <x v="4"/>
    <n v="0"/>
    <x v="0"/>
    <m/>
  </r>
  <r>
    <x v="0"/>
    <x v="20"/>
    <x v="65"/>
    <x v="251"/>
    <x v="37"/>
    <n v="94"/>
    <x v="24"/>
    <x v="12"/>
    <x v="4"/>
    <n v="0"/>
    <x v="5"/>
    <n v="0"/>
  </r>
  <r>
    <x v="0"/>
    <x v="20"/>
    <x v="65"/>
    <x v="252"/>
    <x v="8"/>
    <n v="89"/>
    <x v="0"/>
    <x v="0"/>
    <x v="4"/>
    <n v="0"/>
    <x v="0"/>
    <m/>
  </r>
  <r>
    <x v="0"/>
    <x v="20"/>
    <x v="65"/>
    <x v="253"/>
    <x v="106"/>
    <n v="86"/>
    <x v="24"/>
    <x v="20"/>
    <x v="4"/>
    <n v="0"/>
    <x v="5"/>
    <n v="5"/>
  </r>
  <r>
    <x v="0"/>
    <x v="20"/>
    <x v="65"/>
    <x v="254"/>
    <x v="11"/>
    <n v="71"/>
    <x v="24"/>
    <x v="0"/>
    <x v="4"/>
    <n v="0"/>
    <x v="0"/>
    <m/>
  </r>
  <r>
    <x v="2"/>
    <x v="31"/>
    <x v="66"/>
    <x v="255"/>
    <x v="8"/>
    <n v="106"/>
    <x v="5"/>
    <x v="0"/>
    <x v="6"/>
    <n v="3"/>
    <x v="0"/>
    <m/>
  </r>
  <r>
    <x v="2"/>
    <x v="31"/>
    <x v="66"/>
    <x v="256"/>
    <x v="8"/>
    <n v="101"/>
    <x v="1"/>
    <x v="0"/>
    <x v="6"/>
    <n v="3"/>
    <x v="0"/>
    <m/>
  </r>
  <r>
    <x v="0"/>
    <x v="1"/>
    <x v="67"/>
    <x v="257"/>
    <x v="77"/>
    <n v="97"/>
    <x v="1"/>
    <x v="22"/>
    <x v="1"/>
    <m/>
    <x v="5"/>
    <n v="2"/>
  </r>
  <r>
    <x v="2"/>
    <x v="32"/>
    <x v="68"/>
    <x v="258"/>
    <x v="23"/>
    <n v="90"/>
    <x v="15"/>
    <x v="0"/>
    <x v="6"/>
    <n v="2"/>
    <x v="0"/>
    <m/>
  </r>
  <r>
    <x v="0"/>
    <x v="24"/>
    <x v="69"/>
    <x v="259"/>
    <x v="107"/>
    <n v="100"/>
    <x v="36"/>
    <x v="0"/>
    <x v="6"/>
    <n v="0"/>
    <x v="0"/>
    <m/>
  </r>
  <r>
    <x v="0"/>
    <x v="33"/>
    <x v="70"/>
    <x v="260"/>
    <x v="93"/>
    <n v="110.00000000000001"/>
    <x v="3"/>
    <x v="25"/>
    <x v="8"/>
    <n v="4.0000000000000018"/>
    <x v="6"/>
    <n v="3"/>
  </r>
  <r>
    <x v="1"/>
    <x v="33"/>
    <x v="70"/>
    <x v="261"/>
    <x v="8"/>
    <n v="105"/>
    <x v="1"/>
    <x v="0"/>
    <x v="8"/>
    <n v="4.0000000000000018"/>
    <x v="0"/>
    <m/>
  </r>
  <r>
    <x v="1"/>
    <x v="33"/>
    <x v="70"/>
    <x v="262"/>
    <x v="8"/>
    <n v="88"/>
    <x v="3"/>
    <x v="0"/>
    <x v="8"/>
    <n v="4.0000000000000018"/>
    <x v="0"/>
    <m/>
  </r>
  <r>
    <x v="5"/>
    <x v="20"/>
    <x v="71"/>
    <x v="263"/>
    <x v="8"/>
    <n v="100"/>
    <x v="3"/>
    <x v="0"/>
    <x v="4"/>
    <n v="0"/>
    <x v="0"/>
    <m/>
  </r>
  <r>
    <x v="2"/>
    <x v="17"/>
    <x v="72"/>
    <x v="264"/>
    <x v="23"/>
    <n v="75"/>
    <x v="5"/>
    <x v="0"/>
    <x v="6"/>
    <n v="5"/>
    <x v="0"/>
    <m/>
  </r>
  <r>
    <x v="1"/>
    <x v="25"/>
    <x v="73"/>
    <x v="265"/>
    <x v="8"/>
    <n v="40"/>
    <x v="1"/>
    <x v="0"/>
    <x v="8"/>
    <n v="3"/>
    <x v="0"/>
    <m/>
  </r>
  <r>
    <x v="1"/>
    <x v="22"/>
    <x v="74"/>
    <x v="266"/>
    <x v="8"/>
    <n v="104"/>
    <x v="9"/>
    <x v="0"/>
    <x v="4"/>
    <n v="7"/>
    <x v="0"/>
    <m/>
  </r>
  <r>
    <x v="1"/>
    <x v="22"/>
    <x v="74"/>
    <x v="267"/>
    <x v="108"/>
    <n v="86"/>
    <x v="35"/>
    <x v="10"/>
    <x v="4"/>
    <n v="7"/>
    <x v="2"/>
    <n v="6"/>
  </r>
  <r>
    <x v="1"/>
    <x v="22"/>
    <x v="74"/>
    <x v="268"/>
    <x v="109"/>
    <n v="82"/>
    <x v="4"/>
    <x v="0"/>
    <x v="4"/>
    <n v="7"/>
    <x v="0"/>
    <m/>
  </r>
  <r>
    <x v="1"/>
    <x v="22"/>
    <x v="74"/>
    <x v="269"/>
    <x v="110"/>
    <n v="79"/>
    <x v="35"/>
    <x v="10"/>
    <x v="4"/>
    <n v="7"/>
    <x v="2"/>
    <n v="6"/>
  </r>
  <r>
    <x v="0"/>
    <x v="34"/>
    <x v="75"/>
    <x v="270"/>
    <x v="8"/>
    <n v="107"/>
    <x v="1"/>
    <x v="0"/>
    <x v="3"/>
    <n v="0.89999999999999858"/>
    <x v="0"/>
    <m/>
  </r>
  <r>
    <x v="0"/>
    <x v="34"/>
    <x v="75"/>
    <x v="271"/>
    <x v="45"/>
    <n v="101"/>
    <x v="37"/>
    <x v="0"/>
    <x v="3"/>
    <n v="0.89999999999999858"/>
    <x v="0"/>
    <m/>
  </r>
  <r>
    <x v="0"/>
    <x v="34"/>
    <x v="75"/>
    <x v="272"/>
    <x v="111"/>
    <n v="98"/>
    <x v="27"/>
    <x v="22"/>
    <x v="3"/>
    <n v="0.89999999999999858"/>
    <x v="5"/>
    <n v="2"/>
  </r>
  <r>
    <x v="0"/>
    <x v="34"/>
    <x v="75"/>
    <x v="273"/>
    <x v="111"/>
    <n v="98"/>
    <x v="3"/>
    <x v="22"/>
    <x v="3"/>
    <n v="0.89999999999999858"/>
    <x v="5"/>
    <n v="2"/>
  </r>
  <r>
    <x v="0"/>
    <x v="34"/>
    <x v="75"/>
    <x v="274"/>
    <x v="112"/>
    <n v="95"/>
    <x v="3"/>
    <x v="0"/>
    <x v="3"/>
    <n v="0.89999999999999858"/>
    <x v="0"/>
    <m/>
  </r>
  <r>
    <x v="0"/>
    <x v="34"/>
    <x v="75"/>
    <x v="275"/>
    <x v="111"/>
    <n v="95"/>
    <x v="3"/>
    <x v="22"/>
    <x v="3"/>
    <n v="0.89999999999999858"/>
    <x v="5"/>
    <n v="2"/>
  </r>
  <r>
    <x v="0"/>
    <x v="34"/>
    <x v="75"/>
    <x v="276"/>
    <x v="70"/>
    <n v="95"/>
    <x v="4"/>
    <x v="7"/>
    <x v="3"/>
    <n v="0.89999999999999858"/>
    <x v="5"/>
    <n v="0.5"/>
  </r>
  <r>
    <x v="0"/>
    <x v="34"/>
    <x v="75"/>
    <x v="277"/>
    <x v="111"/>
    <n v="90"/>
    <x v="3"/>
    <x v="22"/>
    <x v="3"/>
    <n v="0.89999999999999858"/>
    <x v="5"/>
    <n v="2"/>
  </r>
  <r>
    <x v="0"/>
    <x v="34"/>
    <x v="75"/>
    <x v="278"/>
    <x v="72"/>
    <n v="89"/>
    <x v="3"/>
    <x v="20"/>
    <x v="3"/>
    <n v="0.89999999999999858"/>
    <x v="5"/>
    <n v="5"/>
  </r>
  <r>
    <x v="0"/>
    <x v="34"/>
    <x v="75"/>
    <x v="279"/>
    <x v="41"/>
    <n v="87"/>
    <x v="38"/>
    <x v="13"/>
    <x v="3"/>
    <n v="0.89999999999999858"/>
    <x v="7"/>
    <n v="0"/>
  </r>
  <r>
    <x v="0"/>
    <x v="34"/>
    <x v="75"/>
    <x v="280"/>
    <x v="113"/>
    <n v="70"/>
    <x v="3"/>
    <x v="7"/>
    <x v="3"/>
    <n v="0.89999999999999858"/>
    <x v="5"/>
    <n v="0.5"/>
  </r>
  <r>
    <x v="2"/>
    <x v="23"/>
    <x v="76"/>
    <x v="281"/>
    <x v="9"/>
    <n v="110.00000000000001"/>
    <x v="5"/>
    <x v="3"/>
    <x v="8"/>
    <n v="0"/>
    <x v="2"/>
    <n v="0"/>
  </r>
  <r>
    <x v="0"/>
    <x v="13"/>
    <x v="77"/>
    <x v="282"/>
    <x v="27"/>
    <n v="109"/>
    <x v="39"/>
    <x v="8"/>
    <x v="0"/>
    <n v="9"/>
    <x v="5"/>
    <n v="1"/>
  </r>
  <r>
    <x v="0"/>
    <x v="13"/>
    <x v="77"/>
    <x v="283"/>
    <x v="114"/>
    <n v="106"/>
    <x v="39"/>
    <x v="0"/>
    <x v="0"/>
    <n v="9"/>
    <x v="0"/>
    <m/>
  </r>
  <r>
    <x v="0"/>
    <x v="13"/>
    <x v="77"/>
    <x v="284"/>
    <x v="17"/>
    <n v="97"/>
    <x v="5"/>
    <x v="0"/>
    <x v="0"/>
    <n v="9"/>
    <x v="0"/>
    <m/>
  </r>
  <r>
    <x v="0"/>
    <x v="13"/>
    <x v="77"/>
    <x v="285"/>
    <x v="4"/>
    <n v="97"/>
    <x v="5"/>
    <x v="0"/>
    <x v="0"/>
    <n v="9"/>
    <x v="0"/>
    <m/>
  </r>
  <r>
    <x v="0"/>
    <x v="13"/>
    <x v="77"/>
    <x v="286"/>
    <x v="115"/>
    <n v="92"/>
    <x v="5"/>
    <x v="0"/>
    <x v="0"/>
    <n v="9"/>
    <x v="0"/>
    <m/>
  </r>
  <r>
    <x v="0"/>
    <x v="13"/>
    <x v="77"/>
    <x v="287"/>
    <x v="116"/>
    <n v="90"/>
    <x v="5"/>
    <x v="0"/>
    <x v="0"/>
    <n v="9"/>
    <x v="0"/>
    <m/>
  </r>
  <r>
    <x v="4"/>
    <x v="5"/>
    <x v="78"/>
    <x v="288"/>
    <x v="53"/>
    <n v="87"/>
    <x v="1"/>
    <x v="4"/>
    <x v="4"/>
    <n v="0.39999999999999858"/>
    <x v="1"/>
    <n v="0"/>
  </r>
  <r>
    <x v="4"/>
    <x v="5"/>
    <x v="78"/>
    <x v="289"/>
    <x v="117"/>
    <n v="86"/>
    <x v="40"/>
    <x v="0"/>
    <x v="4"/>
    <n v="0.39999999999999858"/>
    <x v="0"/>
    <m/>
  </r>
  <r>
    <x v="4"/>
    <x v="5"/>
    <x v="78"/>
    <x v="290"/>
    <x v="118"/>
    <n v="85"/>
    <x v="40"/>
    <x v="27"/>
    <x v="4"/>
    <n v="0.39999999999999858"/>
    <x v="2"/>
    <n v="0.39999999999999858"/>
  </r>
  <r>
    <x v="4"/>
    <x v="5"/>
    <x v="78"/>
    <x v="291"/>
    <x v="119"/>
    <n v="85"/>
    <x v="40"/>
    <x v="27"/>
    <x v="4"/>
    <n v="0.39999999999999858"/>
    <x v="2"/>
    <n v="0.39999999999999858"/>
  </r>
  <r>
    <x v="4"/>
    <x v="5"/>
    <x v="78"/>
    <x v="292"/>
    <x v="118"/>
    <n v="70"/>
    <x v="5"/>
    <x v="27"/>
    <x v="4"/>
    <n v="0.39999999999999858"/>
    <x v="2"/>
    <n v="0.39999999999999858"/>
  </r>
  <r>
    <x v="1"/>
    <x v="17"/>
    <x v="79"/>
    <x v="293"/>
    <x v="16"/>
    <n v="100"/>
    <x v="31"/>
    <x v="4"/>
    <x v="6"/>
    <n v="5"/>
    <x v="1"/>
    <n v="0"/>
  </r>
  <r>
    <x v="2"/>
    <x v="35"/>
    <x v="80"/>
    <x v="294"/>
    <x v="120"/>
    <n v="107"/>
    <x v="5"/>
    <x v="0"/>
    <x v="4"/>
    <n v="3"/>
    <x v="0"/>
    <m/>
  </r>
  <r>
    <x v="2"/>
    <x v="35"/>
    <x v="80"/>
    <x v="295"/>
    <x v="121"/>
    <n v="101"/>
    <x v="5"/>
    <x v="0"/>
    <x v="4"/>
    <n v="3"/>
    <x v="0"/>
    <m/>
  </r>
  <r>
    <x v="2"/>
    <x v="35"/>
    <x v="80"/>
    <x v="296"/>
    <x v="23"/>
    <n v="100"/>
    <x v="3"/>
    <x v="0"/>
    <x v="4"/>
    <n v="3"/>
    <x v="0"/>
    <m/>
  </r>
  <r>
    <x v="5"/>
    <x v="31"/>
    <x v="81"/>
    <x v="297"/>
    <x v="122"/>
    <n v="103"/>
    <x v="3"/>
    <x v="21"/>
    <x v="6"/>
    <n v="3"/>
    <x v="6"/>
    <n v="5"/>
  </r>
  <r>
    <x v="5"/>
    <x v="31"/>
    <x v="81"/>
    <x v="298"/>
    <x v="8"/>
    <n v="90"/>
    <x v="1"/>
    <x v="0"/>
    <x v="6"/>
    <n v="3"/>
    <x v="0"/>
    <m/>
  </r>
  <r>
    <x v="1"/>
    <x v="7"/>
    <x v="82"/>
    <x v="299"/>
    <x v="58"/>
    <n v="107"/>
    <x v="3"/>
    <x v="4"/>
    <x v="5"/>
    <n v="8"/>
    <x v="1"/>
    <n v="0"/>
  </r>
  <r>
    <x v="1"/>
    <x v="7"/>
    <x v="82"/>
    <x v="300"/>
    <x v="8"/>
    <n v="104"/>
    <x v="1"/>
    <x v="0"/>
    <x v="5"/>
    <n v="8"/>
    <x v="0"/>
    <m/>
  </r>
  <r>
    <x v="1"/>
    <x v="7"/>
    <x v="82"/>
    <x v="301"/>
    <x v="76"/>
    <n v="101"/>
    <x v="1"/>
    <x v="21"/>
    <x v="5"/>
    <n v="8"/>
    <x v="6"/>
    <n v="5"/>
  </r>
  <r>
    <x v="1"/>
    <x v="7"/>
    <x v="82"/>
    <x v="302"/>
    <x v="8"/>
    <n v="70"/>
    <x v="1"/>
    <x v="0"/>
    <x v="5"/>
    <n v="8"/>
    <x v="0"/>
    <m/>
  </r>
  <r>
    <x v="0"/>
    <x v="14"/>
    <x v="83"/>
    <x v="303"/>
    <x v="123"/>
    <n v="88"/>
    <x v="0"/>
    <x v="28"/>
    <x v="3"/>
    <n v="2"/>
    <x v="5"/>
    <n v="3"/>
  </r>
  <r>
    <x v="0"/>
    <x v="14"/>
    <x v="83"/>
    <x v="304"/>
    <x v="124"/>
    <n v="78"/>
    <x v="5"/>
    <x v="0"/>
    <x v="3"/>
    <n v="2"/>
    <x v="0"/>
    <m/>
  </r>
  <r>
    <x v="1"/>
    <x v="36"/>
    <x v="84"/>
    <x v="305"/>
    <x v="16"/>
    <n v="100"/>
    <x v="3"/>
    <x v="4"/>
    <x v="9"/>
    <n v="5"/>
    <x v="1"/>
    <n v="0"/>
  </r>
  <r>
    <x v="1"/>
    <x v="36"/>
    <x v="84"/>
    <x v="306"/>
    <x v="9"/>
    <n v="90"/>
    <x v="3"/>
    <x v="3"/>
    <x v="9"/>
    <n v="5"/>
    <x v="2"/>
    <n v="0"/>
  </r>
  <r>
    <x v="4"/>
    <x v="37"/>
    <x v="85"/>
    <x v="307"/>
    <x v="125"/>
    <n v="99"/>
    <x v="41"/>
    <x v="12"/>
    <x v="4"/>
    <n v="0.53999999999999915"/>
    <x v="5"/>
    <n v="0"/>
  </r>
  <r>
    <x v="4"/>
    <x v="37"/>
    <x v="85"/>
    <x v="308"/>
    <x v="125"/>
    <n v="90"/>
    <x v="41"/>
    <x v="12"/>
    <x v="4"/>
    <n v="0.53999999999999915"/>
    <x v="5"/>
    <n v="0"/>
  </r>
  <r>
    <x v="5"/>
    <x v="38"/>
    <x v="86"/>
    <x v="309"/>
    <x v="8"/>
    <n v="109.00000000000001"/>
    <x v="1"/>
    <x v="0"/>
    <x v="7"/>
    <n v="5"/>
    <x v="0"/>
    <m/>
  </r>
  <r>
    <x v="5"/>
    <x v="11"/>
    <x v="87"/>
    <x v="310"/>
    <x v="34"/>
    <n v="100"/>
    <x v="42"/>
    <x v="11"/>
    <x v="7"/>
    <n v="9"/>
    <x v="6"/>
    <n v="0"/>
  </r>
  <r>
    <x v="5"/>
    <x v="11"/>
    <x v="87"/>
    <x v="311"/>
    <x v="44"/>
    <n v="75"/>
    <x v="3"/>
    <x v="14"/>
    <x v="7"/>
    <n v="9"/>
    <x v="4"/>
    <n v="8.0000000000000036"/>
  </r>
  <r>
    <x v="5"/>
    <x v="11"/>
    <x v="87"/>
    <x v="312"/>
    <x v="126"/>
    <n v="70"/>
    <x v="42"/>
    <x v="0"/>
    <x v="7"/>
    <n v="9"/>
    <x v="0"/>
    <m/>
  </r>
  <r>
    <x v="5"/>
    <x v="11"/>
    <x v="87"/>
    <x v="313"/>
    <x v="44"/>
    <n v="68"/>
    <x v="42"/>
    <x v="14"/>
    <x v="7"/>
    <n v="9"/>
    <x v="4"/>
    <n v="8.0000000000000036"/>
  </r>
  <r>
    <x v="5"/>
    <x v="11"/>
    <x v="87"/>
    <x v="314"/>
    <x v="127"/>
    <n v="65"/>
    <x v="42"/>
    <x v="0"/>
    <x v="7"/>
    <n v="9"/>
    <x v="0"/>
    <m/>
  </r>
  <r>
    <x v="5"/>
    <x v="11"/>
    <x v="87"/>
    <x v="315"/>
    <x v="128"/>
    <n v="40"/>
    <x v="42"/>
    <x v="7"/>
    <x v="7"/>
    <n v="9"/>
    <x v="5"/>
    <n v="0.5"/>
  </r>
  <r>
    <x v="5"/>
    <x v="11"/>
    <x v="87"/>
    <x v="316"/>
    <x v="129"/>
    <n v="40"/>
    <x v="42"/>
    <x v="12"/>
    <x v="7"/>
    <n v="9"/>
    <x v="5"/>
    <n v="0"/>
  </r>
  <r>
    <x v="6"/>
    <x v="1"/>
    <x v="88"/>
    <x v="317"/>
    <x v="130"/>
    <n v="108"/>
    <x v="1"/>
    <x v="0"/>
    <x v="1"/>
    <m/>
    <x v="0"/>
    <m/>
  </r>
  <r>
    <x v="6"/>
    <x v="1"/>
    <x v="88"/>
    <x v="318"/>
    <x v="130"/>
    <n v="100"/>
    <x v="1"/>
    <x v="0"/>
    <x v="1"/>
    <m/>
    <x v="0"/>
    <m/>
  </r>
  <r>
    <x v="6"/>
    <x v="1"/>
    <x v="89"/>
    <x v="319"/>
    <x v="8"/>
    <n v="101"/>
    <x v="1"/>
    <x v="0"/>
    <x v="1"/>
    <m/>
    <x v="0"/>
    <m/>
  </r>
  <r>
    <x v="0"/>
    <x v="39"/>
    <x v="90"/>
    <x v="320"/>
    <x v="8"/>
    <n v="70"/>
    <x v="1"/>
    <x v="0"/>
    <x v="3"/>
    <n v="0.54999999999999716"/>
    <x v="0"/>
    <m/>
  </r>
  <r>
    <x v="4"/>
    <x v="37"/>
    <x v="91"/>
    <x v="321"/>
    <x v="43"/>
    <n v="89"/>
    <x v="41"/>
    <x v="0"/>
    <x v="4"/>
    <n v="0.53999999999999915"/>
    <x v="0"/>
    <m/>
  </r>
  <r>
    <x v="4"/>
    <x v="5"/>
    <x v="92"/>
    <x v="322"/>
    <x v="8"/>
    <n v="80"/>
    <x v="1"/>
    <x v="0"/>
    <x v="4"/>
    <n v="0.39999999999999858"/>
    <x v="0"/>
    <m/>
  </r>
  <r>
    <x v="4"/>
    <x v="5"/>
    <x v="92"/>
    <x v="323"/>
    <x v="8"/>
    <n v="74"/>
    <x v="3"/>
    <x v="0"/>
    <x v="4"/>
    <n v="0.39999999999999858"/>
    <x v="0"/>
    <m/>
  </r>
  <r>
    <x v="0"/>
    <x v="4"/>
    <x v="93"/>
    <x v="324"/>
    <x v="131"/>
    <n v="107"/>
    <x v="0"/>
    <x v="0"/>
    <x v="3"/>
    <n v="5"/>
    <x v="0"/>
    <m/>
  </r>
  <r>
    <x v="0"/>
    <x v="4"/>
    <x v="93"/>
    <x v="325"/>
    <x v="47"/>
    <n v="100"/>
    <x v="1"/>
    <x v="7"/>
    <x v="3"/>
    <n v="5"/>
    <x v="5"/>
    <n v="0.5"/>
  </r>
  <r>
    <x v="0"/>
    <x v="4"/>
    <x v="93"/>
    <x v="326"/>
    <x v="73"/>
    <n v="90"/>
    <x v="5"/>
    <x v="20"/>
    <x v="3"/>
    <n v="5"/>
    <x v="5"/>
    <n v="5"/>
  </r>
  <r>
    <x v="0"/>
    <x v="4"/>
    <x v="93"/>
    <x v="327"/>
    <x v="87"/>
    <n v="90"/>
    <x v="3"/>
    <x v="0"/>
    <x v="3"/>
    <n v="5"/>
    <x v="0"/>
    <m/>
  </r>
  <r>
    <x v="0"/>
    <x v="4"/>
    <x v="93"/>
    <x v="328"/>
    <x v="6"/>
    <n v="89"/>
    <x v="5"/>
    <x v="1"/>
    <x v="3"/>
    <n v="5"/>
    <x v="1"/>
    <n v="9"/>
  </r>
  <r>
    <x v="0"/>
    <x v="4"/>
    <x v="93"/>
    <x v="329"/>
    <x v="6"/>
    <n v="88"/>
    <x v="3"/>
    <x v="1"/>
    <x v="3"/>
    <n v="5"/>
    <x v="1"/>
    <n v="9"/>
  </r>
  <r>
    <x v="0"/>
    <x v="4"/>
    <x v="93"/>
    <x v="330"/>
    <x v="111"/>
    <n v="83"/>
    <x v="5"/>
    <x v="22"/>
    <x v="3"/>
    <n v="5"/>
    <x v="5"/>
    <n v="2"/>
  </r>
  <r>
    <x v="0"/>
    <x v="4"/>
    <x v="93"/>
    <x v="331"/>
    <x v="72"/>
    <n v="77"/>
    <x v="43"/>
    <x v="20"/>
    <x v="3"/>
    <n v="5"/>
    <x v="5"/>
    <n v="5"/>
  </r>
  <r>
    <x v="0"/>
    <x v="4"/>
    <x v="93"/>
    <x v="332"/>
    <x v="38"/>
    <n v="72"/>
    <x v="43"/>
    <x v="0"/>
    <x v="3"/>
    <n v="5"/>
    <x v="0"/>
    <m/>
  </r>
  <r>
    <x v="0"/>
    <x v="4"/>
    <x v="94"/>
    <x v="333"/>
    <x v="70"/>
    <n v="94"/>
    <x v="5"/>
    <x v="7"/>
    <x v="3"/>
    <n v="5"/>
    <x v="5"/>
    <n v="0.5"/>
  </r>
  <r>
    <x v="0"/>
    <x v="4"/>
    <x v="94"/>
    <x v="334"/>
    <x v="6"/>
    <n v="82"/>
    <x v="3"/>
    <x v="1"/>
    <x v="3"/>
    <n v="5"/>
    <x v="1"/>
    <n v="9"/>
  </r>
  <r>
    <x v="4"/>
    <x v="37"/>
    <x v="95"/>
    <x v="335"/>
    <x v="132"/>
    <n v="86"/>
    <x v="41"/>
    <x v="0"/>
    <x v="4"/>
    <n v="0.53999999999999915"/>
    <x v="0"/>
    <m/>
  </r>
  <r>
    <x v="0"/>
    <x v="1"/>
    <x v="96"/>
    <x v="336"/>
    <x v="133"/>
    <n v="95"/>
    <x v="2"/>
    <x v="0"/>
    <x v="1"/>
    <m/>
    <x v="0"/>
    <m/>
  </r>
  <r>
    <x v="2"/>
    <x v="35"/>
    <x v="97"/>
    <x v="337"/>
    <x v="134"/>
    <n v="105"/>
    <x v="5"/>
    <x v="29"/>
    <x v="4"/>
    <n v="3"/>
    <x v="4"/>
    <n v="3"/>
  </r>
  <r>
    <x v="2"/>
    <x v="23"/>
    <x v="98"/>
    <x v="338"/>
    <x v="135"/>
    <n v="110.00000000000001"/>
    <x v="44"/>
    <x v="0"/>
    <x v="8"/>
    <n v="0"/>
    <x v="0"/>
    <m/>
  </r>
  <r>
    <x v="2"/>
    <x v="23"/>
    <x v="98"/>
    <x v="339"/>
    <x v="8"/>
    <n v="100"/>
    <x v="3"/>
    <x v="0"/>
    <x v="8"/>
    <n v="0"/>
    <x v="0"/>
    <m/>
  </r>
  <r>
    <x v="2"/>
    <x v="23"/>
    <x v="98"/>
    <x v="340"/>
    <x v="136"/>
    <n v="100"/>
    <x v="44"/>
    <x v="0"/>
    <x v="8"/>
    <n v="0"/>
    <x v="0"/>
    <m/>
  </r>
  <r>
    <x v="2"/>
    <x v="23"/>
    <x v="98"/>
    <x v="341"/>
    <x v="137"/>
    <n v="100"/>
    <x v="44"/>
    <x v="0"/>
    <x v="8"/>
    <n v="0"/>
    <x v="0"/>
    <m/>
  </r>
  <r>
    <x v="2"/>
    <x v="23"/>
    <x v="98"/>
    <x v="342"/>
    <x v="138"/>
    <n v="100"/>
    <x v="44"/>
    <x v="0"/>
    <x v="8"/>
    <n v="0"/>
    <x v="0"/>
    <m/>
  </r>
  <r>
    <x v="2"/>
    <x v="23"/>
    <x v="98"/>
    <x v="343"/>
    <x v="9"/>
    <n v="70"/>
    <x v="5"/>
    <x v="3"/>
    <x v="8"/>
    <n v="0"/>
    <x v="2"/>
    <n v="0"/>
  </r>
  <r>
    <x v="3"/>
    <x v="1"/>
    <x v="99"/>
    <x v="344"/>
    <x v="139"/>
    <n v="96"/>
    <x v="3"/>
    <x v="0"/>
    <x v="1"/>
    <m/>
    <x v="0"/>
    <m/>
  </r>
  <r>
    <x v="3"/>
    <x v="1"/>
    <x v="99"/>
    <x v="345"/>
    <x v="140"/>
    <n v="93"/>
    <x v="3"/>
    <x v="0"/>
    <x v="1"/>
    <m/>
    <x v="0"/>
    <m/>
  </r>
  <r>
    <x v="3"/>
    <x v="1"/>
    <x v="99"/>
    <x v="346"/>
    <x v="141"/>
    <n v="93"/>
    <x v="3"/>
    <x v="0"/>
    <x v="1"/>
    <m/>
    <x v="0"/>
    <m/>
  </r>
  <r>
    <x v="3"/>
    <x v="1"/>
    <x v="99"/>
    <x v="347"/>
    <x v="142"/>
    <n v="91"/>
    <x v="1"/>
    <x v="0"/>
    <x v="1"/>
    <m/>
    <x v="0"/>
    <m/>
  </r>
  <r>
    <x v="3"/>
    <x v="1"/>
    <x v="99"/>
    <x v="348"/>
    <x v="143"/>
    <n v="90"/>
    <x v="1"/>
    <x v="0"/>
    <x v="1"/>
    <m/>
    <x v="0"/>
    <m/>
  </r>
  <r>
    <x v="3"/>
    <x v="1"/>
    <x v="99"/>
    <x v="349"/>
    <x v="143"/>
    <n v="89"/>
    <x v="5"/>
    <x v="0"/>
    <x v="1"/>
    <m/>
    <x v="0"/>
    <m/>
  </r>
  <r>
    <x v="3"/>
    <x v="1"/>
    <x v="99"/>
    <x v="350"/>
    <x v="30"/>
    <n v="88.88"/>
    <x v="3"/>
    <x v="11"/>
    <x v="1"/>
    <m/>
    <x v="6"/>
    <n v="0"/>
  </r>
  <r>
    <x v="3"/>
    <x v="1"/>
    <x v="99"/>
    <x v="351"/>
    <x v="144"/>
    <n v="84"/>
    <x v="3"/>
    <x v="0"/>
    <x v="1"/>
    <m/>
    <x v="0"/>
    <m/>
  </r>
  <r>
    <x v="3"/>
    <x v="1"/>
    <x v="99"/>
    <x v="352"/>
    <x v="143"/>
    <n v="75"/>
    <x v="5"/>
    <x v="0"/>
    <x v="1"/>
    <m/>
    <x v="0"/>
    <m/>
  </r>
  <r>
    <x v="3"/>
    <x v="1"/>
    <x v="99"/>
    <x v="353"/>
    <x v="139"/>
    <n v="70"/>
    <x v="5"/>
    <x v="0"/>
    <x v="1"/>
    <m/>
    <x v="0"/>
    <m/>
  </r>
  <r>
    <x v="3"/>
    <x v="1"/>
    <x v="99"/>
    <x v="354"/>
    <x v="145"/>
    <n v="61"/>
    <x v="1"/>
    <x v="0"/>
    <x v="1"/>
    <m/>
    <x v="0"/>
    <m/>
  </r>
  <r>
    <x v="2"/>
    <x v="18"/>
    <x v="100"/>
    <x v="355"/>
    <x v="146"/>
    <n v="101"/>
    <x v="5"/>
    <x v="0"/>
    <x v="6"/>
    <n v="1"/>
    <x v="0"/>
    <m/>
  </r>
  <r>
    <x v="2"/>
    <x v="18"/>
    <x v="100"/>
    <x v="356"/>
    <x v="23"/>
    <n v="100"/>
    <x v="1"/>
    <x v="0"/>
    <x v="6"/>
    <n v="1"/>
    <x v="0"/>
    <m/>
  </r>
  <r>
    <x v="2"/>
    <x v="18"/>
    <x v="100"/>
    <x v="357"/>
    <x v="147"/>
    <n v="90"/>
    <x v="5"/>
    <x v="0"/>
    <x v="6"/>
    <n v="1"/>
    <x v="0"/>
    <m/>
  </r>
  <r>
    <x v="2"/>
    <x v="18"/>
    <x v="100"/>
    <x v="358"/>
    <x v="148"/>
    <n v="75"/>
    <x v="5"/>
    <x v="0"/>
    <x v="6"/>
    <n v="1"/>
    <x v="0"/>
    <m/>
  </r>
  <r>
    <x v="0"/>
    <x v="17"/>
    <x v="101"/>
    <x v="359"/>
    <x v="8"/>
    <n v="91"/>
    <x v="31"/>
    <x v="0"/>
    <x v="6"/>
    <n v="5"/>
    <x v="0"/>
    <m/>
  </r>
  <r>
    <x v="0"/>
    <x v="17"/>
    <x v="101"/>
    <x v="360"/>
    <x v="149"/>
    <n v="80"/>
    <x v="3"/>
    <x v="6"/>
    <x v="6"/>
    <n v="5"/>
    <x v="4"/>
    <n v="5"/>
  </r>
  <r>
    <x v="0"/>
    <x v="17"/>
    <x v="101"/>
    <x v="361"/>
    <x v="150"/>
    <n v="80"/>
    <x v="3"/>
    <x v="0"/>
    <x v="6"/>
    <n v="5"/>
    <x v="0"/>
    <m/>
  </r>
  <r>
    <x v="0"/>
    <x v="17"/>
    <x v="101"/>
    <x v="362"/>
    <x v="8"/>
    <n v="65"/>
    <x v="1"/>
    <x v="0"/>
    <x v="6"/>
    <n v="5"/>
    <x v="0"/>
    <m/>
  </r>
  <r>
    <x v="1"/>
    <x v="2"/>
    <x v="102"/>
    <x v="363"/>
    <x v="16"/>
    <n v="110.00000000000001"/>
    <x v="1"/>
    <x v="4"/>
    <x v="2"/>
    <n v="5"/>
    <x v="1"/>
    <n v="0"/>
  </r>
  <r>
    <x v="0"/>
    <x v="17"/>
    <x v="103"/>
    <x v="364"/>
    <x v="8"/>
    <n v="100"/>
    <x v="1"/>
    <x v="0"/>
    <x v="6"/>
    <n v="5"/>
    <x v="0"/>
    <m/>
  </r>
  <r>
    <x v="0"/>
    <x v="17"/>
    <x v="103"/>
    <x v="365"/>
    <x v="151"/>
    <n v="100"/>
    <x v="3"/>
    <x v="0"/>
    <x v="6"/>
    <n v="5"/>
    <x v="0"/>
    <m/>
  </r>
  <r>
    <x v="0"/>
    <x v="17"/>
    <x v="104"/>
    <x v="366"/>
    <x v="9"/>
    <n v="109.00000000000001"/>
    <x v="3"/>
    <x v="3"/>
    <x v="6"/>
    <n v="5"/>
    <x v="2"/>
    <n v="0"/>
  </r>
  <r>
    <x v="0"/>
    <x v="17"/>
    <x v="104"/>
    <x v="367"/>
    <x v="152"/>
    <n v="109.00000000000001"/>
    <x v="3"/>
    <x v="21"/>
    <x v="6"/>
    <n v="5"/>
    <x v="6"/>
    <n v="5"/>
  </r>
  <r>
    <x v="0"/>
    <x v="17"/>
    <x v="104"/>
    <x v="368"/>
    <x v="8"/>
    <n v="100"/>
    <x v="1"/>
    <x v="0"/>
    <x v="6"/>
    <n v="5"/>
    <x v="0"/>
    <m/>
  </r>
  <r>
    <x v="4"/>
    <x v="37"/>
    <x v="105"/>
    <x v="369"/>
    <x v="41"/>
    <n v="95"/>
    <x v="41"/>
    <x v="13"/>
    <x v="4"/>
    <n v="0.53999999999999915"/>
    <x v="7"/>
    <n v="0"/>
  </r>
  <r>
    <x v="0"/>
    <x v="9"/>
    <x v="106"/>
    <x v="370"/>
    <x v="2"/>
    <n v="109"/>
    <x v="3"/>
    <x v="0"/>
    <x v="3"/>
    <n v="0"/>
    <x v="0"/>
    <m/>
  </r>
  <r>
    <x v="0"/>
    <x v="9"/>
    <x v="106"/>
    <x v="371"/>
    <x v="6"/>
    <n v="93"/>
    <x v="10"/>
    <x v="1"/>
    <x v="3"/>
    <n v="0"/>
    <x v="1"/>
    <n v="9"/>
  </r>
  <r>
    <x v="0"/>
    <x v="9"/>
    <x v="106"/>
    <x v="372"/>
    <x v="153"/>
    <n v="75"/>
    <x v="12"/>
    <x v="0"/>
    <x v="3"/>
    <n v="0"/>
    <x v="0"/>
    <m/>
  </r>
  <r>
    <x v="0"/>
    <x v="14"/>
    <x v="107"/>
    <x v="373"/>
    <x v="154"/>
    <n v="105"/>
    <x v="5"/>
    <x v="0"/>
    <x v="3"/>
    <n v="2"/>
    <x v="0"/>
    <m/>
  </r>
  <r>
    <x v="0"/>
    <x v="14"/>
    <x v="107"/>
    <x v="374"/>
    <x v="8"/>
    <n v="103"/>
    <x v="1"/>
    <x v="0"/>
    <x v="3"/>
    <n v="2"/>
    <x v="0"/>
    <m/>
  </r>
  <r>
    <x v="0"/>
    <x v="14"/>
    <x v="107"/>
    <x v="375"/>
    <x v="155"/>
    <n v="102"/>
    <x v="38"/>
    <x v="0"/>
    <x v="3"/>
    <n v="2"/>
    <x v="0"/>
    <m/>
  </r>
  <r>
    <x v="0"/>
    <x v="14"/>
    <x v="107"/>
    <x v="376"/>
    <x v="156"/>
    <n v="101"/>
    <x v="3"/>
    <x v="0"/>
    <x v="3"/>
    <n v="2"/>
    <x v="0"/>
    <m/>
  </r>
  <r>
    <x v="0"/>
    <x v="14"/>
    <x v="107"/>
    <x v="377"/>
    <x v="72"/>
    <n v="86"/>
    <x v="37"/>
    <x v="20"/>
    <x v="3"/>
    <n v="2"/>
    <x v="5"/>
    <n v="5"/>
  </r>
  <r>
    <x v="0"/>
    <x v="14"/>
    <x v="107"/>
    <x v="378"/>
    <x v="77"/>
    <n v="80"/>
    <x v="3"/>
    <x v="22"/>
    <x v="3"/>
    <n v="2"/>
    <x v="5"/>
    <n v="2"/>
  </r>
  <r>
    <x v="0"/>
    <x v="14"/>
    <x v="107"/>
    <x v="379"/>
    <x v="8"/>
    <n v="45"/>
    <x v="5"/>
    <x v="0"/>
    <x v="3"/>
    <n v="2"/>
    <x v="0"/>
    <m/>
  </r>
  <r>
    <x v="0"/>
    <x v="14"/>
    <x v="107"/>
    <x v="380"/>
    <x v="156"/>
    <n v="43"/>
    <x v="5"/>
    <x v="0"/>
    <x v="3"/>
    <n v="2"/>
    <x v="0"/>
    <m/>
  </r>
  <r>
    <x v="5"/>
    <x v="20"/>
    <x v="108"/>
    <x v="381"/>
    <x v="44"/>
    <n v="78"/>
    <x v="9"/>
    <x v="14"/>
    <x v="4"/>
    <n v="0"/>
    <x v="4"/>
    <n v="8.0000000000000036"/>
  </r>
  <r>
    <x v="4"/>
    <x v="36"/>
    <x v="109"/>
    <x v="382"/>
    <x v="26"/>
    <n v="106"/>
    <x v="2"/>
    <x v="7"/>
    <x v="9"/>
    <n v="5"/>
    <x v="5"/>
    <n v="0.5"/>
  </r>
  <r>
    <x v="4"/>
    <x v="36"/>
    <x v="109"/>
    <x v="383"/>
    <x v="157"/>
    <n v="103"/>
    <x v="4"/>
    <x v="24"/>
    <x v="9"/>
    <n v="5"/>
    <x v="9"/>
    <n v="0"/>
  </r>
  <r>
    <x v="4"/>
    <x v="36"/>
    <x v="109"/>
    <x v="384"/>
    <x v="8"/>
    <n v="101"/>
    <x v="1"/>
    <x v="0"/>
    <x v="9"/>
    <n v="5"/>
    <x v="0"/>
    <m/>
  </r>
  <r>
    <x v="4"/>
    <x v="36"/>
    <x v="109"/>
    <x v="385"/>
    <x v="157"/>
    <n v="90"/>
    <x v="4"/>
    <x v="24"/>
    <x v="9"/>
    <n v="5"/>
    <x v="9"/>
    <n v="0"/>
  </r>
  <r>
    <x v="4"/>
    <x v="36"/>
    <x v="109"/>
    <x v="386"/>
    <x v="157"/>
    <n v="90"/>
    <x v="4"/>
    <x v="24"/>
    <x v="9"/>
    <n v="5"/>
    <x v="9"/>
    <n v="0"/>
  </r>
  <r>
    <x v="4"/>
    <x v="36"/>
    <x v="109"/>
    <x v="387"/>
    <x v="39"/>
    <n v="86"/>
    <x v="4"/>
    <x v="12"/>
    <x v="9"/>
    <n v="5"/>
    <x v="5"/>
    <n v="0"/>
  </r>
  <r>
    <x v="4"/>
    <x v="36"/>
    <x v="109"/>
    <x v="388"/>
    <x v="158"/>
    <n v="80"/>
    <x v="4"/>
    <x v="0"/>
    <x v="9"/>
    <n v="5"/>
    <x v="0"/>
    <m/>
  </r>
  <r>
    <x v="4"/>
    <x v="36"/>
    <x v="109"/>
    <x v="389"/>
    <x v="159"/>
    <n v="80"/>
    <x v="4"/>
    <x v="0"/>
    <x v="9"/>
    <n v="5"/>
    <x v="0"/>
    <m/>
  </r>
  <r>
    <x v="4"/>
    <x v="36"/>
    <x v="109"/>
    <x v="390"/>
    <x v="8"/>
    <n v="60"/>
    <x v="3"/>
    <x v="0"/>
    <x v="9"/>
    <n v="5"/>
    <x v="0"/>
    <m/>
  </r>
  <r>
    <x v="8"/>
    <x v="36"/>
    <x v="109"/>
    <x v="391"/>
    <x v="8"/>
    <n v="60"/>
    <x v="30"/>
    <x v="0"/>
    <x v="9"/>
    <n v="5"/>
    <x v="0"/>
    <m/>
  </r>
  <r>
    <x v="8"/>
    <x v="1"/>
    <x v="110"/>
    <x v="392"/>
    <x v="104"/>
    <n v="110"/>
    <x v="7"/>
    <x v="0"/>
    <x v="1"/>
    <m/>
    <x v="0"/>
    <m/>
  </r>
  <r>
    <x v="8"/>
    <x v="1"/>
    <x v="110"/>
    <x v="393"/>
    <x v="160"/>
    <n v="90"/>
    <x v="30"/>
    <x v="0"/>
    <x v="1"/>
    <m/>
    <x v="0"/>
    <m/>
  </r>
  <r>
    <x v="8"/>
    <x v="1"/>
    <x v="110"/>
    <x v="394"/>
    <x v="15"/>
    <n v="86"/>
    <x v="30"/>
    <x v="0"/>
    <x v="1"/>
    <m/>
    <x v="0"/>
    <m/>
  </r>
  <r>
    <x v="8"/>
    <x v="1"/>
    <x v="110"/>
    <x v="395"/>
    <x v="96"/>
    <n v="80"/>
    <x v="7"/>
    <x v="0"/>
    <x v="1"/>
    <m/>
    <x v="0"/>
    <m/>
  </r>
  <r>
    <x v="8"/>
    <x v="1"/>
    <x v="110"/>
    <x v="396"/>
    <x v="96"/>
    <n v="80"/>
    <x v="7"/>
    <x v="0"/>
    <x v="1"/>
    <m/>
    <x v="0"/>
    <m/>
  </r>
  <r>
    <x v="8"/>
    <x v="1"/>
    <x v="110"/>
    <x v="397"/>
    <x v="161"/>
    <n v="78"/>
    <x v="30"/>
    <x v="0"/>
    <x v="1"/>
    <m/>
    <x v="0"/>
    <m/>
  </r>
  <r>
    <x v="8"/>
    <x v="1"/>
    <x v="110"/>
    <x v="398"/>
    <x v="21"/>
    <n v="76"/>
    <x v="30"/>
    <x v="0"/>
    <x v="1"/>
    <m/>
    <x v="0"/>
    <m/>
  </r>
  <r>
    <x v="7"/>
    <x v="40"/>
    <x v="111"/>
    <x v="399"/>
    <x v="8"/>
    <n v="70"/>
    <x v="30"/>
    <x v="0"/>
    <x v="6"/>
    <n v="6"/>
    <x v="0"/>
    <m/>
  </r>
  <r>
    <x v="0"/>
    <x v="1"/>
    <x v="112"/>
    <x v="400"/>
    <x v="8"/>
    <n v="90"/>
    <x v="1"/>
    <x v="0"/>
    <x v="1"/>
    <m/>
    <x v="0"/>
    <m/>
  </r>
  <r>
    <x v="2"/>
    <x v="35"/>
    <x v="113"/>
    <x v="401"/>
    <x v="162"/>
    <n v="80"/>
    <x v="3"/>
    <x v="0"/>
    <x v="4"/>
    <n v="3"/>
    <x v="0"/>
    <m/>
  </r>
  <r>
    <x v="2"/>
    <x v="23"/>
    <x v="114"/>
    <x v="402"/>
    <x v="163"/>
    <n v="108"/>
    <x v="3"/>
    <x v="0"/>
    <x v="8"/>
    <n v="0"/>
    <x v="0"/>
    <m/>
  </r>
  <r>
    <x v="2"/>
    <x v="23"/>
    <x v="114"/>
    <x v="403"/>
    <x v="164"/>
    <n v="103"/>
    <x v="44"/>
    <x v="0"/>
    <x v="8"/>
    <n v="0"/>
    <x v="0"/>
    <m/>
  </r>
  <r>
    <x v="2"/>
    <x v="23"/>
    <x v="114"/>
    <x v="343"/>
    <x v="8"/>
    <n v="100"/>
    <x v="5"/>
    <x v="0"/>
    <x v="8"/>
    <n v="0"/>
    <x v="0"/>
    <m/>
  </r>
  <r>
    <x v="2"/>
    <x v="23"/>
    <x v="114"/>
    <x v="404"/>
    <x v="165"/>
    <n v="100"/>
    <x v="44"/>
    <x v="0"/>
    <x v="8"/>
    <n v="0"/>
    <x v="0"/>
    <m/>
  </r>
  <r>
    <x v="2"/>
    <x v="23"/>
    <x v="114"/>
    <x v="405"/>
    <x v="166"/>
    <n v="100"/>
    <x v="44"/>
    <x v="0"/>
    <x v="8"/>
    <n v="0"/>
    <x v="0"/>
    <m/>
  </r>
  <r>
    <x v="2"/>
    <x v="23"/>
    <x v="114"/>
    <x v="406"/>
    <x v="167"/>
    <n v="100"/>
    <x v="44"/>
    <x v="0"/>
    <x v="8"/>
    <n v="0"/>
    <x v="0"/>
    <m/>
  </r>
  <r>
    <x v="0"/>
    <x v="24"/>
    <x v="115"/>
    <x v="407"/>
    <x v="8"/>
    <n v="100"/>
    <x v="36"/>
    <x v="0"/>
    <x v="6"/>
    <n v="0"/>
    <x v="0"/>
    <m/>
  </r>
  <r>
    <x v="0"/>
    <x v="14"/>
    <x v="116"/>
    <x v="408"/>
    <x v="8"/>
    <n v="100"/>
    <x v="1"/>
    <x v="0"/>
    <x v="3"/>
    <n v="2"/>
    <x v="0"/>
    <m/>
  </r>
  <r>
    <x v="0"/>
    <x v="14"/>
    <x v="116"/>
    <x v="409"/>
    <x v="168"/>
    <n v="89"/>
    <x v="0"/>
    <x v="0"/>
    <x v="3"/>
    <n v="2"/>
    <x v="0"/>
    <m/>
  </r>
  <r>
    <x v="4"/>
    <x v="9"/>
    <x v="117"/>
    <x v="410"/>
    <x v="8"/>
    <n v="100"/>
    <x v="1"/>
    <x v="0"/>
    <x v="3"/>
    <n v="0"/>
    <x v="0"/>
    <m/>
  </r>
  <r>
    <x v="4"/>
    <x v="9"/>
    <x v="117"/>
    <x v="411"/>
    <x v="21"/>
    <n v="93"/>
    <x v="2"/>
    <x v="0"/>
    <x v="3"/>
    <n v="0"/>
    <x v="0"/>
    <m/>
  </r>
  <r>
    <x v="4"/>
    <x v="9"/>
    <x v="117"/>
    <x v="412"/>
    <x v="43"/>
    <n v="89"/>
    <x v="2"/>
    <x v="0"/>
    <x v="3"/>
    <n v="0"/>
    <x v="0"/>
    <m/>
  </r>
  <r>
    <x v="4"/>
    <x v="9"/>
    <x v="117"/>
    <x v="413"/>
    <x v="169"/>
    <n v="85"/>
    <x v="5"/>
    <x v="12"/>
    <x v="3"/>
    <n v="0"/>
    <x v="5"/>
    <n v="0"/>
  </r>
  <r>
    <x v="4"/>
    <x v="9"/>
    <x v="117"/>
    <x v="414"/>
    <x v="51"/>
    <n v="81"/>
    <x v="3"/>
    <x v="0"/>
    <x v="3"/>
    <n v="0"/>
    <x v="0"/>
    <m/>
  </r>
  <r>
    <x v="4"/>
    <x v="9"/>
    <x v="117"/>
    <x v="415"/>
    <x v="170"/>
    <n v="73"/>
    <x v="2"/>
    <x v="0"/>
    <x v="3"/>
    <n v="0"/>
    <x v="0"/>
    <m/>
  </r>
  <r>
    <x v="4"/>
    <x v="9"/>
    <x v="117"/>
    <x v="416"/>
    <x v="41"/>
    <n v="70"/>
    <x v="6"/>
    <x v="13"/>
    <x v="3"/>
    <n v="0"/>
    <x v="7"/>
    <n v="0"/>
  </r>
  <r>
    <x v="4"/>
    <x v="27"/>
    <x v="118"/>
    <x v="417"/>
    <x v="171"/>
    <n v="86"/>
    <x v="1"/>
    <x v="0"/>
    <x v="10"/>
    <n v="0"/>
    <x v="0"/>
    <m/>
  </r>
  <r>
    <x v="2"/>
    <x v="8"/>
    <x v="119"/>
    <x v="418"/>
    <x v="23"/>
    <n v="109.00000000000001"/>
    <x v="5"/>
    <x v="0"/>
    <x v="6"/>
    <n v="8.0000000000000036"/>
    <x v="0"/>
    <m/>
  </r>
  <r>
    <x v="2"/>
    <x v="8"/>
    <x v="119"/>
    <x v="419"/>
    <x v="23"/>
    <n v="100"/>
    <x v="1"/>
    <x v="0"/>
    <x v="6"/>
    <n v="8.0000000000000036"/>
    <x v="0"/>
    <m/>
  </r>
  <r>
    <x v="2"/>
    <x v="8"/>
    <x v="119"/>
    <x v="420"/>
    <x v="23"/>
    <n v="65"/>
    <x v="5"/>
    <x v="0"/>
    <x v="6"/>
    <n v="8.0000000000000036"/>
    <x v="0"/>
    <m/>
  </r>
  <r>
    <x v="2"/>
    <x v="8"/>
    <x v="119"/>
    <x v="421"/>
    <x v="23"/>
    <n v="65"/>
    <x v="5"/>
    <x v="0"/>
    <x v="6"/>
    <n v="8.0000000000000036"/>
    <x v="0"/>
    <m/>
  </r>
  <r>
    <x v="7"/>
    <x v="40"/>
    <x v="120"/>
    <x v="422"/>
    <x v="149"/>
    <n v="100"/>
    <x v="1"/>
    <x v="6"/>
    <x v="6"/>
    <n v="6"/>
    <x v="4"/>
    <n v="5"/>
  </r>
  <r>
    <x v="7"/>
    <x v="40"/>
    <x v="120"/>
    <x v="423"/>
    <x v="8"/>
    <n v="95"/>
    <x v="3"/>
    <x v="0"/>
    <x v="6"/>
    <n v="6"/>
    <x v="0"/>
    <m/>
  </r>
  <r>
    <x v="7"/>
    <x v="40"/>
    <x v="120"/>
    <x v="424"/>
    <x v="8"/>
    <n v="70"/>
    <x v="30"/>
    <x v="0"/>
    <x v="6"/>
    <n v="6"/>
    <x v="0"/>
    <m/>
  </r>
  <r>
    <x v="0"/>
    <x v="41"/>
    <x v="121"/>
    <x v="425"/>
    <x v="8"/>
    <n v="100"/>
    <x v="1"/>
    <x v="0"/>
    <x v="6"/>
    <n v="7"/>
    <x v="0"/>
    <m/>
  </r>
  <r>
    <x v="0"/>
    <x v="42"/>
    <x v="122"/>
    <x v="426"/>
    <x v="8"/>
    <n v="96"/>
    <x v="1"/>
    <x v="0"/>
    <x v="0"/>
    <n v="6.9999999999999929"/>
    <x v="0"/>
    <m/>
  </r>
  <r>
    <x v="0"/>
    <x v="1"/>
    <x v="123"/>
    <x v="427"/>
    <x v="2"/>
    <n v="86"/>
    <x v="8"/>
    <x v="0"/>
    <x v="1"/>
    <m/>
    <x v="0"/>
    <m/>
  </r>
  <r>
    <x v="0"/>
    <x v="1"/>
    <x v="123"/>
    <x v="428"/>
    <x v="8"/>
    <n v="80"/>
    <x v="1"/>
    <x v="0"/>
    <x v="1"/>
    <m/>
    <x v="0"/>
    <m/>
  </r>
  <r>
    <x v="0"/>
    <x v="1"/>
    <x v="123"/>
    <x v="429"/>
    <x v="2"/>
    <n v="76"/>
    <x v="8"/>
    <x v="0"/>
    <x v="1"/>
    <m/>
    <x v="0"/>
    <m/>
  </r>
  <r>
    <x v="0"/>
    <x v="16"/>
    <x v="124"/>
    <x v="430"/>
    <x v="0"/>
    <n v="101"/>
    <x v="0"/>
    <x v="0"/>
    <x v="3"/>
    <n v="0.5"/>
    <x v="0"/>
    <m/>
  </r>
  <r>
    <x v="0"/>
    <x v="16"/>
    <x v="124"/>
    <x v="431"/>
    <x v="172"/>
    <n v="101"/>
    <x v="8"/>
    <x v="0"/>
    <x v="3"/>
    <n v="0.5"/>
    <x v="0"/>
    <m/>
  </r>
  <r>
    <x v="0"/>
    <x v="16"/>
    <x v="124"/>
    <x v="432"/>
    <x v="173"/>
    <n v="101"/>
    <x v="8"/>
    <x v="0"/>
    <x v="3"/>
    <n v="0.5"/>
    <x v="0"/>
    <m/>
  </r>
  <r>
    <x v="0"/>
    <x v="16"/>
    <x v="124"/>
    <x v="433"/>
    <x v="174"/>
    <n v="101"/>
    <x v="4"/>
    <x v="0"/>
    <x v="3"/>
    <n v="0.5"/>
    <x v="0"/>
    <m/>
  </r>
  <r>
    <x v="0"/>
    <x v="16"/>
    <x v="124"/>
    <x v="434"/>
    <x v="175"/>
    <n v="100"/>
    <x v="45"/>
    <x v="2"/>
    <x v="3"/>
    <n v="0.5"/>
    <x v="1"/>
    <n v="7.9999999999999929"/>
  </r>
  <r>
    <x v="0"/>
    <x v="16"/>
    <x v="124"/>
    <x v="434"/>
    <x v="176"/>
    <n v="100"/>
    <x v="45"/>
    <x v="0"/>
    <x v="3"/>
    <n v="0.5"/>
    <x v="0"/>
    <m/>
  </r>
  <r>
    <x v="0"/>
    <x v="16"/>
    <x v="124"/>
    <x v="435"/>
    <x v="177"/>
    <n v="96"/>
    <x v="3"/>
    <x v="0"/>
    <x v="3"/>
    <n v="0.5"/>
    <x v="0"/>
    <m/>
  </r>
  <r>
    <x v="0"/>
    <x v="16"/>
    <x v="124"/>
    <x v="436"/>
    <x v="177"/>
    <n v="90"/>
    <x v="0"/>
    <x v="0"/>
    <x v="3"/>
    <n v="0.5"/>
    <x v="0"/>
    <m/>
  </r>
  <r>
    <x v="0"/>
    <x v="16"/>
    <x v="124"/>
    <x v="437"/>
    <x v="37"/>
    <n v="89"/>
    <x v="46"/>
    <x v="12"/>
    <x v="3"/>
    <n v="0.5"/>
    <x v="5"/>
    <n v="0"/>
  </r>
  <r>
    <x v="0"/>
    <x v="16"/>
    <x v="124"/>
    <x v="438"/>
    <x v="5"/>
    <n v="88"/>
    <x v="3"/>
    <x v="0"/>
    <x v="3"/>
    <n v="0.5"/>
    <x v="0"/>
    <m/>
  </r>
  <r>
    <x v="0"/>
    <x v="16"/>
    <x v="124"/>
    <x v="439"/>
    <x v="178"/>
    <n v="88"/>
    <x v="46"/>
    <x v="0"/>
    <x v="3"/>
    <n v="0.5"/>
    <x v="0"/>
    <m/>
  </r>
  <r>
    <x v="0"/>
    <x v="16"/>
    <x v="124"/>
    <x v="440"/>
    <x v="179"/>
    <n v="87"/>
    <x v="47"/>
    <x v="0"/>
    <x v="3"/>
    <n v="0.5"/>
    <x v="0"/>
    <m/>
  </r>
  <r>
    <x v="0"/>
    <x v="16"/>
    <x v="124"/>
    <x v="441"/>
    <x v="45"/>
    <n v="83"/>
    <x v="4"/>
    <x v="0"/>
    <x v="3"/>
    <n v="0.5"/>
    <x v="0"/>
    <m/>
  </r>
  <r>
    <x v="0"/>
    <x v="16"/>
    <x v="124"/>
    <x v="442"/>
    <x v="12"/>
    <n v="83"/>
    <x v="46"/>
    <x v="0"/>
    <x v="3"/>
    <n v="0.5"/>
    <x v="0"/>
    <m/>
  </r>
  <r>
    <x v="0"/>
    <x v="16"/>
    <x v="124"/>
    <x v="443"/>
    <x v="180"/>
    <n v="78"/>
    <x v="48"/>
    <x v="0"/>
    <x v="3"/>
    <n v="0.5"/>
    <x v="0"/>
    <m/>
  </r>
  <r>
    <x v="0"/>
    <x v="16"/>
    <x v="124"/>
    <x v="444"/>
    <x v="7"/>
    <n v="78"/>
    <x v="48"/>
    <x v="0"/>
    <x v="3"/>
    <n v="0.5"/>
    <x v="0"/>
    <m/>
  </r>
  <r>
    <x v="0"/>
    <x v="16"/>
    <x v="124"/>
    <x v="445"/>
    <x v="180"/>
    <n v="73"/>
    <x v="45"/>
    <x v="0"/>
    <x v="3"/>
    <n v="0.5"/>
    <x v="0"/>
    <m/>
  </r>
  <r>
    <x v="1"/>
    <x v="43"/>
    <x v="125"/>
    <x v="446"/>
    <x v="8"/>
    <n v="100"/>
    <x v="31"/>
    <x v="0"/>
    <x v="2"/>
    <n v="8"/>
    <x v="0"/>
    <m/>
  </r>
  <r>
    <x v="4"/>
    <x v="1"/>
    <x v="126"/>
    <x v="447"/>
    <x v="98"/>
    <n v="95"/>
    <x v="4"/>
    <x v="0"/>
    <x v="1"/>
    <m/>
    <x v="0"/>
    <m/>
  </r>
  <r>
    <x v="4"/>
    <x v="1"/>
    <x v="126"/>
    <x v="448"/>
    <x v="95"/>
    <n v="90"/>
    <x v="9"/>
    <x v="0"/>
    <x v="1"/>
    <m/>
    <x v="0"/>
    <m/>
  </r>
  <r>
    <x v="4"/>
    <x v="1"/>
    <x v="126"/>
    <x v="449"/>
    <x v="95"/>
    <n v="90"/>
    <x v="49"/>
    <x v="0"/>
    <x v="1"/>
    <m/>
    <x v="0"/>
    <m/>
  </r>
  <r>
    <x v="4"/>
    <x v="1"/>
    <x v="126"/>
    <x v="450"/>
    <x v="112"/>
    <n v="86"/>
    <x v="1"/>
    <x v="0"/>
    <x v="1"/>
    <m/>
    <x v="0"/>
    <m/>
  </r>
  <r>
    <x v="4"/>
    <x v="1"/>
    <x v="126"/>
    <x v="451"/>
    <x v="41"/>
    <n v="81"/>
    <x v="4"/>
    <x v="13"/>
    <x v="1"/>
    <m/>
    <x v="7"/>
    <n v="0"/>
  </r>
  <r>
    <x v="4"/>
    <x v="1"/>
    <x v="126"/>
    <x v="452"/>
    <x v="181"/>
    <n v="79"/>
    <x v="4"/>
    <x v="0"/>
    <x v="1"/>
    <m/>
    <x v="0"/>
    <m/>
  </r>
  <r>
    <x v="4"/>
    <x v="1"/>
    <x v="126"/>
    <x v="453"/>
    <x v="95"/>
    <n v="75"/>
    <x v="4"/>
    <x v="0"/>
    <x v="1"/>
    <m/>
    <x v="0"/>
    <m/>
  </r>
  <r>
    <x v="4"/>
    <x v="1"/>
    <x v="126"/>
    <x v="454"/>
    <x v="95"/>
    <n v="71"/>
    <x v="49"/>
    <x v="0"/>
    <x v="1"/>
    <m/>
    <x v="0"/>
    <m/>
  </r>
  <r>
    <x v="4"/>
    <x v="3"/>
    <x v="127"/>
    <x v="455"/>
    <x v="6"/>
    <n v="91"/>
    <x v="1"/>
    <x v="1"/>
    <x v="0"/>
    <n v="0"/>
    <x v="1"/>
    <n v="9"/>
  </r>
  <r>
    <x v="4"/>
    <x v="3"/>
    <x v="127"/>
    <x v="456"/>
    <x v="8"/>
    <n v="70"/>
    <x v="7"/>
    <x v="0"/>
    <x v="0"/>
    <n v="0"/>
    <x v="0"/>
    <m/>
  </r>
  <r>
    <x v="1"/>
    <x v="12"/>
    <x v="128"/>
    <x v="457"/>
    <x v="57"/>
    <n v="91"/>
    <x v="1"/>
    <x v="0"/>
    <x v="4"/>
    <n v="6"/>
    <x v="0"/>
    <m/>
  </r>
  <r>
    <x v="1"/>
    <x v="12"/>
    <x v="128"/>
    <x v="458"/>
    <x v="45"/>
    <n v="90"/>
    <x v="4"/>
    <x v="0"/>
    <x v="4"/>
    <n v="6"/>
    <x v="0"/>
    <m/>
  </r>
  <r>
    <x v="1"/>
    <x v="12"/>
    <x v="128"/>
    <x v="459"/>
    <x v="8"/>
    <n v="86"/>
    <x v="2"/>
    <x v="0"/>
    <x v="4"/>
    <n v="6"/>
    <x v="0"/>
    <m/>
  </r>
  <r>
    <x v="1"/>
    <x v="12"/>
    <x v="128"/>
    <x v="460"/>
    <x v="45"/>
    <n v="80"/>
    <x v="2"/>
    <x v="0"/>
    <x v="4"/>
    <n v="6"/>
    <x v="0"/>
    <m/>
  </r>
  <r>
    <x v="1"/>
    <x v="12"/>
    <x v="128"/>
    <x v="461"/>
    <x v="12"/>
    <n v="80"/>
    <x v="2"/>
    <x v="0"/>
    <x v="4"/>
    <n v="6"/>
    <x v="0"/>
    <m/>
  </r>
  <r>
    <x v="0"/>
    <x v="16"/>
    <x v="129"/>
    <x v="462"/>
    <x v="8"/>
    <n v="95"/>
    <x v="1"/>
    <x v="0"/>
    <x v="3"/>
    <n v="0.5"/>
    <x v="0"/>
    <m/>
  </r>
  <r>
    <x v="5"/>
    <x v="16"/>
    <x v="129"/>
    <x v="463"/>
    <x v="182"/>
    <n v="90"/>
    <x v="3"/>
    <x v="0"/>
    <x v="3"/>
    <n v="0.5"/>
    <x v="0"/>
    <m/>
  </r>
  <r>
    <x v="0"/>
    <x v="16"/>
    <x v="129"/>
    <x v="464"/>
    <x v="183"/>
    <n v="78"/>
    <x v="2"/>
    <x v="22"/>
    <x v="3"/>
    <n v="0.5"/>
    <x v="5"/>
    <n v="2"/>
  </r>
  <r>
    <x v="0"/>
    <x v="16"/>
    <x v="129"/>
    <x v="465"/>
    <x v="8"/>
    <n v="70"/>
    <x v="50"/>
    <x v="0"/>
    <x v="3"/>
    <n v="0.5"/>
    <x v="0"/>
    <m/>
  </r>
  <r>
    <x v="0"/>
    <x v="16"/>
    <x v="129"/>
    <x v="466"/>
    <x v="8"/>
    <n v="67"/>
    <x v="51"/>
    <x v="0"/>
    <x v="3"/>
    <n v="0.5"/>
    <x v="0"/>
    <m/>
  </r>
  <r>
    <x v="1"/>
    <x v="43"/>
    <x v="130"/>
    <x v="467"/>
    <x v="16"/>
    <n v="100"/>
    <x v="31"/>
    <x v="4"/>
    <x v="2"/>
    <n v="8"/>
    <x v="1"/>
    <n v="0"/>
  </r>
  <r>
    <x v="4"/>
    <x v="37"/>
    <x v="131"/>
    <x v="468"/>
    <x v="43"/>
    <n v="87"/>
    <x v="41"/>
    <x v="0"/>
    <x v="4"/>
    <n v="0.53999999999999915"/>
    <x v="0"/>
    <m/>
  </r>
  <r>
    <x v="4"/>
    <x v="37"/>
    <x v="131"/>
    <x v="469"/>
    <x v="184"/>
    <n v="80"/>
    <x v="41"/>
    <x v="30"/>
    <x v="4"/>
    <n v="0.53999999999999915"/>
    <x v="2"/>
    <n v="0.53999999999999915"/>
  </r>
  <r>
    <x v="4"/>
    <x v="26"/>
    <x v="132"/>
    <x v="470"/>
    <x v="102"/>
    <n v="95"/>
    <x v="5"/>
    <x v="0"/>
    <x v="9"/>
    <n v="0"/>
    <x v="0"/>
    <m/>
  </r>
  <r>
    <x v="4"/>
    <x v="26"/>
    <x v="132"/>
    <x v="471"/>
    <x v="8"/>
    <n v="90"/>
    <x v="1"/>
    <x v="0"/>
    <x v="9"/>
    <n v="0"/>
    <x v="0"/>
    <m/>
  </r>
  <r>
    <x v="4"/>
    <x v="26"/>
    <x v="132"/>
    <x v="472"/>
    <x v="185"/>
    <n v="89"/>
    <x v="9"/>
    <x v="0"/>
    <x v="9"/>
    <n v="0"/>
    <x v="0"/>
    <m/>
  </r>
  <r>
    <x v="4"/>
    <x v="26"/>
    <x v="132"/>
    <x v="473"/>
    <x v="67"/>
    <n v="88"/>
    <x v="4"/>
    <x v="6"/>
    <x v="9"/>
    <n v="0"/>
    <x v="4"/>
    <n v="5"/>
  </r>
  <r>
    <x v="4"/>
    <x v="26"/>
    <x v="132"/>
    <x v="474"/>
    <x v="5"/>
    <n v="86"/>
    <x v="5"/>
    <x v="0"/>
    <x v="9"/>
    <n v="0"/>
    <x v="0"/>
    <m/>
  </r>
  <r>
    <x v="4"/>
    <x v="26"/>
    <x v="132"/>
    <x v="475"/>
    <x v="96"/>
    <n v="80"/>
    <x v="7"/>
    <x v="0"/>
    <x v="9"/>
    <n v="0"/>
    <x v="0"/>
    <m/>
  </r>
  <r>
    <x v="4"/>
    <x v="26"/>
    <x v="132"/>
    <x v="476"/>
    <x v="67"/>
    <n v="80"/>
    <x v="4"/>
    <x v="6"/>
    <x v="9"/>
    <n v="0"/>
    <x v="4"/>
    <n v="5"/>
  </r>
  <r>
    <x v="4"/>
    <x v="26"/>
    <x v="132"/>
    <x v="477"/>
    <x v="98"/>
    <n v="77"/>
    <x v="7"/>
    <x v="0"/>
    <x v="9"/>
    <n v="0"/>
    <x v="0"/>
    <m/>
  </r>
  <r>
    <x v="4"/>
    <x v="26"/>
    <x v="132"/>
    <x v="478"/>
    <x v="37"/>
    <n v="70"/>
    <x v="30"/>
    <x v="12"/>
    <x v="9"/>
    <n v="0"/>
    <x v="5"/>
    <n v="0"/>
  </r>
  <r>
    <x v="0"/>
    <x v="1"/>
    <x v="133"/>
    <x v="479"/>
    <x v="17"/>
    <n v="88"/>
    <x v="9"/>
    <x v="0"/>
    <x v="1"/>
    <m/>
    <x v="0"/>
    <m/>
  </r>
  <r>
    <x v="1"/>
    <x v="12"/>
    <x v="134"/>
    <x v="480"/>
    <x v="29"/>
    <n v="88"/>
    <x v="5"/>
    <x v="10"/>
    <x v="4"/>
    <n v="6"/>
    <x v="2"/>
    <n v="6"/>
  </r>
  <r>
    <x v="1"/>
    <x v="12"/>
    <x v="134"/>
    <x v="481"/>
    <x v="8"/>
    <n v="85"/>
    <x v="1"/>
    <x v="0"/>
    <x v="4"/>
    <n v="6"/>
    <x v="0"/>
    <m/>
  </r>
  <r>
    <x v="1"/>
    <x v="12"/>
    <x v="134"/>
    <x v="482"/>
    <x v="186"/>
    <n v="85"/>
    <x v="5"/>
    <x v="0"/>
    <x v="4"/>
    <n v="6"/>
    <x v="0"/>
    <m/>
  </r>
  <r>
    <x v="1"/>
    <x v="3"/>
    <x v="135"/>
    <x v="483"/>
    <x v="93"/>
    <n v="90"/>
    <x v="1"/>
    <x v="25"/>
    <x v="0"/>
    <n v="0"/>
    <x v="6"/>
    <n v="3"/>
  </r>
  <r>
    <x v="1"/>
    <x v="3"/>
    <x v="136"/>
    <x v="484"/>
    <x v="187"/>
    <n v="97"/>
    <x v="3"/>
    <x v="0"/>
    <x v="0"/>
    <n v="0"/>
    <x v="0"/>
    <m/>
  </r>
  <r>
    <x v="1"/>
    <x v="3"/>
    <x v="136"/>
    <x v="485"/>
    <x v="57"/>
    <n v="97"/>
    <x v="9"/>
    <x v="0"/>
    <x v="0"/>
    <n v="0"/>
    <x v="0"/>
    <m/>
  </r>
  <r>
    <x v="1"/>
    <x v="3"/>
    <x v="136"/>
    <x v="486"/>
    <x v="57"/>
    <n v="93"/>
    <x v="3"/>
    <x v="0"/>
    <x v="0"/>
    <n v="0"/>
    <x v="0"/>
    <m/>
  </r>
  <r>
    <x v="1"/>
    <x v="3"/>
    <x v="136"/>
    <x v="487"/>
    <x v="93"/>
    <n v="90"/>
    <x v="1"/>
    <x v="25"/>
    <x v="0"/>
    <n v="0"/>
    <x v="6"/>
    <n v="3"/>
  </r>
  <r>
    <x v="2"/>
    <x v="44"/>
    <x v="137"/>
    <x v="488"/>
    <x v="8"/>
    <n v="70"/>
    <x v="1"/>
    <x v="0"/>
    <x v="4"/>
    <n v="4"/>
    <x v="0"/>
    <m/>
  </r>
  <r>
    <x v="4"/>
    <x v="1"/>
    <x v="138"/>
    <x v="489"/>
    <x v="112"/>
    <n v="108"/>
    <x v="1"/>
    <x v="0"/>
    <x v="1"/>
    <m/>
    <x v="0"/>
    <m/>
  </r>
  <r>
    <x v="4"/>
    <x v="1"/>
    <x v="138"/>
    <x v="490"/>
    <x v="13"/>
    <n v="90"/>
    <x v="2"/>
    <x v="0"/>
    <x v="1"/>
    <m/>
    <x v="0"/>
    <m/>
  </r>
  <r>
    <x v="4"/>
    <x v="1"/>
    <x v="138"/>
    <x v="491"/>
    <x v="188"/>
    <n v="81"/>
    <x v="6"/>
    <x v="0"/>
    <x v="1"/>
    <m/>
    <x v="0"/>
    <m/>
  </r>
  <r>
    <x v="4"/>
    <x v="1"/>
    <x v="138"/>
    <x v="222"/>
    <x v="92"/>
    <n v="80"/>
    <x v="1"/>
    <x v="0"/>
    <x v="1"/>
    <m/>
    <x v="0"/>
    <m/>
  </r>
  <r>
    <x v="0"/>
    <x v="1"/>
    <x v="139"/>
    <x v="492"/>
    <x v="15"/>
    <n v="100"/>
    <x v="8"/>
    <x v="0"/>
    <x v="1"/>
    <m/>
    <x v="0"/>
    <m/>
  </r>
  <r>
    <x v="0"/>
    <x v="1"/>
    <x v="139"/>
    <x v="493"/>
    <x v="15"/>
    <n v="98"/>
    <x v="38"/>
    <x v="0"/>
    <x v="1"/>
    <m/>
    <x v="0"/>
    <m/>
  </r>
  <r>
    <x v="0"/>
    <x v="1"/>
    <x v="139"/>
    <x v="494"/>
    <x v="179"/>
    <n v="98"/>
    <x v="2"/>
    <x v="0"/>
    <x v="1"/>
    <m/>
    <x v="0"/>
    <m/>
  </r>
  <r>
    <x v="0"/>
    <x v="1"/>
    <x v="139"/>
    <x v="495"/>
    <x v="15"/>
    <n v="95"/>
    <x v="8"/>
    <x v="0"/>
    <x v="1"/>
    <m/>
    <x v="0"/>
    <m/>
  </r>
  <r>
    <x v="0"/>
    <x v="1"/>
    <x v="139"/>
    <x v="496"/>
    <x v="4"/>
    <n v="90"/>
    <x v="2"/>
    <x v="0"/>
    <x v="1"/>
    <m/>
    <x v="0"/>
    <m/>
  </r>
  <r>
    <x v="0"/>
    <x v="1"/>
    <x v="139"/>
    <x v="497"/>
    <x v="17"/>
    <n v="87"/>
    <x v="2"/>
    <x v="0"/>
    <x v="1"/>
    <m/>
    <x v="0"/>
    <m/>
  </r>
  <r>
    <x v="0"/>
    <x v="1"/>
    <x v="139"/>
    <x v="498"/>
    <x v="5"/>
    <n v="86"/>
    <x v="0"/>
    <x v="0"/>
    <x v="1"/>
    <m/>
    <x v="0"/>
    <m/>
  </r>
  <r>
    <x v="0"/>
    <x v="1"/>
    <x v="139"/>
    <x v="499"/>
    <x v="8"/>
    <n v="85"/>
    <x v="1"/>
    <x v="0"/>
    <x v="1"/>
    <m/>
    <x v="0"/>
    <m/>
  </r>
  <r>
    <x v="0"/>
    <x v="1"/>
    <x v="139"/>
    <x v="500"/>
    <x v="5"/>
    <n v="77"/>
    <x v="1"/>
    <x v="0"/>
    <x v="1"/>
    <m/>
    <x v="0"/>
    <m/>
  </r>
  <r>
    <x v="0"/>
    <x v="1"/>
    <x v="139"/>
    <x v="501"/>
    <x v="6"/>
    <n v="69"/>
    <x v="3"/>
    <x v="1"/>
    <x v="1"/>
    <m/>
    <x v="1"/>
    <n v="9"/>
  </r>
  <r>
    <x v="5"/>
    <x v="9"/>
    <x v="140"/>
    <x v="502"/>
    <x v="34"/>
    <n v="90"/>
    <x v="3"/>
    <x v="11"/>
    <x v="3"/>
    <n v="0"/>
    <x v="6"/>
    <n v="0"/>
  </r>
  <r>
    <x v="6"/>
    <x v="1"/>
    <x v="141"/>
    <x v="503"/>
    <x v="189"/>
    <n v="90"/>
    <x v="27"/>
    <x v="29"/>
    <x v="1"/>
    <m/>
    <x v="4"/>
    <n v="3"/>
  </r>
  <r>
    <x v="6"/>
    <x v="1"/>
    <x v="141"/>
    <x v="504"/>
    <x v="122"/>
    <n v="80"/>
    <x v="27"/>
    <x v="21"/>
    <x v="1"/>
    <m/>
    <x v="6"/>
    <n v="5"/>
  </r>
  <r>
    <x v="6"/>
    <x v="1"/>
    <x v="141"/>
    <x v="505"/>
    <x v="8"/>
    <n v="70"/>
    <x v="1"/>
    <x v="0"/>
    <x v="1"/>
    <m/>
    <x v="0"/>
    <m/>
  </r>
  <r>
    <x v="9"/>
    <x v="45"/>
    <x v="142"/>
    <x v="506"/>
    <x v="190"/>
    <n v="100"/>
    <x v="1"/>
    <x v="0"/>
    <x v="10"/>
    <n v="5"/>
    <x v="0"/>
    <m/>
  </r>
  <r>
    <x v="4"/>
    <x v="26"/>
    <x v="143"/>
    <x v="507"/>
    <x v="41"/>
    <n v="109"/>
    <x v="52"/>
    <x v="13"/>
    <x v="9"/>
    <n v="0"/>
    <x v="7"/>
    <n v="0"/>
  </r>
  <r>
    <x v="4"/>
    <x v="26"/>
    <x v="143"/>
    <x v="508"/>
    <x v="42"/>
    <n v="103"/>
    <x v="52"/>
    <x v="0"/>
    <x v="9"/>
    <n v="0"/>
    <x v="0"/>
    <m/>
  </r>
  <r>
    <x v="4"/>
    <x v="26"/>
    <x v="143"/>
    <x v="509"/>
    <x v="96"/>
    <n v="100"/>
    <x v="52"/>
    <x v="0"/>
    <x v="9"/>
    <n v="0"/>
    <x v="0"/>
    <m/>
  </r>
  <r>
    <x v="4"/>
    <x v="26"/>
    <x v="143"/>
    <x v="510"/>
    <x v="96"/>
    <n v="95"/>
    <x v="52"/>
    <x v="0"/>
    <x v="9"/>
    <n v="0"/>
    <x v="0"/>
    <m/>
  </r>
  <r>
    <x v="4"/>
    <x v="26"/>
    <x v="143"/>
    <x v="511"/>
    <x v="37"/>
    <n v="90"/>
    <x v="1"/>
    <x v="12"/>
    <x v="9"/>
    <n v="0"/>
    <x v="5"/>
    <n v="0"/>
  </r>
  <r>
    <x v="4"/>
    <x v="26"/>
    <x v="143"/>
    <x v="512"/>
    <x v="41"/>
    <n v="90"/>
    <x v="5"/>
    <x v="13"/>
    <x v="9"/>
    <n v="0"/>
    <x v="7"/>
    <n v="0"/>
  </r>
  <r>
    <x v="4"/>
    <x v="26"/>
    <x v="143"/>
    <x v="513"/>
    <x v="157"/>
    <n v="80"/>
    <x v="5"/>
    <x v="24"/>
    <x v="9"/>
    <n v="0"/>
    <x v="9"/>
    <n v="0"/>
  </r>
  <r>
    <x v="4"/>
    <x v="26"/>
    <x v="143"/>
    <x v="514"/>
    <x v="96"/>
    <n v="80"/>
    <x v="7"/>
    <x v="0"/>
    <x v="9"/>
    <n v="0"/>
    <x v="0"/>
    <m/>
  </r>
  <r>
    <x v="4"/>
    <x v="26"/>
    <x v="143"/>
    <x v="515"/>
    <x v="191"/>
    <n v="77"/>
    <x v="5"/>
    <x v="0"/>
    <x v="9"/>
    <n v="0"/>
    <x v="0"/>
    <m/>
  </r>
  <r>
    <x v="4"/>
    <x v="26"/>
    <x v="143"/>
    <x v="516"/>
    <x v="15"/>
    <n v="74"/>
    <x v="7"/>
    <x v="0"/>
    <x v="9"/>
    <n v="0"/>
    <x v="0"/>
    <m/>
  </r>
  <r>
    <x v="4"/>
    <x v="26"/>
    <x v="143"/>
    <x v="517"/>
    <x v="96"/>
    <n v="73"/>
    <x v="7"/>
    <x v="0"/>
    <x v="9"/>
    <n v="0"/>
    <x v="0"/>
    <m/>
  </r>
  <r>
    <x v="4"/>
    <x v="26"/>
    <x v="143"/>
    <x v="518"/>
    <x v="154"/>
    <n v="70"/>
    <x v="5"/>
    <x v="0"/>
    <x v="9"/>
    <n v="0"/>
    <x v="0"/>
    <m/>
  </r>
  <r>
    <x v="0"/>
    <x v="38"/>
    <x v="144"/>
    <x v="519"/>
    <x v="8"/>
    <n v="100"/>
    <x v="3"/>
    <x v="0"/>
    <x v="7"/>
    <n v="5"/>
    <x v="0"/>
    <m/>
  </r>
  <r>
    <x v="0"/>
    <x v="38"/>
    <x v="144"/>
    <x v="520"/>
    <x v="25"/>
    <n v="100"/>
    <x v="3"/>
    <x v="6"/>
    <x v="7"/>
    <n v="5"/>
    <x v="4"/>
    <n v="5"/>
  </r>
  <r>
    <x v="0"/>
    <x v="26"/>
    <x v="145"/>
    <x v="521"/>
    <x v="30"/>
    <n v="98"/>
    <x v="1"/>
    <x v="11"/>
    <x v="9"/>
    <n v="0"/>
    <x v="6"/>
    <n v="0"/>
  </r>
  <r>
    <x v="0"/>
    <x v="26"/>
    <x v="145"/>
    <x v="522"/>
    <x v="192"/>
    <n v="85"/>
    <x v="3"/>
    <x v="0"/>
    <x v="9"/>
    <n v="0"/>
    <x v="0"/>
    <m/>
  </r>
  <r>
    <x v="0"/>
    <x v="11"/>
    <x v="146"/>
    <x v="523"/>
    <x v="8"/>
    <n v="67"/>
    <x v="1"/>
    <x v="0"/>
    <x v="7"/>
    <n v="9"/>
    <x v="0"/>
    <m/>
  </r>
  <r>
    <x v="0"/>
    <x v="46"/>
    <x v="147"/>
    <x v="524"/>
    <x v="8"/>
    <n v="40"/>
    <x v="0"/>
    <x v="0"/>
    <x v="0"/>
    <n v="5.0000000000000071"/>
    <x v="0"/>
    <m/>
  </r>
  <r>
    <x v="4"/>
    <x v="1"/>
    <x v="148"/>
    <x v="525"/>
    <x v="112"/>
    <n v="106"/>
    <x v="3"/>
    <x v="0"/>
    <x v="1"/>
    <m/>
    <x v="0"/>
    <m/>
  </r>
  <r>
    <x v="4"/>
    <x v="1"/>
    <x v="148"/>
    <x v="526"/>
    <x v="193"/>
    <n v="98"/>
    <x v="2"/>
    <x v="0"/>
    <x v="1"/>
    <m/>
    <x v="0"/>
    <m/>
  </r>
  <r>
    <x v="4"/>
    <x v="1"/>
    <x v="148"/>
    <x v="222"/>
    <x v="92"/>
    <n v="94"/>
    <x v="1"/>
    <x v="0"/>
    <x v="1"/>
    <m/>
    <x v="0"/>
    <m/>
  </r>
  <r>
    <x v="4"/>
    <x v="1"/>
    <x v="148"/>
    <x v="527"/>
    <x v="52"/>
    <n v="91"/>
    <x v="6"/>
    <x v="0"/>
    <x v="1"/>
    <m/>
    <x v="0"/>
    <m/>
  </r>
  <r>
    <x v="4"/>
    <x v="1"/>
    <x v="148"/>
    <x v="528"/>
    <x v="5"/>
    <n v="84"/>
    <x v="2"/>
    <x v="0"/>
    <x v="1"/>
    <m/>
    <x v="0"/>
    <m/>
  </r>
  <r>
    <x v="4"/>
    <x v="1"/>
    <x v="148"/>
    <x v="529"/>
    <x v="99"/>
    <n v="83"/>
    <x v="6"/>
    <x v="0"/>
    <x v="1"/>
    <m/>
    <x v="0"/>
    <m/>
  </r>
  <r>
    <x v="4"/>
    <x v="1"/>
    <x v="148"/>
    <x v="530"/>
    <x v="12"/>
    <n v="82"/>
    <x v="2"/>
    <x v="0"/>
    <x v="1"/>
    <m/>
    <x v="0"/>
    <m/>
  </r>
  <r>
    <x v="4"/>
    <x v="1"/>
    <x v="148"/>
    <x v="531"/>
    <x v="112"/>
    <n v="74"/>
    <x v="5"/>
    <x v="0"/>
    <x v="1"/>
    <m/>
    <x v="0"/>
    <m/>
  </r>
  <r>
    <x v="0"/>
    <x v="47"/>
    <x v="149"/>
    <x v="532"/>
    <x v="47"/>
    <n v="102"/>
    <x v="3"/>
    <x v="7"/>
    <x v="3"/>
    <n v="7"/>
    <x v="5"/>
    <n v="0.5"/>
  </r>
  <r>
    <x v="0"/>
    <x v="1"/>
    <x v="150"/>
    <x v="533"/>
    <x v="194"/>
    <n v="90"/>
    <x v="14"/>
    <x v="0"/>
    <x v="1"/>
    <m/>
    <x v="0"/>
    <m/>
  </r>
  <r>
    <x v="6"/>
    <x v="1"/>
    <x v="151"/>
    <x v="534"/>
    <x v="195"/>
    <n v="105"/>
    <x v="1"/>
    <x v="0"/>
    <x v="1"/>
    <m/>
    <x v="0"/>
    <m/>
  </r>
  <r>
    <x v="4"/>
    <x v="48"/>
    <x v="152"/>
    <x v="535"/>
    <x v="169"/>
    <n v="108"/>
    <x v="9"/>
    <x v="12"/>
    <x v="11"/>
    <n v="0"/>
    <x v="5"/>
    <n v="0"/>
  </r>
  <r>
    <x v="0"/>
    <x v="48"/>
    <x v="152"/>
    <x v="536"/>
    <x v="111"/>
    <n v="86"/>
    <x v="5"/>
    <x v="22"/>
    <x v="11"/>
    <n v="0"/>
    <x v="5"/>
    <n v="2"/>
  </r>
  <r>
    <x v="4"/>
    <x v="48"/>
    <x v="152"/>
    <x v="537"/>
    <x v="196"/>
    <n v="77"/>
    <x v="7"/>
    <x v="0"/>
    <x v="11"/>
    <n v="0"/>
    <x v="0"/>
    <m/>
  </r>
  <r>
    <x v="1"/>
    <x v="12"/>
    <x v="153"/>
    <x v="538"/>
    <x v="45"/>
    <n v="85"/>
    <x v="5"/>
    <x v="0"/>
    <x v="4"/>
    <n v="6"/>
    <x v="0"/>
    <m/>
  </r>
  <r>
    <x v="1"/>
    <x v="12"/>
    <x v="153"/>
    <x v="539"/>
    <x v="45"/>
    <n v="85"/>
    <x v="0"/>
    <x v="0"/>
    <x v="4"/>
    <n v="6"/>
    <x v="0"/>
    <m/>
  </r>
  <r>
    <x v="1"/>
    <x v="12"/>
    <x v="153"/>
    <x v="540"/>
    <x v="197"/>
    <n v="80"/>
    <x v="0"/>
    <x v="0"/>
    <x v="4"/>
    <n v="6"/>
    <x v="0"/>
    <m/>
  </r>
  <r>
    <x v="1"/>
    <x v="12"/>
    <x v="153"/>
    <x v="541"/>
    <x v="197"/>
    <n v="69"/>
    <x v="5"/>
    <x v="0"/>
    <x v="4"/>
    <n v="6"/>
    <x v="0"/>
    <m/>
  </r>
  <r>
    <x v="1"/>
    <x v="12"/>
    <x v="153"/>
    <x v="542"/>
    <x v="198"/>
    <n v="67"/>
    <x v="5"/>
    <x v="0"/>
    <x v="4"/>
    <n v="6"/>
    <x v="0"/>
    <m/>
  </r>
  <r>
    <x v="0"/>
    <x v="46"/>
    <x v="154"/>
    <x v="407"/>
    <x v="8"/>
    <n v="100"/>
    <x v="36"/>
    <x v="0"/>
    <x v="0"/>
    <n v="5.0000000000000071"/>
    <x v="0"/>
    <m/>
  </r>
  <r>
    <x v="0"/>
    <x v="46"/>
    <x v="154"/>
    <x v="543"/>
    <x v="199"/>
    <n v="70"/>
    <x v="1"/>
    <x v="0"/>
    <x v="0"/>
    <n v="5.0000000000000071"/>
    <x v="0"/>
    <m/>
  </r>
  <r>
    <x v="0"/>
    <x v="28"/>
    <x v="155"/>
    <x v="544"/>
    <x v="47"/>
    <n v="103"/>
    <x v="37"/>
    <x v="7"/>
    <x v="3"/>
    <n v="3"/>
    <x v="5"/>
    <n v="0.5"/>
  </r>
  <r>
    <x v="0"/>
    <x v="28"/>
    <x v="155"/>
    <x v="545"/>
    <x v="8"/>
    <n v="100"/>
    <x v="1"/>
    <x v="0"/>
    <x v="3"/>
    <n v="3"/>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9340BC-3B4B-41B9-BE8A-82B0FD0BADEF}" name="PivotTable1" cacheId="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fieldListSortAscending="1">
  <location ref="A1:GS311" firstHeaderRow="1" firstDataRow="4" firstDataCol="1"/>
  <pivotFields count="12">
    <pivotField axis="axisRow" subtotalTop="0" showAll="0" defaultSubtotal="0">
      <items count="15">
        <item m="1" x="10"/>
        <item m="1" x="12"/>
        <item m="1" x="13"/>
        <item m="1" x="14"/>
        <item m="1" x="11"/>
        <item x="0"/>
        <item x="1"/>
        <item x="2"/>
        <item x="3"/>
        <item x="4"/>
        <item x="5"/>
        <item x="6"/>
        <item x="7"/>
        <item x="8"/>
        <item x="9"/>
      </items>
    </pivotField>
    <pivotField axis="axisRow" showAll="0" sortType="ascending">
      <items count="104">
        <item m="1" x="101"/>
        <item x="7"/>
        <item x="23"/>
        <item x="25"/>
        <item m="1" x="78"/>
        <item x="33"/>
        <item x="15"/>
        <item m="1" x="85"/>
        <item m="1" x="75"/>
        <item m="1" x="91"/>
        <item x="24"/>
        <item x="18"/>
        <item x="32"/>
        <item x="31"/>
        <item x="29"/>
        <item x="17"/>
        <item x="40"/>
        <item x="41"/>
        <item m="1" x="83"/>
        <item x="8"/>
        <item x="20"/>
        <item x="5"/>
        <item x="37"/>
        <item m="1" x="95"/>
        <item x="35"/>
        <item x="44"/>
        <item x="6"/>
        <item x="12"/>
        <item x="22"/>
        <item m="1" x="79"/>
        <item m="1" x="74"/>
        <item x="10"/>
        <item m="1" x="73"/>
        <item m="1" x="99"/>
        <item m="1" x="69"/>
        <item x="38"/>
        <item m="1" x="71"/>
        <item m="1" x="54"/>
        <item x="11"/>
        <item x="3"/>
        <item x="21"/>
        <item m="1" x="86"/>
        <item m="1" x="59"/>
        <item m="1" x="76"/>
        <item m="1" x="100"/>
        <item m="1" x="55"/>
        <item m="1" x="80"/>
        <item m="1" x="93"/>
        <item m="1" x="98"/>
        <item m="1" x="77"/>
        <item m="1" x="68"/>
        <item x="46"/>
        <item m="1" x="53"/>
        <item m="1" x="97"/>
        <item m="1" x="81"/>
        <item x="42"/>
        <item m="1" x="64"/>
        <item x="0"/>
        <item m="1" x="72"/>
        <item x="13"/>
        <item x="9"/>
        <item x="16"/>
        <item x="39"/>
        <item x="34"/>
        <item x="19"/>
        <item x="14"/>
        <item x="28"/>
        <item m="1" x="66"/>
        <item m="1" x="70"/>
        <item m="1" x="57"/>
        <item x="4"/>
        <item x="47"/>
        <item m="1" x="87"/>
        <item x="27"/>
        <item m="1" x="65"/>
        <item m="1" x="58"/>
        <item m="1" x="90"/>
        <item x="45"/>
        <item m="1" x="50"/>
        <item m="1" x="51"/>
        <item m="1" x="67"/>
        <item m="1" x="102"/>
        <item m="1" x="63"/>
        <item m="1" x="82"/>
        <item m="1" x="60"/>
        <item m="1" x="62"/>
        <item m="1" x="49"/>
        <item m="1" x="61"/>
        <item x="26"/>
        <item m="1" x="52"/>
        <item m="1" x="92"/>
        <item x="36"/>
        <item x="30"/>
        <item x="2"/>
        <item m="1" x="56"/>
        <item m="1" x="89"/>
        <item x="43"/>
        <item m="1" x="94"/>
        <item x="48"/>
        <item m="1" x="88"/>
        <item m="1" x="96"/>
        <item m="1" x="84"/>
        <item x="1"/>
        <item t="default"/>
      </items>
    </pivotField>
    <pivotField axis="axisRow" showAll="0">
      <items count="345">
        <item sd="0" m="1" x="156"/>
        <item sd="0" m="1" x="157"/>
        <item sd="0" m="1" x="158"/>
        <item sd="0" m="1" x="159"/>
        <item sd="0" m="1" x="160"/>
        <item sd="0" m="1" x="161"/>
        <item sd="0" m="1" x="164"/>
        <item sd="0" m="1" x="165"/>
        <item sd="0" m="1" x="166"/>
        <item sd="0" m="1" x="167"/>
        <item sd="0" m="1" x="168"/>
        <item sd="0" m="1" x="169"/>
        <item sd="0" m="1" x="172"/>
        <item sd="0" m="1" x="173"/>
        <item sd="0" m="1" x="174"/>
        <item sd="0" m="1" x="175"/>
        <item sd="0" m="1" x="176"/>
        <item sd="0" m="1" x="177"/>
        <item sd="0" m="1" x="178"/>
        <item sd="0" m="1" x="179"/>
        <item sd="0" m="1" x="180"/>
        <item sd="0" m="1" x="182"/>
        <item sd="0" m="1" x="184"/>
        <item sd="0" m="1" x="185"/>
        <item sd="0" m="1" x="186"/>
        <item sd="0" m="1" x="187"/>
        <item sd="0" m="1" x="188"/>
        <item sd="0" m="1" x="189"/>
        <item sd="0" m="1" x="190"/>
        <item sd="0" m="1" x="191"/>
        <item sd="0" m="1" x="192"/>
        <item sd="0" m="1" x="193"/>
        <item sd="0" m="1" x="194"/>
        <item sd="0" m="1" x="195"/>
        <item sd="0" m="1" x="196"/>
        <item sd="0" m="1" x="197"/>
        <item sd="0" m="1" x="198"/>
        <item sd="0" m="1" x="199"/>
        <item sd="0" m="1" x="202"/>
        <item sd="0" m="1" x="203"/>
        <item sd="0" m="1" x="204"/>
        <item sd="0" m="1" x="205"/>
        <item sd="0" m="1" x="206"/>
        <item sd="0" m="1" x="207"/>
        <item sd="0" m="1" x="208"/>
        <item sd="0" m="1" x="209"/>
        <item sd="0" m="1" x="210"/>
        <item sd="0" m="1" x="211"/>
        <item sd="0" m="1" x="212"/>
        <item sd="0" m="1" x="213"/>
        <item sd="0" m="1" x="215"/>
        <item sd="0" m="1" x="216"/>
        <item sd="0" m="1" x="217"/>
        <item sd="0" m="1" x="218"/>
        <item sd="0" m="1" x="219"/>
        <item sd="0" m="1" x="220"/>
        <item sd="0" m="1" x="222"/>
        <item sd="0" m="1" x="224"/>
        <item sd="0" m="1" x="226"/>
        <item sd="0" m="1" x="227"/>
        <item sd="0" m="1" x="228"/>
        <item sd="0" m="1" x="229"/>
        <item sd="0" m="1" x="230"/>
        <item sd="0" m="1" x="231"/>
        <item sd="0" m="1" x="232"/>
        <item sd="0" m="1" x="233"/>
        <item sd="0" m="1" x="236"/>
        <item sd="0" m="1" x="239"/>
        <item sd="0" m="1" x="241"/>
        <item sd="0" m="1" x="242"/>
        <item sd="0" m="1" x="243"/>
        <item sd="0" m="1" x="244"/>
        <item sd="0" m="1" x="250"/>
        <item sd="0" m="1" x="253"/>
        <item sd="0" m="1" x="254"/>
        <item sd="0" m="1" x="255"/>
        <item sd="0" x="77"/>
        <item sd="0" m="1" x="257"/>
        <item sd="0" m="1" x="258"/>
        <item sd="0" m="1" x="261"/>
        <item sd="0" m="1" x="262"/>
        <item sd="0" m="1" x="266"/>
        <item sd="0" m="1" x="267"/>
        <item sd="0" m="1" x="268"/>
        <item sd="0" m="1" x="269"/>
        <item sd="0" m="1" x="270"/>
        <item sd="0" m="1" x="272"/>
        <item sd="0" m="1" x="273"/>
        <item sd="0" m="1" x="274"/>
        <item sd="0" m="1" x="275"/>
        <item sd="0" m="1" x="276"/>
        <item sd="0" m="1" x="277"/>
        <item sd="0" m="1" x="278"/>
        <item sd="0" m="1" x="279"/>
        <item sd="0" m="1" x="280"/>
        <item sd="0" m="1" x="281"/>
        <item sd="0" m="1" x="282"/>
        <item sd="0" m="1" x="283"/>
        <item sd="0" m="1" x="284"/>
        <item sd="0" m="1" x="286"/>
        <item sd="0" m="1" x="287"/>
        <item sd="0" m="1" x="289"/>
        <item sd="0" m="1" x="290"/>
        <item sd="0" m="1" x="291"/>
        <item sd="0" m="1" x="292"/>
        <item sd="0" m="1" x="294"/>
        <item sd="0" m="1" x="298"/>
        <item sd="0" m="1" x="300"/>
        <item sd="0" m="1" x="301"/>
        <item sd="0" m="1" x="303"/>
        <item sd="0" m="1" x="304"/>
        <item sd="0" m="1" x="305"/>
        <item sd="0" m="1" x="306"/>
        <item sd="0" m="1" x="307"/>
        <item sd="0" m="1" x="308"/>
        <item sd="0" m="1" x="309"/>
        <item sd="0" m="1" x="310"/>
        <item sd="0" m="1" x="311"/>
        <item sd="0" m="1" x="312"/>
        <item sd="0" m="1" x="313"/>
        <item sd="0" m="1" x="314"/>
        <item sd="0" m="1" x="315"/>
        <item sd="0" m="1" x="316"/>
        <item sd="0" m="1" x="317"/>
        <item sd="0" m="1" x="320"/>
        <item sd="0" m="1" x="321"/>
        <item sd="0" m="1" x="322"/>
        <item sd="0" m="1" x="324"/>
        <item sd="0" m="1" x="325"/>
        <item sd="0" m="1" x="326"/>
        <item sd="0" m="1" x="328"/>
        <item sd="0" m="1" x="329"/>
        <item sd="0" m="1" x="330"/>
        <item sd="0" m="1" x="331"/>
        <item sd="0" m="1" x="332"/>
        <item sd="0" m="1" x="333"/>
        <item sd="0" m="1" x="334"/>
        <item sd="0" m="1" x="336"/>
        <item sd="0" m="1" x="337"/>
        <item sd="0" m="1" x="340"/>
        <item sd="0" m="1" x="341"/>
        <item sd="0" m="1" x="342"/>
        <item sd="0" m="1" x="162"/>
        <item sd="0" m="1" x="163"/>
        <item sd="0" m="1" x="295"/>
        <item sd="0" m="1" x="235"/>
        <item sd="0" m="1" x="225"/>
        <item sd="0" m="1" x="288"/>
        <item sd="0" m="1" x="170"/>
        <item sd="0" m="1" x="171"/>
        <item sd="0" m="1" x="237"/>
        <item sd="0" m="1" x="293"/>
        <item sd="0" m="1" x="335"/>
        <item sd="0" m="1" x="318"/>
        <item sd="0" m="1" x="327"/>
        <item sd="0" m="1" x="323"/>
        <item sd="0" m="1" x="256"/>
        <item sd="0" m="1" x="263"/>
        <item sd="0" m="1" x="296"/>
        <item sd="0" m="1" x="338"/>
        <item sd="0" m="1" x="238"/>
        <item sd="0" m="1" x="319"/>
        <item sd="0" m="1" x="223"/>
        <item sd="0" m="1" x="234"/>
        <item sd="0" x="71"/>
        <item sd="0" m="1" x="259"/>
        <item sd="0" m="1" x="260"/>
        <item sd="0" m="1" x="264"/>
        <item sd="0" m="1" x="302"/>
        <item sd="0" m="1" x="299"/>
        <item sd="0" m="1" x="183"/>
        <item sd="0" m="1" x="297"/>
        <item sd="0" m="1" x="221"/>
        <item sd="0" m="1" x="339"/>
        <item sd="0" m="1" x="265"/>
        <item sd="0" m="1" x="201"/>
        <item sd="0" m="1" x="214"/>
        <item sd="0" m="1" x="251"/>
        <item sd="0" m="1" x="252"/>
        <item sd="0" m="1" x="343"/>
        <item sd="0" m="1" x="246"/>
        <item sd="0" m="1" x="247"/>
        <item sd="0" m="1" x="249"/>
        <item sd="0" m="1" x="181"/>
        <item sd="0" m="1" x="271"/>
        <item sd="0" m="1" x="285"/>
        <item sd="0" m="1" x="200"/>
        <item sd="0" m="1" x="240"/>
        <item sd="0" m="1" x="245"/>
        <item sd="0" m="1" x="24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2"/>
        <item sd="0" x="73"/>
        <item sd="0" x="74"/>
        <item sd="0" x="75"/>
        <item sd="0" x="76"/>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t="default" sd="0"/>
      </items>
    </pivotField>
    <pivotField axis="axisRow" subtotalTop="0" showAll="0" defaultSubtotal="0">
      <items count="1572">
        <item m="1" x="546"/>
        <item m="1" x="551"/>
        <item m="1" x="552"/>
        <item m="1" x="555"/>
        <item m="1" x="556"/>
        <item m="1" x="1382"/>
        <item m="1" x="560"/>
        <item m="1" x="561"/>
        <item m="1" x="562"/>
        <item m="1" x="563"/>
        <item m="1" x="564"/>
        <item m="1" x="565"/>
        <item m="1" x="566"/>
        <item m="1" x="567"/>
        <item m="1" x="568"/>
        <item m="1" x="571"/>
        <item m="1" x="569"/>
        <item m="1" x="570"/>
        <item m="1" x="573"/>
        <item m="1" x="574"/>
        <item m="1" x="575"/>
        <item m="1" x="576"/>
        <item m="1" x="580"/>
        <item m="1" x="582"/>
        <item m="1" x="583"/>
        <item m="1" x="597"/>
        <item m="1" x="598"/>
        <item m="1" x="599"/>
        <item m="1" x="600"/>
        <item m="1" x="602"/>
        <item m="1" x="601"/>
        <item m="1" x="603"/>
        <item m="1" x="604"/>
        <item m="1" x="605"/>
        <item m="1" x="606"/>
        <item m="1" x="607"/>
        <item m="1" x="613"/>
        <item m="1" x="614"/>
        <item m="1" x="615"/>
        <item m="1" x="616"/>
        <item m="1" x="617"/>
        <item m="1" x="618"/>
        <item m="1" x="619"/>
        <item m="1" x="620"/>
        <item m="1" x="621"/>
        <item m="1" x="622"/>
        <item m="1" x="623"/>
        <item m="1" x="624"/>
        <item m="1" x="625"/>
        <item m="1" x="627"/>
        <item m="1" x="628"/>
        <item m="1" x="629"/>
        <item m="1" x="630"/>
        <item m="1" x="631"/>
        <item m="1" x="626"/>
        <item m="1" x="633"/>
        <item m="1" x="632"/>
        <item m="1" x="635"/>
        <item m="1" x="636"/>
        <item m="1" x="637"/>
        <item m="1" x="638"/>
        <item m="1" x="639"/>
        <item m="1" x="640"/>
        <item m="1" x="641"/>
        <item m="1" x="642"/>
        <item m="1" x="644"/>
        <item m="1" x="645"/>
        <item m="1" x="643"/>
        <item m="1" x="646"/>
        <item m="1" x="647"/>
        <item m="1" x="648"/>
        <item m="1" x="649"/>
        <item m="1" x="650"/>
        <item m="1" x="651"/>
        <item m="1" x="653"/>
        <item m="1" x="652"/>
        <item m="1" x="654"/>
        <item m="1" x="656"/>
        <item m="1" x="657"/>
        <item m="1" x="658"/>
        <item m="1" x="659"/>
        <item m="1" x="661"/>
        <item m="1" x="662"/>
        <item m="1" x="666"/>
        <item m="1" x="667"/>
        <item m="1" x="668"/>
        <item m="1" x="675"/>
        <item m="1" x="674"/>
        <item m="1" x="676"/>
        <item m="1" x="677"/>
        <item m="1" x="678"/>
        <item m="1" x="680"/>
        <item m="1" x="665"/>
        <item m="1" x="692"/>
        <item m="1" x="693"/>
        <item m="1" x="694"/>
        <item m="1" x="699"/>
        <item m="1" x="700"/>
        <item m="1" x="701"/>
        <item m="1" x="702"/>
        <item m="1" x="703"/>
        <item m="1" x="704"/>
        <item m="1" x="707"/>
        <item m="1" x="706"/>
        <item m="1" x="705"/>
        <item m="1" x="708"/>
        <item m="1" x="709"/>
        <item m="1" x="710"/>
        <item m="1" x="712"/>
        <item m="1" x="713"/>
        <item m="1" x="714"/>
        <item m="1" x="715"/>
        <item m="1" x="717"/>
        <item m="1" x="718"/>
        <item m="1" x="721"/>
        <item m="1" x="720"/>
        <item m="1" x="724"/>
        <item m="1" x="725"/>
        <item m="1" x="727"/>
        <item m="1" x="729"/>
        <item m="1" x="730"/>
        <item m="1" x="731"/>
        <item m="1" x="733"/>
        <item m="1" x="734"/>
        <item m="1" x="735"/>
        <item m="1" x="737"/>
        <item m="1" x="738"/>
        <item m="1" x="739"/>
        <item m="1" x="740"/>
        <item m="1" x="741"/>
        <item m="1" x="742"/>
        <item m="1" x="743"/>
        <item m="1" x="745"/>
        <item m="1" x="746"/>
        <item m="1" x="747"/>
        <item m="1" x="749"/>
        <item m="1" x="748"/>
        <item m="1" x="750"/>
        <item m="1" x="751"/>
        <item m="1" x="752"/>
        <item m="1" x="753"/>
        <item m="1" x="754"/>
        <item m="1" x="757"/>
        <item m="1" x="755"/>
        <item m="1" x="760"/>
        <item m="1" x="761"/>
        <item m="1" x="762"/>
        <item m="1" x="763"/>
        <item m="1" x="764"/>
        <item m="1" x="766"/>
        <item m="1" x="767"/>
        <item m="1" x="768"/>
        <item m="1" x="769"/>
        <item m="1" x="770"/>
        <item m="1" x="771"/>
        <item m="1" x="772"/>
        <item m="1" x="776"/>
        <item m="1" x="782"/>
        <item m="1" x="783"/>
        <item m="1" x="784"/>
        <item m="1" x="785"/>
        <item m="1" x="786"/>
        <item m="1" x="788"/>
        <item m="1" x="787"/>
        <item m="1" x="789"/>
        <item m="1" x="790"/>
        <item m="1" x="793"/>
        <item m="1" x="794"/>
        <item m="1" x="795"/>
        <item m="1" x="796"/>
        <item m="1" x="799"/>
        <item m="1" x="800"/>
        <item m="1" x="802"/>
        <item m="1" x="808"/>
        <item m="1" x="803"/>
        <item m="1" x="804"/>
        <item m="1" x="805"/>
        <item m="1" x="807"/>
        <item m="1" x="809"/>
        <item m="1" x="810"/>
        <item m="1" x="811"/>
        <item m="1" x="812"/>
        <item m="1" x="813"/>
        <item m="1" x="814"/>
        <item m="1" x="815"/>
        <item m="1" x="816"/>
        <item m="1" x="817"/>
        <item m="1" x="818"/>
        <item m="1" x="819"/>
        <item m="1" x="821"/>
        <item m="1" x="822"/>
        <item m="1" x="827"/>
        <item m="1" x="829"/>
        <item m="1" x="831"/>
        <item m="1" x="833"/>
        <item m="1" x="834"/>
        <item m="1" x="832"/>
        <item m="1" x="838"/>
        <item m="1" x="837"/>
        <item m="1" x="839"/>
        <item m="1" x="840"/>
        <item m="1" x="841"/>
        <item m="1" x="842"/>
        <item m="1" x="843"/>
        <item m="1" x="844"/>
        <item m="1" x="845"/>
        <item m="1" x="846"/>
        <item m="1" x="847"/>
        <item m="1" x="849"/>
        <item m="1" x="852"/>
        <item m="1" x="851"/>
        <item m="1" x="853"/>
        <item m="1" x="854"/>
        <item m="1" x="855"/>
        <item m="1" x="857"/>
        <item m="1" x="858"/>
        <item m="1" x="859"/>
        <item m="1" x="860"/>
        <item m="1" x="861"/>
        <item m="1" x="862"/>
        <item m="1" x="863"/>
        <item m="1" x="867"/>
        <item m="1" x="871"/>
        <item m="1" x="872"/>
        <item m="1" x="873"/>
        <item m="1" x="874"/>
        <item m="1" x="875"/>
        <item m="1" x="876"/>
        <item m="1" x="877"/>
        <item m="1" x="879"/>
        <item m="1" x="881"/>
        <item m="1" x="884"/>
        <item m="1" x="885"/>
        <item m="1" x="886"/>
        <item m="1" x="889"/>
        <item m="1" x="891"/>
        <item m="1" x="892"/>
        <item m="1" x="893"/>
        <item m="1" x="894"/>
        <item m="1" x="895"/>
        <item m="1" x="896"/>
        <item m="1" x="897"/>
        <item m="1" x="898"/>
        <item m="1" x="899"/>
        <item m="1" x="900"/>
        <item m="1" x="903"/>
        <item m="1" x="907"/>
        <item m="1" x="908"/>
        <item m="1" x="909"/>
        <item m="1" x="910"/>
        <item m="1" x="911"/>
        <item m="1" x="912"/>
        <item m="1" x="913"/>
        <item m="1" x="914"/>
        <item m="1" x="915"/>
        <item m="1" x="916"/>
        <item m="1" x="917"/>
        <item m="1" x="918"/>
        <item m="1" x="919"/>
        <item m="1" x="922"/>
        <item m="1" x="923"/>
        <item m="1" x="924"/>
        <item m="1" x="925"/>
        <item m="1" x="926"/>
        <item m="1" x="927"/>
        <item m="1" x="928"/>
        <item m="1" x="929"/>
        <item m="1" x="931"/>
        <item m="1" x="930"/>
        <item m="1" x="932"/>
        <item m="1" x="975"/>
        <item m="1" x="976"/>
        <item m="1" x="977"/>
        <item m="1" x="978"/>
        <item m="1" x="980"/>
        <item m="1" x="982"/>
        <item m="1" x="981"/>
        <item m="1" x="984"/>
        <item m="1" x="983"/>
        <item m="1" x="987"/>
        <item m="1" x="985"/>
        <item m="1" x="986"/>
        <item m="1" x="989"/>
        <item m="1" x="988"/>
        <item m="1" x="990"/>
        <item m="1" x="991"/>
        <item m="1" x="992"/>
        <item m="1" x="993"/>
        <item m="1" x="994"/>
        <item m="1" x="995"/>
        <item m="1" x="996"/>
        <item m="1" x="997"/>
        <item m="1" x="998"/>
        <item m="1" x="1009"/>
        <item m="1" x="1011"/>
        <item m="1" x="1012"/>
        <item m="1" x="1017"/>
        <item m="1" x="1018"/>
        <item m="1" x="1021"/>
        <item m="1" x="1019"/>
        <item m="1" x="1020"/>
        <item m="1" x="1022"/>
        <item m="1" x="1023"/>
        <item m="1" x="1024"/>
        <item m="1" x="1025"/>
        <item m="1" x="1026"/>
        <item m="1" x="1028"/>
        <item m="1" x="1030"/>
        <item m="1" x="1029"/>
        <item m="1" x="1032"/>
        <item m="1" x="1037"/>
        <item m="1" x="1036"/>
        <item m="1" x="1040"/>
        <item m="1" x="1042"/>
        <item m="1" x="1044"/>
        <item m="1" x="1033"/>
        <item m="1" x="1045"/>
        <item m="1" x="1046"/>
        <item m="1" x="1048"/>
        <item m="1" x="1047"/>
        <item m="1" x="1049"/>
        <item m="1" x="1050"/>
        <item m="1" x="1051"/>
        <item m="1" x="1052"/>
        <item m="1" x="1055"/>
        <item m="1" x="1056"/>
        <item m="1" x="1053"/>
        <item m="1" x="1054"/>
        <item m="1" x="1057"/>
        <item m="1" x="1058"/>
        <item m="1" x="1060"/>
        <item m="1" x="1059"/>
        <item m="1" x="1061"/>
        <item m="1" x="1068"/>
        <item m="1" x="1069"/>
        <item m="1" x="1070"/>
        <item m="1" x="1071"/>
        <item m="1" x="1088"/>
        <item m="1" x="1089"/>
        <item m="1" x="1091"/>
        <item m="1" x="1094"/>
        <item m="1" x="1090"/>
        <item m="1" x="1092"/>
        <item m="1" x="1095"/>
        <item m="1" x="1093"/>
        <item m="1" x="1096"/>
        <item m="1" x="1097"/>
        <item m="1" x="1098"/>
        <item m="1" x="1099"/>
        <item m="1" x="1100"/>
        <item m="1" x="1110"/>
        <item m="1" x="1111"/>
        <item m="1" x="1112"/>
        <item m="1" x="1113"/>
        <item m="1" x="1116"/>
        <item m="1" x="1115"/>
        <item m="1" x="1114"/>
        <item m="1" x="1117"/>
        <item m="1" x="1118"/>
        <item m="1" x="1120"/>
        <item m="1" x="1121"/>
        <item m="1" x="1122"/>
        <item m="1" x="1125"/>
        <item m="1" x="1123"/>
        <item m="1" x="1124"/>
        <item m="1" x="1126"/>
        <item m="1" x="1127"/>
        <item m="1" x="1128"/>
        <item m="1" x="1130"/>
        <item m="1" x="1129"/>
        <item m="1" x="1131"/>
        <item m="1" x="1132"/>
        <item m="1" x="1133"/>
        <item m="1" x="1134"/>
        <item m="1" x="1135"/>
        <item m="1" x="1137"/>
        <item m="1" x="1138"/>
        <item m="1" x="1139"/>
        <item m="1" x="1140"/>
        <item m="1" x="1141"/>
        <item m="1" x="1142"/>
        <item m="1" x="1143"/>
        <item m="1" x="1144"/>
        <item m="1" x="1145"/>
        <item m="1" x="1146"/>
        <item m="1" x="1147"/>
        <item m="1" x="1148"/>
        <item m="1" x="1149"/>
        <item m="1" x="1151"/>
        <item m="1" x="1153"/>
        <item m="1" x="1154"/>
        <item m="1" x="1155"/>
        <item m="1" x="1157"/>
        <item m="1" x="1158"/>
        <item m="1" x="1159"/>
        <item m="1" x="1162"/>
        <item m="1" x="1161"/>
        <item m="1" x="1163"/>
        <item m="1" x="1164"/>
        <item m="1" x="1165"/>
        <item m="1" x="1169"/>
        <item m="1" x="1167"/>
        <item m="1" x="1166"/>
        <item m="1" x="1168"/>
        <item m="1" x="1171"/>
        <item m="1" x="1170"/>
        <item m="1" x="1172"/>
        <item m="1" x="1173"/>
        <item m="1" x="1174"/>
        <item m="1" x="1175"/>
        <item m="1" x="1176"/>
        <item m="1" x="1178"/>
        <item m="1" x="1179"/>
        <item m="1" x="1177"/>
        <item m="1" x="1180"/>
        <item m="1" x="1182"/>
        <item m="1" x="1183"/>
        <item m="1" x="1184"/>
        <item m="1" x="1186"/>
        <item m="1" x="1185"/>
        <item m="1" x="1189"/>
        <item m="1" x="1188"/>
        <item m="1" x="1187"/>
        <item m="1" x="1190"/>
        <item m="1" x="1191"/>
        <item m="1" x="1192"/>
        <item m="1" x="1193"/>
        <item m="1" x="1195"/>
        <item m="1" x="1196"/>
        <item m="1" x="1197"/>
        <item m="1" x="1198"/>
        <item m="1" x="1199"/>
        <item m="1" x="1200"/>
        <item m="1" x="1201"/>
        <item m="1" x="1205"/>
        <item m="1" x="1206"/>
        <item m="1" x="1207"/>
        <item m="1" x="1208"/>
        <item m="1" x="1209"/>
        <item m="1" x="1210"/>
        <item m="1" x="1213"/>
        <item m="1" x="1214"/>
        <item m="1" x="1215"/>
        <item m="1" x="1216"/>
        <item m="1" x="1217"/>
        <item m="1" x="1218"/>
        <item m="1" x="1219"/>
        <item m="1" x="1220"/>
        <item m="1" x="1221"/>
        <item m="1" x="1222"/>
        <item m="1" x="1223"/>
        <item m="1" x="1225"/>
        <item m="1" x="1228"/>
        <item m="1" x="1230"/>
        <item m="1" x="1229"/>
        <item m="1" x="1231"/>
        <item m="1" x="1233"/>
        <item m="1" x="1235"/>
        <item m="1" x="1236"/>
        <item m="1" x="1238"/>
        <item m="1" x="1568"/>
        <item m="1" x="1240"/>
        <item m="1" x="1569"/>
        <item m="1" x="1226"/>
        <item m="1" x="1248"/>
        <item m="1" x="1251"/>
        <item m="1" x="1252"/>
        <item m="1" x="1250"/>
        <item m="1" x="1249"/>
        <item m="1" x="1253"/>
        <item m="1" x="1265"/>
        <item m="1" x="1266"/>
        <item m="1" x="1267"/>
        <item m="1" x="1268"/>
        <item m="1" x="1269"/>
        <item m="1" x="1274"/>
        <item m="1" x="1275"/>
        <item m="1" x="1276"/>
        <item m="1" x="1277"/>
        <item m="1" x="1278"/>
        <item m="1" x="1286"/>
        <item m="1" x="1287"/>
        <item m="1" x="1288"/>
        <item m="1" x="1289"/>
        <item m="1" x="1291"/>
        <item m="1" x="1290"/>
        <item m="1" x="1292"/>
        <item m="1" x="1293"/>
        <item m="1" x="1294"/>
        <item m="1" x="1295"/>
        <item m="1" x="1297"/>
        <item m="1" x="1296"/>
        <item m="1" x="1298"/>
        <item m="1" x="1299"/>
        <item m="1" x="1301"/>
        <item m="1" x="1302"/>
        <item m="1" x="1303"/>
        <item m="1" x="1304"/>
        <item m="1" x="1305"/>
        <item m="1" x="1306"/>
        <item m="1" x="1308"/>
        <item m="1" x="1309"/>
        <item m="1" x="1307"/>
        <item m="1" x="1310"/>
        <item m="1" x="1311"/>
        <item m="1" x="1312"/>
        <item m="1" x="1313"/>
        <item m="1" x="1314"/>
        <item m="1" x="1315"/>
        <item m="1" x="1316"/>
        <item m="1" x="1317"/>
        <item m="1" x="1318"/>
        <item m="1" x="1319"/>
        <item m="1" x="1320"/>
        <item m="1" x="1322"/>
        <item m="1" x="1321"/>
        <item m="1" x="1324"/>
        <item m="1" x="1325"/>
        <item m="1" x="1326"/>
        <item m="1" x="1327"/>
        <item m="1" x="1328"/>
        <item m="1" x="1329"/>
        <item m="1" x="1330"/>
        <item m="1" x="1331"/>
        <item m="1" x="1332"/>
        <item m="1" x="1333"/>
        <item m="1" x="1334"/>
        <item m="1" x="1335"/>
        <item m="1" x="1336"/>
        <item m="1" x="1337"/>
        <item m="1" x="1338"/>
        <item m="1" x="1340"/>
        <item m="1" x="1342"/>
        <item m="1" x="1341"/>
        <item m="1" x="1570"/>
        <item m="1" x="1344"/>
        <item m="1" x="1345"/>
        <item m="1" x="1347"/>
        <item m="1" x="1339"/>
        <item m="1" x="1349"/>
        <item m="1" x="1350"/>
        <item m="1" x="1351"/>
        <item m="1" x="1352"/>
        <item m="1" x="1353"/>
        <item m="1" x="1354"/>
        <item m="1" x="1360"/>
        <item m="1" x="1367"/>
        <item m="1" x="1554"/>
        <item m="1" x="1361"/>
        <item m="1" x="1370"/>
        <item m="1" x="1372"/>
        <item m="1" x="1373"/>
        <item m="1" x="1374"/>
        <item m="1" x="1376"/>
        <item m="1" x="1378"/>
        <item m="1" x="1377"/>
        <item m="1" x="1379"/>
        <item m="1" x="1380"/>
        <item m="1" x="1385"/>
        <item m="1" x="1386"/>
        <item m="1" x="1387"/>
        <item m="1" x="1388"/>
        <item m="1" x="1390"/>
        <item m="1" x="1391"/>
        <item m="1" x="1392"/>
        <item m="1" x="1393"/>
        <item m="1" x="1401"/>
        <item m="1" x="1402"/>
        <item m="1" x="1404"/>
        <item m="1" x="1405"/>
        <item m="1" x="1406"/>
        <item m="1" x="1407"/>
        <item m="1" x="1408"/>
        <item m="1" x="1403"/>
        <item m="1" x="1413"/>
        <item m="1" x="1414"/>
        <item m="1" x="1415"/>
        <item m="1" x="1416"/>
        <item m="1" x="1417"/>
        <item m="1" x="1418"/>
        <item m="1" x="1419"/>
        <item m="1" x="1421"/>
        <item m="1" x="1420"/>
        <item m="1" x="1422"/>
        <item m="1" x="1424"/>
        <item m="1" x="1425"/>
        <item m="1" x="1423"/>
        <item m="1" x="1426"/>
        <item m="1" x="1427"/>
        <item m="1" x="1429"/>
        <item m="1" x="1428"/>
        <item m="1" x="1430"/>
        <item m="1" x="1431"/>
        <item m="1" x="1433"/>
        <item m="1" x="1434"/>
        <item m="1" x="1435"/>
        <item m="1" x="1436"/>
        <item m="1" x="1437"/>
        <item m="1" x="1438"/>
        <item m="1" x="1439"/>
        <item m="1" x="1440"/>
        <item m="1" x="1442"/>
        <item m="1" x="1441"/>
        <item m="1" x="1443"/>
        <item m="1" x="1444"/>
        <item m="1" x="1445"/>
        <item m="1" x="1446"/>
        <item m="1" x="1447"/>
        <item m="1" x="1448"/>
        <item m="1" x="1449"/>
        <item m="1" x="1450"/>
        <item m="1" x="1451"/>
        <item m="1" x="1452"/>
        <item m="1" x="1453"/>
        <item m="1" x="1455"/>
        <item m="1" x="1456"/>
        <item m="1" x="1457"/>
        <item m="1" x="1458"/>
        <item m="1" x="1459"/>
        <item m="1" x="1460"/>
        <item m="1" x="1461"/>
        <item m="1" x="1462"/>
        <item m="1" x="1463"/>
        <item m="1" x="1464"/>
        <item m="1" x="1473"/>
        <item m="1" x="1484"/>
        <item m="1" x="1485"/>
        <item m="1" x="1487"/>
        <item m="1" x="1489"/>
        <item m="1" x="1490"/>
        <item m="1" x="1492"/>
        <item m="1" x="1493"/>
        <item m="1" x="1494"/>
        <item m="1" x="1495"/>
        <item m="1" x="1496"/>
        <item m="1" x="1497"/>
        <item m="1" x="1498"/>
        <item m="1" x="1499"/>
        <item m="1" x="1500"/>
        <item m="1" x="1501"/>
        <item m="1" x="1502"/>
        <item m="1" x="1503"/>
        <item m="1" x="1504"/>
        <item m="1" x="1505"/>
        <item m="1" x="1506"/>
        <item m="1" x="1509"/>
        <item m="1" x="1507"/>
        <item m="1" x="1510"/>
        <item m="1" x="1511"/>
        <item m="1" x="1512"/>
        <item m="1" x="1513"/>
        <item m="1" x="1514"/>
        <item m="1" x="1515"/>
        <item m="1" x="1516"/>
        <item m="1" x="1517"/>
        <item m="1" x="1518"/>
        <item m="1" x="1519"/>
        <item m="1" x="1520"/>
        <item m="1" x="1522"/>
        <item m="1" x="1521"/>
        <item m="1" x="1523"/>
        <item m="1" x="1525"/>
        <item m="1" x="1526"/>
        <item m="1" x="1527"/>
        <item m="1" x="1528"/>
        <item m="1" x="1529"/>
        <item m="1" x="1530"/>
        <item m="1" x="1533"/>
        <item m="1" x="1535"/>
        <item m="1" x="1537"/>
        <item m="1" x="1536"/>
        <item m="1" x="1538"/>
        <item m="1" x="1549"/>
        <item m="1" x="1539"/>
        <item m="1" x="1541"/>
        <item m="1" x="1544"/>
        <item m="1" x="1543"/>
        <item m="1" x="1542"/>
        <item m="1" x="1546"/>
        <item m="1" x="1547"/>
        <item m="1" x="1548"/>
        <item m="1" x="1551"/>
        <item m="1" x="1552"/>
        <item m="1" x="591"/>
        <item m="1" x="592"/>
        <item m="1" x="594"/>
        <item m="1" x="596"/>
        <item m="1" x="797"/>
        <item m="1" x="1041"/>
        <item m="1" x="1027"/>
        <item m="1" x="1031"/>
        <item m="1" x="1087"/>
        <item m="1" x="1389"/>
        <item m="1" x="588"/>
        <item m="1" x="848"/>
        <item m="1" x="1204"/>
        <item m="1" x="1202"/>
        <item m="1" x="1203"/>
        <item m="1" x="595"/>
        <item m="1" x="878"/>
        <item m="1" x="880"/>
        <item m="1" x="585"/>
        <item m="1" x="584"/>
        <item m="1" x="587"/>
        <item m="1" x="744"/>
        <item m="1" x="836"/>
        <item m="1" x="902"/>
        <item m="1" x="1432"/>
        <item m="1" x="1540"/>
        <item m="1" x="581"/>
        <item m="1" x="801"/>
        <item m="1" x="798"/>
        <item m="1" x="1300"/>
        <item m="1" x="1534"/>
        <item m="1" x="1545"/>
        <item m="1" x="578"/>
        <item m="1" x="586"/>
        <item m="1" x="590"/>
        <item m="1" x="593"/>
        <item m="1" x="634"/>
        <item m="1" x="660"/>
        <item m="1" x="736"/>
        <item m="1" x="806"/>
        <item m="1" x="835"/>
        <item m="1" x="856"/>
        <item m="1" x="1119"/>
        <item m="1" x="1156"/>
        <item m="1" x="1508"/>
        <item m="1" x="865"/>
        <item m="1" x="869"/>
        <item m="1" x="979"/>
        <item m="1" x="577"/>
        <item m="1" x="579"/>
        <item m="1" x="589"/>
        <item m="1" x="792"/>
        <item m="1" x="820"/>
        <item m="1" x="866"/>
        <item m="1" x="1101"/>
        <item m="1" x="1104"/>
        <item m="1" x="1160"/>
        <item m="1" x="608"/>
        <item m="1" x="611"/>
        <item m="1" x="904"/>
        <item m="1" x="905"/>
        <item m="1" x="1152"/>
        <item m="1" x="1211"/>
        <item m="1" x="1212"/>
        <item m="1" x="1224"/>
        <item m="1" x="1234"/>
        <item m="1" x="1241"/>
        <item m="1" x="1242"/>
        <item m="1" x="1243"/>
        <item m="1" x="1246"/>
        <item m="1" x="1323"/>
        <item m="1" x="1474"/>
        <item m="1" x="1477"/>
        <item m="1" x="1524"/>
        <item m="1" x="609"/>
        <item m="1" x="612"/>
        <item m="1" x="655"/>
        <item m="1" x="765"/>
        <item m="1" x="1395"/>
        <item m="1" x="1467"/>
        <item m="1" x="1471"/>
        <item m="1" x="1470"/>
        <item m="1" x="1469"/>
        <item m="1" x="1476"/>
        <item m="1" x="1481"/>
        <item m="1" x="1479"/>
        <item m="1" x="1482"/>
        <item m="1" x="1478"/>
        <item m="1" x="1483"/>
        <item m="1" x="1480"/>
        <item m="1" x="1410"/>
        <item m="1" x="1010"/>
        <item m="1" x="1394"/>
        <item m="1" x="1472"/>
        <item m="1" x="572"/>
        <item m="1" x="610"/>
        <item m="1" x="828"/>
        <item m="1" x="1014"/>
        <item m="1" x="1013"/>
        <item m="1" x="1015"/>
        <item m="1" x="1072"/>
        <item m="1" x="1181"/>
        <item m="1" x="1194"/>
        <item m="1" x="1254"/>
        <item m="1" x="1255"/>
        <item m="1" x="1256"/>
        <item m="1" x="1257"/>
        <item m="1" x="1258"/>
        <item m="1" x="1396"/>
        <item m="1" x="1397"/>
        <item m="1" x="1398"/>
        <item m="1" x="1399"/>
        <item m="1" x="1400"/>
        <item m="1" x="1409"/>
        <item m="1" x="1411"/>
        <item m="1" x="1465"/>
        <item m="1" x="1468"/>
        <item m="1" x="1531"/>
        <item m="1" x="906"/>
        <item m="1" x="1016"/>
        <item m="1" x="549"/>
        <item m="1" x="553"/>
        <item m="1" x="557"/>
        <item m="1" x="711"/>
        <item m="1" x="728"/>
        <item m="1" x="756"/>
        <item m="1" x="758"/>
        <item m="1" x="759"/>
        <item m="1" x="791"/>
        <item m="1" x="830"/>
        <item m="1" x="850"/>
        <item m="1" x="868"/>
        <item m="1" x="870"/>
        <item m="1" x="887"/>
        <item m="1" x="888"/>
        <item m="1" x="890"/>
        <item m="1" x="901"/>
        <item m="1" x="933"/>
        <item m="1" x="1066"/>
        <item m="1" x="1067"/>
        <item m="1" x="1074"/>
        <item m="1" x="1136"/>
        <item m="1" x="554"/>
        <item m="1" x="1244"/>
        <item m="1" x="1282"/>
        <item m="1" x="1363"/>
        <item m="1" x="1368"/>
        <item m="1" x="1475"/>
        <item m="1" x="1486"/>
        <item m="1" x="1491"/>
        <item m="1" x="1365"/>
        <item m="1" x="1383"/>
        <item m="1" x="1375"/>
        <item m="1" x="1384"/>
        <item m="1" x="716"/>
        <item m="1" x="719"/>
        <item m="1" x="722"/>
        <item m="1" x="1556"/>
        <item m="1" x="726"/>
        <item m="1" x="732"/>
        <item m="1" x="1270"/>
        <item m="1" x="1356"/>
        <item m="1" x="1362"/>
        <item m="1" x="1364"/>
        <item m="1" x="1381"/>
        <item m="1" x="547"/>
        <item m="1" x="548"/>
        <item m="1" x="550"/>
        <item m="1" x="1357"/>
        <item m="1" x="558"/>
        <item m="1" x="695"/>
        <item m="1" x="696"/>
        <item m="1" x="697"/>
        <item m="1" x="698"/>
        <item m="1" x="1271"/>
        <item m="1" x="1272"/>
        <item m="1" x="1273"/>
        <item m="1" x="1355"/>
        <item m="1" x="1358"/>
        <item m="1" x="1571"/>
        <item m="1" x="1366"/>
        <item m="1" x="1369"/>
        <item m="1" x="559"/>
        <item m="1" x="1359"/>
        <item m="1" x="1371"/>
        <item m="1" x="1283"/>
        <item m="1" x="1454"/>
        <item m="1" x="1466"/>
        <item m="1" x="1550"/>
        <item m="1" x="1259"/>
        <item m="1" x="1260"/>
        <item m="1" x="1264"/>
        <item m="1" x="1280"/>
        <item m="1" x="1281"/>
        <item m="1" x="882"/>
        <item m="1" x="883"/>
        <item m="1" x="1064"/>
        <item m="1" x="1065"/>
        <item m="1" x="1073"/>
        <item m="1" x="1263"/>
        <item m="1" x="1262"/>
        <item m="1" x="1285"/>
        <item m="1" x="1532"/>
        <item m="1" x="1062"/>
        <item m="1" x="1063"/>
        <item m="1" x="1075"/>
        <item m="1" x="1076"/>
        <item m="1" x="1078"/>
        <item m="1" x="1080"/>
        <item m="1" x="1081"/>
        <item m="1" x="1082"/>
        <item m="1" x="1083"/>
        <item m="1" x="1085"/>
        <item m="1" x="1086"/>
        <item m="1" x="864"/>
        <item m="1" x="1079"/>
        <item m="1" x="1084"/>
        <item m="1" x="1261"/>
        <item m="1" x="1279"/>
        <item m="1" x="1284"/>
        <item m="1" x="774"/>
        <item m="1" x="823"/>
        <item m="1" x="824"/>
        <item m="1" x="825"/>
        <item m="1" x="826"/>
        <item m="1" x="999"/>
        <item m="1" x="1000"/>
        <item m="1" x="1001"/>
        <item m="1" x="1002"/>
        <item m="1" x="1003"/>
        <item m="1" x="1004"/>
        <item m="1" x="1005"/>
        <item m="1" x="1006"/>
        <item m="1" x="1007"/>
        <item m="1" x="1008"/>
        <item m="1" x="1034"/>
        <item m="1" x="1035"/>
        <item m="1" x="1038"/>
        <item m="1" x="1039"/>
        <item m="1" x="1043"/>
        <item m="1" x="1077"/>
        <item m="1" x="671"/>
        <item m="1" x="691"/>
        <item m="1" x="1557"/>
        <item m="1" x="1343"/>
        <item m="1" x="1346"/>
        <item m="1" x="1348"/>
        <item m="1" x="1566"/>
        <item m="1" x="1567"/>
        <item m="1" x="1102"/>
        <item m="1" x="1227"/>
        <item m="1" x="1232"/>
        <item m="1" x="664"/>
        <item m="1" x="936"/>
        <item m="1" x="938"/>
        <item m="1" x="956"/>
        <item m="1" x="943"/>
        <item m="1" x="944"/>
        <item m="1" x="947"/>
        <item m="1" x="1565"/>
        <item m="1" x="970"/>
        <item m="1" x="937"/>
        <item m="1" x="663"/>
        <item m="1" x="954"/>
        <item m="1" x="960"/>
        <item m="1" x="961"/>
        <item m="1" x="969"/>
        <item m="1" x="971"/>
        <item m="1" x="670"/>
        <item m="1" x="1564"/>
        <item m="1" x="673"/>
        <item m="1" x="1561"/>
        <item m="1" x="1558"/>
        <item m="1" x="684"/>
        <item m="1" x="688"/>
        <item m="1" x="689"/>
        <item m="1" x="690"/>
        <item m="1" x="1559"/>
        <item m="1" x="1562"/>
        <item m="1" x="1560"/>
        <item m="1" x="1553"/>
        <item m="1" x="939"/>
        <item m="1" x="948"/>
        <item m="1" x="949"/>
        <item m="1" x="957"/>
        <item m="1" x="958"/>
        <item m="1" x="959"/>
        <item m="1" x="962"/>
        <item m="1" x="973"/>
        <item m="1" x="1105"/>
        <item m="1" x="1106"/>
        <item m="1" x="1107"/>
        <item m="1" x="1108"/>
        <item m="1" x="1109"/>
        <item m="1" x="1150"/>
        <item m="1" x="1237"/>
        <item m="1" x="1239"/>
        <item m="1" x="1245"/>
        <item m="1" x="1247"/>
        <item m="1" x="669"/>
        <item m="1" x="953"/>
        <item m="1" x="955"/>
        <item m="1" x="963"/>
        <item m="1" x="1488"/>
        <item m="1" x="1103"/>
        <item m="1" x="672"/>
        <item m="1" x="1563"/>
        <item m="1" x="681"/>
        <item m="1" x="682"/>
        <item m="1" x="950"/>
        <item m="1" x="683"/>
        <item m="1" x="685"/>
        <item m="1" x="686"/>
        <item m="1" x="687"/>
        <item m="1" x="723"/>
        <item m="1" x="773"/>
        <item m="1" x="775"/>
        <item m="1" x="777"/>
        <item m="1" x="778"/>
        <item m="1" x="779"/>
        <item m="1" x="780"/>
        <item m="1" x="781"/>
        <item m="1" x="920"/>
        <item m="1" x="921"/>
        <item m="1" x="934"/>
        <item m="1" x="935"/>
        <item m="1" x="941"/>
        <item m="1" x="1555"/>
        <item m="1" x="945"/>
        <item m="1" x="946"/>
        <item m="1" x="951"/>
        <item m="1" x="966"/>
        <item m="1" x="967"/>
        <item m="1" x="968"/>
        <item m="1" x="1412"/>
        <item m="1" x="940"/>
        <item m="1" x="942"/>
        <item m="1" x="972"/>
        <item m="1" x="952"/>
        <item m="1" x="679"/>
        <item m="1" x="964"/>
        <item m="1" x="965"/>
        <item m="1" x="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s>
    </pivotField>
    <pivotField axis="axisCol" subtotalTop="0" showAll="0" defaultSubtotal="0">
      <items count="623">
        <item x="8"/>
        <item m="1" x="203"/>
        <item m="1" x="204"/>
        <item m="1" x="291"/>
        <item m="1" x="568"/>
        <item m="1" x="200"/>
        <item m="1" x="209"/>
        <item m="1" x="210"/>
        <item x="139"/>
        <item m="1" x="208"/>
        <item m="1" x="211"/>
        <item m="1" x="214"/>
        <item m="1" x="212"/>
        <item m="1" x="213"/>
        <item m="1" x="216"/>
        <item m="1" x="206"/>
        <item m="1" x="217"/>
        <item m="1" x="221"/>
        <item m="1" x="223"/>
        <item m="1" x="224"/>
        <item m="1" x="237"/>
        <item m="1" x="238"/>
        <item m="1" x="239"/>
        <item m="1" x="240"/>
        <item m="1" x="241"/>
        <item m="1" x="242"/>
        <item m="1" x="243"/>
        <item m="1" x="244"/>
        <item m="1" x="248"/>
        <item m="1" x="249"/>
        <item m="1" x="250"/>
        <item m="1" x="251"/>
        <item m="1" x="252"/>
        <item m="1" x="253"/>
        <item m="1" x="254"/>
        <item m="1" x="255"/>
        <item m="1" x="201"/>
        <item m="1" x="256"/>
        <item m="1" x="258"/>
        <item m="1" x="259"/>
        <item m="1" x="260"/>
        <item m="1" x="257"/>
        <item m="1" x="261"/>
        <item m="1" x="263"/>
        <item m="1" x="264"/>
        <item m="1" x="265"/>
        <item m="1" x="266"/>
        <item m="1" x="267"/>
        <item m="1" x="268"/>
        <item m="1" x="269"/>
        <item m="1" x="271"/>
        <item m="1" x="270"/>
        <item m="1" x="272"/>
        <item m="1" x="273"/>
        <item m="1" x="274"/>
        <item m="1" x="275"/>
        <item m="1" x="276"/>
        <item m="1" x="277"/>
        <item x="97"/>
        <item m="1" x="278"/>
        <item m="1" x="279"/>
        <item m="1" x="282"/>
        <item m="1" x="283"/>
        <item m="1" x="284"/>
        <item m="1" x="286"/>
        <item m="1" x="287"/>
        <item m="1" x="288"/>
        <item m="1" x="280"/>
        <item x="150"/>
        <item m="1" x="297"/>
        <item m="1" x="298"/>
        <item m="1" x="301"/>
        <item m="1" x="302"/>
        <item m="1" x="303"/>
        <item m="1" x="304"/>
        <item m="1" x="202"/>
        <item m="1" x="305"/>
        <item m="1" x="306"/>
        <item m="1" x="205"/>
        <item m="1" x="307"/>
        <item m="1" x="308"/>
        <item m="1" x="310"/>
        <item m="1" x="311"/>
        <item m="1" x="312"/>
        <item m="1" x="313"/>
        <item m="1" x="314"/>
        <item m="1" x="315"/>
        <item m="1" x="317"/>
        <item m="1" x="318"/>
        <item m="1" x="319"/>
        <item m="1" x="321"/>
        <item m="1" x="322"/>
        <item m="1" x="323"/>
        <item m="1" x="324"/>
        <item m="1" x="325"/>
        <item m="1" x="326"/>
        <item m="1" x="327"/>
        <item m="1" x="328"/>
        <item m="1" x="329"/>
        <item m="1" x="330"/>
        <item m="1" x="235"/>
        <item m="1" x="331"/>
        <item m="1" x="215"/>
        <item m="1" x="332"/>
        <item m="1" x="333"/>
        <item m="1" x="334"/>
        <item m="1" x="335"/>
        <item m="1" x="338"/>
        <item m="1" x="339"/>
        <item m="1" x="340"/>
        <item m="1" x="341"/>
        <item m="1" x="343"/>
        <item m="1" x="344"/>
        <item m="1" x="345"/>
        <item m="1" x="351"/>
        <item m="1" x="346"/>
        <item m="1" x="348"/>
        <item m="1" x="350"/>
        <item m="1" x="352"/>
        <item m="1" x="353"/>
        <item m="1" x="354"/>
        <item m="1" x="355"/>
        <item m="1" x="226"/>
        <item m="1" x="356"/>
        <item m="1" x="358"/>
        <item m="1" x="363"/>
        <item m="1" x="398"/>
        <item m="1" x="367"/>
        <item m="1" x="366"/>
        <item m="1" x="368"/>
        <item m="1" x="369"/>
        <item m="1" x="370"/>
        <item m="1" x="371"/>
        <item m="1" x="372"/>
        <item m="1" x="373"/>
        <item m="1" x="375"/>
        <item m="1" x="376"/>
        <item m="1" x="377"/>
        <item m="1" x="381"/>
        <item m="1" x="386"/>
        <item m="1" x="387"/>
        <item m="1" x="388"/>
        <item m="1" x="389"/>
        <item m="1" x="390"/>
        <item m="1" x="392"/>
        <item m="1" x="394"/>
        <item m="1" x="393"/>
        <item m="1" x="395"/>
        <item x="56"/>
        <item m="1" x="396"/>
        <item m="1" x="399"/>
        <item m="1" x="400"/>
        <item m="1" x="401"/>
        <item m="1" x="397"/>
        <item m="1" x="402"/>
        <item m="1" x="470"/>
        <item m="1" x="419"/>
        <item m="1" x="420"/>
        <item m="1" x="421"/>
        <item m="1" x="422"/>
        <item m="1" x="423"/>
        <item m="1" x="432"/>
        <item m="1" x="433"/>
        <item m="1" x="434"/>
        <item m="1" x="435"/>
        <item m="1" x="431"/>
        <item m="1" x="441"/>
        <item m="1" x="440"/>
        <item x="106"/>
        <item m="1" x="444"/>
        <item m="1" x="446"/>
        <item m="1" x="445"/>
        <item m="1" x="362"/>
        <item m="1" x="447"/>
        <item m="1" x="448"/>
        <item m="1" x="449"/>
        <item m="1" x="450"/>
        <item m="1" x="349"/>
        <item m="1" x="451"/>
        <item m="1" x="453"/>
        <item m="1" x="454"/>
        <item m="1" x="455"/>
        <item m="1" x="467"/>
        <item m="1" x="413"/>
        <item m="1" x="468"/>
        <item m="1" x="469"/>
        <item x="31"/>
        <item m="1" x="475"/>
        <item m="1" x="476"/>
        <item m="1" x="477"/>
        <item m="1" x="479"/>
        <item m="1" x="478"/>
        <item m="1" x="480"/>
        <item m="1" x="471"/>
        <item m="1" x="481"/>
        <item m="1" x="482"/>
        <item m="1" x="483"/>
        <item m="1" x="484"/>
        <item m="1" x="485"/>
        <item m="1" x="486"/>
        <item m="1" x="487"/>
        <item m="1" x="489"/>
        <item m="1" x="491"/>
        <item m="1" x="492"/>
        <item m="1" x="493"/>
        <item m="1" x="495"/>
        <item m="1" x="494"/>
        <item m="1" x="496"/>
        <item m="1" x="497"/>
        <item m="1" x="499"/>
        <item m="1" x="498"/>
        <item m="1" x="501"/>
        <item m="1" x="607"/>
        <item m="1" x="503"/>
        <item m="1" x="504"/>
        <item m="1" x="505"/>
        <item m="1" x="507"/>
        <item m="1" x="508"/>
        <item m="1" x="472"/>
        <item m="1" x="510"/>
        <item m="1" x="511"/>
        <item m="1" x="512"/>
        <item m="1" x="513"/>
        <item m="1" x="525"/>
        <item m="1" x="526"/>
        <item m="1" x="529"/>
        <item m="1" x="530"/>
        <item m="1" x="438"/>
        <item m="1" x="532"/>
        <item m="1" x="531"/>
        <item m="1" x="533"/>
        <item m="1" x="534"/>
        <item m="1" x="535"/>
        <item m="1" x="536"/>
        <item m="1" x="537"/>
        <item m="1" x="538"/>
        <item m="1" x="540"/>
        <item m="1" x="539"/>
        <item m="1" x="541"/>
        <item m="1" x="527"/>
        <item m="1" x="542"/>
        <item m="1" x="543"/>
        <item m="1" x="544"/>
        <item m="1" x="545"/>
        <item m="1" x="546"/>
        <item m="1" x="547"/>
        <item m="1" x="548"/>
        <item m="1" x="549"/>
        <item m="1" x="550"/>
        <item m="1" x="551"/>
        <item m="1" x="552"/>
        <item m="1" x="553"/>
        <item m="1" x="555"/>
        <item m="1" x="557"/>
        <item m="1" x="558"/>
        <item m="1" x="554"/>
        <item m="1" x="342"/>
        <item m="1" x="245"/>
        <item x="38"/>
        <item m="1" x="562"/>
        <item m="1" x="561"/>
        <item m="1" x="564"/>
        <item m="1" x="565"/>
        <item m="1" x="566"/>
        <item m="1" x="570"/>
        <item m="1" x="442"/>
        <item m="1" x="415"/>
        <item m="1" x="359"/>
        <item m="1" x="575"/>
        <item m="1" x="577"/>
        <item m="1" x="578"/>
        <item m="1" x="579"/>
        <item m="1" x="580"/>
        <item m="1" x="581"/>
        <item m="1" x="583"/>
        <item m="1" x="456"/>
        <item m="1" x="584"/>
        <item m="1" x="585"/>
        <item m="1" x="582"/>
        <item m="1" x="587"/>
        <item m="1" x="586"/>
        <item m="1" x="588"/>
        <item m="1" x="589"/>
        <item m="1" x="590"/>
        <item m="1" x="591"/>
        <item m="1" x="592"/>
        <item m="1" x="452"/>
        <item m="1" x="594"/>
        <item m="1" x="596"/>
        <item m="1" x="597"/>
        <item m="1" x="598"/>
        <item m="1" x="599"/>
        <item m="1" x="600"/>
        <item m="1" x="601"/>
        <item m="1" x="602"/>
        <item m="1" x="603"/>
        <item m="1" x="604"/>
        <item m="1" x="605"/>
        <item m="1" x="606"/>
        <item m="1" x="608"/>
        <item m="1" x="610"/>
        <item m="1" x="609"/>
        <item m="1" x="611"/>
        <item m="1" x="612"/>
        <item m="1" x="613"/>
        <item m="1" x="614"/>
        <item m="1" x="615"/>
        <item m="1" x="229"/>
        <item m="1" x="231"/>
        <item m="1" x="232"/>
        <item m="1" x="233"/>
        <item m="1" x="436"/>
        <item m="1" x="509"/>
        <item m="1" x="236"/>
        <item m="1" x="384"/>
        <item m="1" x="225"/>
        <item m="1" x="228"/>
        <item m="1" x="234"/>
        <item m="1" x="320"/>
        <item m="1" x="382"/>
        <item m="1" x="391"/>
        <item m="1" x="222"/>
        <item m="1" x="219"/>
        <item m="1" x="227"/>
        <item m="1" x="262"/>
        <item m="1" x="316"/>
        <item x="198"/>
        <item m="1" x="364"/>
        <item m="1" x="474"/>
        <item m="1" x="488"/>
        <item m="1" x="218"/>
        <item m="1" x="220"/>
        <item m="1" x="230"/>
        <item m="1" x="357"/>
        <item m="1" x="380"/>
        <item m="1" x="379"/>
        <item m="1" x="383"/>
        <item m="1" x="490"/>
        <item m="1" x="247"/>
        <item m="1" x="514"/>
        <item m="1" x="516"/>
        <item m="1" x="517"/>
        <item m="1" x="518"/>
        <item m="1" x="595"/>
        <item m="1" x="430"/>
        <item m="1" x="571"/>
        <item m="1" x="593"/>
        <item m="1" x="576"/>
        <item m="1" x="246"/>
        <item m="1" x="365"/>
        <item m="1" x="500"/>
        <item m="1" x="502"/>
        <item m="1" x="519"/>
        <item m="1" x="520"/>
        <item m="1" x="572"/>
        <item m="1" x="473"/>
        <item m="1" x="573"/>
        <item m="1" x="574"/>
        <item m="1" x="506"/>
        <item m="1" x="207"/>
        <item m="1" x="309"/>
        <item m="1" x="347"/>
        <item m="1" x="374"/>
        <item m="1" x="385"/>
        <item m="1" x="559"/>
        <item m="1" x="569"/>
        <item m="1" x="567"/>
        <item m="1" x="299"/>
        <item m="1" x="300"/>
        <item m="1" x="563"/>
        <item m="1" x="560"/>
        <item m="1" x="523"/>
        <item m="1" x="524"/>
        <item m="1" x="528"/>
        <item m="1" x="457"/>
        <item m="1" x="522"/>
        <item m="1" x="463"/>
        <item m="1" x="458"/>
        <item m="1" x="460"/>
        <item m="1" x="461"/>
        <item m="1" x="462"/>
        <item m="1" x="464"/>
        <item m="1" x="465"/>
        <item m="1" x="466"/>
        <item m="1" x="378"/>
        <item m="1" x="521"/>
        <item m="1" x="336"/>
        <item m="1" x="360"/>
        <item m="1" x="361"/>
        <item m="1" x="424"/>
        <item m="1" x="425"/>
        <item m="1" x="426"/>
        <item m="1" x="427"/>
        <item m="1" x="428"/>
        <item m="1" x="429"/>
        <item m="1" x="437"/>
        <item m="1" x="439"/>
        <item m="1" x="443"/>
        <item m="1" x="459"/>
        <item m="1" x="622"/>
        <item m="1" x="556"/>
        <item m="1" x="281"/>
        <item m="1" x="412"/>
        <item m="1" x="619"/>
        <item m="1" x="620"/>
        <item m="1" x="621"/>
        <item m="1" x="617"/>
        <item m="1" x="618"/>
        <item m="1" x="289"/>
        <item m="1" x="407"/>
        <item m="1" x="405"/>
        <item m="1" x="616"/>
        <item m="1" x="285"/>
        <item m="1" x="294"/>
        <item m="1" x="295"/>
        <item m="1" x="296"/>
        <item m="1" x="292"/>
        <item m="1" x="290"/>
        <item m="1" x="404"/>
        <item m="1" x="409"/>
        <item m="1" x="411"/>
        <item m="1" x="414"/>
        <item m="1" x="418"/>
        <item m="1" x="515"/>
        <item m="1" x="408"/>
        <item m="1" x="410"/>
        <item m="1" x="293"/>
        <item m="1" x="337"/>
        <item m="1" x="403"/>
        <item m="1" x="406"/>
        <item m="1" x="416"/>
        <item m="1" x="417"/>
        <item x="0"/>
        <item x="1"/>
        <item x="2"/>
        <item x="3"/>
        <item x="4"/>
        <item x="5"/>
        <item x="6"/>
        <item x="7"/>
        <item x="9"/>
        <item x="10"/>
        <item x="11"/>
        <item x="12"/>
        <item x="13"/>
        <item x="14"/>
        <item x="15"/>
        <item x="16"/>
        <item x="17"/>
        <item x="18"/>
        <item x="19"/>
        <item x="20"/>
        <item x="21"/>
        <item x="22"/>
        <item x="23"/>
        <item x="24"/>
        <item x="25"/>
        <item x="26"/>
        <item x="27"/>
        <item x="28"/>
        <item x="29"/>
        <item x="30"/>
        <item x="32"/>
        <item x="33"/>
        <item x="34"/>
        <item x="35"/>
        <item x="36"/>
        <item x="37"/>
        <item x="39"/>
        <item x="40"/>
        <item x="41"/>
        <item x="42"/>
        <item x="43"/>
        <item x="44"/>
        <item x="45"/>
        <item x="46"/>
        <item x="47"/>
        <item x="48"/>
        <item x="49"/>
        <item x="50"/>
        <item x="51"/>
        <item x="52"/>
        <item x="53"/>
        <item x="54"/>
        <item x="55"/>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8"/>
        <item x="99"/>
        <item x="100"/>
        <item x="101"/>
        <item x="102"/>
        <item x="103"/>
        <item x="104"/>
        <item x="105"/>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7"/>
        <item x="148"/>
        <item x="149"/>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9"/>
      </items>
    </pivotField>
    <pivotField dataField="1" subtotalTop="0" showAll="0" defaultSubtotal="0"/>
    <pivotField axis="axisRow" showAll="0">
      <items count="161">
        <item m="1" x="53"/>
        <item m="1" x="55"/>
        <item m="1" x="56"/>
        <item m="1" x="54"/>
        <item m="1" x="117"/>
        <item m="1" x="59"/>
        <item m="1" x="58"/>
        <item m="1" x="62"/>
        <item m="1" x="61"/>
        <item m="1" x="68"/>
        <item m="1" x="65"/>
        <item m="1" x="69"/>
        <item m="1" x="67"/>
        <item m="1" x="70"/>
        <item m="1" x="66"/>
        <item m="1" x="72"/>
        <item m="1" x="73"/>
        <item m="1" x="64"/>
        <item m="1" x="74"/>
        <item m="1" x="75"/>
        <item m="1" x="76"/>
        <item m="1" x="78"/>
        <item m="1" x="87"/>
        <item m="1" x="89"/>
        <item m="1" x="159"/>
        <item m="1" x="91"/>
        <item m="1" x="92"/>
        <item m="1" x="93"/>
        <item m="1" x="94"/>
        <item x="12"/>
        <item m="1" x="96"/>
        <item m="1" x="97"/>
        <item m="1" x="140"/>
        <item m="1" x="100"/>
        <item m="1" x="102"/>
        <item m="1" x="103"/>
        <item m="1" x="104"/>
        <item m="1" x="105"/>
        <item m="1" x="106"/>
        <item m="1" x="107"/>
        <item m="1" x="109"/>
        <item m="1" x="63"/>
        <item m="1" x="121"/>
        <item m="1" x="124"/>
        <item m="1" x="126"/>
        <item m="1" x="128"/>
        <item m="1" x="57"/>
        <item m="1" x="129"/>
        <item m="1" x="131"/>
        <item m="1" x="133"/>
        <item m="1" x="135"/>
        <item m="1" x="136"/>
        <item m="1" x="137"/>
        <item m="1" x="143"/>
        <item m="1" x="144"/>
        <item m="1" x="141"/>
        <item m="1" x="145"/>
        <item m="1" x="148"/>
        <item m="1" x="115"/>
        <item m="1" x="101"/>
        <item m="1" x="149"/>
        <item m="1" x="60"/>
        <item m="1" x="95"/>
        <item m="1" x="150"/>
        <item m="1" x="152"/>
        <item m="1" x="153"/>
        <item m="1" x="154"/>
        <item m="1" x="155"/>
        <item m="1" x="125"/>
        <item m="1" x="134"/>
        <item m="1" x="110"/>
        <item m="1" x="111"/>
        <item m="1" x="71"/>
        <item m="1" x="130"/>
        <item m="1" x="112"/>
        <item m="1" x="139"/>
        <item m="1" x="151"/>
        <item m="1" x="132"/>
        <item x="38"/>
        <item m="1" x="147"/>
        <item m="1" x="146"/>
        <item m="1" x="88"/>
        <item m="1" x="142"/>
        <item m="1" x="108"/>
        <item m="1" x="122"/>
        <item m="1" x="123"/>
        <item m="1" x="79"/>
        <item m="1" x="83"/>
        <item m="1" x="77"/>
        <item m="1" x="90"/>
        <item m="1" x="158"/>
        <item m="1" x="157"/>
        <item m="1" x="118"/>
        <item m="1" x="119"/>
        <item m="1" x="81"/>
        <item m="1" x="82"/>
        <item m="1" x="86"/>
        <item m="1" x="127"/>
        <item m="1" x="138"/>
        <item m="1" x="80"/>
        <item m="1" x="116"/>
        <item m="1" x="85"/>
        <item m="1" x="98"/>
        <item m="1" x="99"/>
        <item m="1" x="156"/>
        <item m="1" x="114"/>
        <item m="1" x="120"/>
        <item m="1" x="84"/>
        <item m="1" x="113"/>
        <item x="0"/>
        <item x="1"/>
        <item x="2"/>
        <item x="3"/>
        <item x="4"/>
        <item x="5"/>
        <item x="6"/>
        <item x="7"/>
        <item x="8"/>
        <item x="9"/>
        <item x="10"/>
        <item x="11"/>
        <item x="13"/>
        <item x="14"/>
        <item x="15"/>
        <item x="16"/>
        <item x="17"/>
        <item x="18"/>
        <item x="19"/>
        <item x="20"/>
        <item x="21"/>
        <item x="22"/>
        <item x="23"/>
        <item x="24"/>
        <item x="25"/>
        <item x="26"/>
        <item x="27"/>
        <item x="28"/>
        <item x="29"/>
        <item x="30"/>
        <item x="31"/>
        <item x="32"/>
        <item x="33"/>
        <item x="34"/>
        <item x="35"/>
        <item x="36"/>
        <item x="37"/>
        <item x="39"/>
        <item x="40"/>
        <item x="41"/>
        <item x="42"/>
        <item x="43"/>
        <item x="44"/>
        <item x="45"/>
        <item x="46"/>
        <item x="47"/>
        <item x="48"/>
        <item x="49"/>
        <item x="50"/>
        <item x="51"/>
        <item x="52"/>
        <item t="default"/>
      </items>
    </pivotField>
    <pivotField axis="axisCol" subtotalTop="0" showAll="0" sortType="ascending" defaultSubtotal="0">
      <items count="85">
        <item x="5"/>
        <item x="11"/>
        <item x="25"/>
        <item m="1" x="39"/>
        <item x="18"/>
        <item x="21"/>
        <item m="1" x="82"/>
        <item m="1" x="83"/>
        <item x="19"/>
        <item m="1" x="51"/>
        <item x="29"/>
        <item m="1" x="74"/>
        <item x="6"/>
        <item m="1" x="69"/>
        <item m="1" x="72"/>
        <item x="14"/>
        <item x="3"/>
        <item x="27"/>
        <item x="30"/>
        <item m="1" x="48"/>
        <item m="1" x="34"/>
        <item x="23"/>
        <item x="10"/>
        <item x="9"/>
        <item m="1" x="37"/>
        <item m="1" x="68"/>
        <item x="17"/>
        <item m="1" x="65"/>
        <item m="1" x="70"/>
        <item m="1" x="52"/>
        <item m="1" x="76"/>
        <item m="1" x="75"/>
        <item x="15"/>
        <item x="4"/>
        <item x="16"/>
        <item m="1" x="66"/>
        <item m="1" x="49"/>
        <item m="1" x="50"/>
        <item m="1" x="32"/>
        <item m="1" x="47"/>
        <item m="1" x="67"/>
        <item m="1" x="80"/>
        <item m="1" x="42"/>
        <item m="1" x="36"/>
        <item m="1" x="41"/>
        <item x="26"/>
        <item m="1" x="58"/>
        <item x="2"/>
        <item x="1"/>
        <item x="12"/>
        <item x="7"/>
        <item x="8"/>
        <item x="22"/>
        <item x="28"/>
        <item m="1" x="63"/>
        <item m="1" x="77"/>
        <item x="20"/>
        <item m="1" x="78"/>
        <item m="1" x="73"/>
        <item x="24"/>
        <item m="1" x="57"/>
        <item m="1" x="61"/>
        <item m="1" x="62"/>
        <item m="1" x="54"/>
        <item m="1" x="79"/>
        <item m="1" x="33"/>
        <item m="1" x="55"/>
        <item m="1" x="84"/>
        <item m="1" x="35"/>
        <item m="1" x="53"/>
        <item m="1" x="56"/>
        <item m="1" x="60"/>
        <item m="1" x="44"/>
        <item m="1" x="40"/>
        <item m="1" x="59"/>
        <item m="1" x="38"/>
        <item m="1" x="45"/>
        <item m="1" x="31"/>
        <item m="1" x="81"/>
        <item m="1" x="64"/>
        <item m="1" x="43"/>
        <item x="13"/>
        <item m="1" x="46"/>
        <item m="1" x="71"/>
        <item x="0"/>
      </items>
    </pivotField>
    <pivotField axis="axisRow" showAll="0" sortType="ascending">
      <items count="14">
        <item x="5"/>
        <item x="8"/>
        <item x="6"/>
        <item x="4"/>
        <item x="7"/>
        <item x="0"/>
        <item x="3"/>
        <item x="10"/>
        <item x="9"/>
        <item x="2"/>
        <item x="11"/>
        <item m="1" x="12"/>
        <item x="1"/>
        <item t="default"/>
      </items>
    </pivotField>
    <pivotField subtotalTop="0" showAll="0" defaultSubtotal="0"/>
    <pivotField axis="axisCol" subtotalTop="0" showAll="0" sortType="ascending" defaultSubtotal="0">
      <items count="12">
        <item x="3"/>
        <item x="6"/>
        <item x="4"/>
        <item x="2"/>
        <item x="8"/>
        <item x="1"/>
        <item x="5"/>
        <item x="9"/>
        <item m="1" x="11"/>
        <item m="1" x="10"/>
        <item x="7"/>
        <item x="0"/>
      </items>
    </pivotField>
    <pivotField subtotalTop="0" showAll="0" defaultSubtotal="0"/>
  </pivotFields>
  <rowFields count="6">
    <field x="0"/>
    <field x="8"/>
    <field x="1"/>
    <field x="2"/>
    <field x="6"/>
    <field x="3"/>
  </rowFields>
  <rowItems count="307">
    <i>
      <x v="5"/>
    </i>
    <i r="1">
      <x v="1"/>
    </i>
    <i r="2">
      <x v="2"/>
    </i>
    <i r="3">
      <x v="231"/>
    </i>
    <i r="2">
      <x v="5"/>
    </i>
    <i r="3">
      <x v="260"/>
    </i>
    <i r="2">
      <x v="6"/>
    </i>
    <i r="3">
      <x v="214"/>
    </i>
    <i r="1">
      <x v="2"/>
    </i>
    <i r="2">
      <x v="10"/>
    </i>
    <i r="3">
      <x v="234"/>
    </i>
    <i r="3">
      <x v="259"/>
    </i>
    <i r="3">
      <x v="303"/>
    </i>
    <i r="2">
      <x v="15"/>
    </i>
    <i r="3">
      <x v="217"/>
    </i>
    <i r="3">
      <x v="289"/>
    </i>
    <i r="3">
      <x v="291"/>
    </i>
    <i r="3">
      <x v="292"/>
    </i>
    <i r="2">
      <x v="17"/>
    </i>
    <i r="3">
      <x v="309"/>
    </i>
    <i r="1">
      <x v="3"/>
    </i>
    <i r="2">
      <x v="20"/>
    </i>
    <i r="3">
      <x v="255"/>
    </i>
    <i r="2">
      <x v="26"/>
    </i>
    <i r="3">
      <x v="198"/>
    </i>
    <i r="2">
      <x v="28"/>
    </i>
    <i r="3">
      <x v="229"/>
    </i>
    <i r="3">
      <x v="243"/>
    </i>
    <i r="1">
      <x v="4"/>
    </i>
    <i r="2">
      <x v="31"/>
    </i>
    <i r="3">
      <x v="203"/>
    </i>
    <i r="2">
      <x v="35"/>
    </i>
    <i r="3">
      <x v="332"/>
    </i>
    <i r="2">
      <x v="38"/>
    </i>
    <i r="3">
      <x v="204"/>
    </i>
    <i r="3">
      <x v="334"/>
    </i>
    <i r="1">
      <x v="5"/>
    </i>
    <i r="2">
      <x v="39"/>
    </i>
    <i r="3">
      <x v="230"/>
    </i>
    <i r="2">
      <x v="51"/>
    </i>
    <i r="3">
      <x v="335"/>
    </i>
    <i r="3">
      <x v="342"/>
    </i>
    <i r="2">
      <x v="55"/>
    </i>
    <i r="3">
      <x v="310"/>
    </i>
    <i r="2">
      <x v="57"/>
    </i>
    <i r="3">
      <x v="190"/>
    </i>
    <i r="2">
      <x v="59"/>
    </i>
    <i r="3">
      <x v="76"/>
    </i>
    <i r="3">
      <x v="209"/>
    </i>
    <i r="3">
      <x v="238"/>
    </i>
    <i r="1">
      <x v="6"/>
    </i>
    <i r="2">
      <x v="60"/>
    </i>
    <i r="3">
      <x v="202"/>
    </i>
    <i r="3">
      <x v="294"/>
    </i>
    <i r="2">
      <x v="61"/>
    </i>
    <i r="3">
      <x v="216"/>
    </i>
    <i r="3">
      <x v="218"/>
    </i>
    <i r="3">
      <x v="222"/>
    </i>
    <i r="3">
      <x v="241"/>
    </i>
    <i r="3">
      <x v="254"/>
    </i>
    <i r="3">
      <x v="312"/>
    </i>
    <i r="3">
      <x v="317"/>
    </i>
    <i r="2">
      <x v="62"/>
    </i>
    <i r="3">
      <x v="278"/>
    </i>
    <i r="2">
      <x v="63"/>
    </i>
    <i r="3">
      <x v="264"/>
    </i>
    <i r="2">
      <x v="64"/>
    </i>
    <i r="3">
      <x v="223"/>
    </i>
    <i r="2">
      <x v="65"/>
    </i>
    <i r="3">
      <x v="212"/>
    </i>
    <i r="3">
      <x v="236"/>
    </i>
    <i r="3">
      <x v="271"/>
    </i>
    <i r="3">
      <x v="295"/>
    </i>
    <i r="3">
      <x v="304"/>
    </i>
    <i r="2">
      <x v="66"/>
    </i>
    <i r="3">
      <x v="248"/>
    </i>
    <i r="3">
      <x v="343"/>
    </i>
    <i r="2">
      <x v="70"/>
    </i>
    <i r="3">
      <x v="281"/>
    </i>
    <i r="3">
      <x v="282"/>
    </i>
    <i r="2">
      <x v="71"/>
    </i>
    <i r="3">
      <x v="337"/>
    </i>
    <i r="1">
      <x v="8"/>
    </i>
    <i r="2">
      <x v="88"/>
    </i>
    <i r="3">
      <x v="333"/>
    </i>
    <i r="1">
      <x v="10"/>
    </i>
    <i r="2">
      <x v="98"/>
    </i>
    <i r="3">
      <x v="340"/>
    </i>
    <i r="1">
      <x v="12"/>
    </i>
    <i r="2">
      <x v="102"/>
    </i>
    <i r="3">
      <x v="191"/>
    </i>
    <i r="3">
      <x v="197"/>
    </i>
    <i r="3">
      <x v="199"/>
    </i>
    <i r="3">
      <x v="206"/>
    </i>
    <i r="3">
      <x v="207"/>
    </i>
    <i r="3">
      <x v="215"/>
    </i>
    <i r="3">
      <x v="240"/>
    </i>
    <i r="3">
      <x v="257"/>
    </i>
    <i r="3">
      <x v="284"/>
    </i>
    <i r="3">
      <x v="300"/>
    </i>
    <i r="3">
      <x v="311"/>
    </i>
    <i r="3">
      <x v="321"/>
    </i>
    <i r="3">
      <x v="327"/>
    </i>
    <i r="3">
      <x v="338"/>
    </i>
    <i>
      <x v="6"/>
    </i>
    <i r="1">
      <x/>
    </i>
    <i r="2">
      <x v="1"/>
    </i>
    <i r="3">
      <x v="200"/>
    </i>
    <i r="3">
      <x v="224"/>
    </i>
    <i r="3">
      <x v="270"/>
    </i>
    <i r="1">
      <x v="1"/>
    </i>
    <i r="2">
      <x v="3"/>
    </i>
    <i r="3">
      <x v="239"/>
    </i>
    <i r="3">
      <x v="262"/>
    </i>
    <i r="2">
      <x v="5"/>
    </i>
    <i r="3">
      <x v="260"/>
    </i>
    <i r="2">
      <x v="6"/>
    </i>
    <i r="3">
      <x v="247"/>
    </i>
    <i r="1">
      <x v="2"/>
    </i>
    <i r="2">
      <x v="15"/>
    </i>
    <i r="3">
      <x v="267"/>
    </i>
    <i r="1">
      <x v="3"/>
    </i>
    <i r="2">
      <x v="27"/>
    </i>
    <i r="3">
      <x v="205"/>
    </i>
    <i r="3">
      <x v="316"/>
    </i>
    <i r="3">
      <x v="322"/>
    </i>
    <i r="3">
      <x v="341"/>
    </i>
    <i r="2">
      <x v="28"/>
    </i>
    <i r="3">
      <x v="243"/>
    </i>
    <i r="3">
      <x v="263"/>
    </i>
    <i r="1">
      <x v="4"/>
    </i>
    <i r="2">
      <x v="31"/>
    </i>
    <i r="3">
      <x v="226"/>
    </i>
    <i r="1">
      <x v="5"/>
    </i>
    <i r="2">
      <x v="39"/>
    </i>
    <i r="3">
      <x v="230"/>
    </i>
    <i r="3">
      <x v="323"/>
    </i>
    <i r="3">
      <x v="324"/>
    </i>
    <i r="2">
      <x v="40"/>
    </i>
    <i r="3">
      <x v="228"/>
    </i>
    <i r="1">
      <x v="8"/>
    </i>
    <i r="2">
      <x v="91"/>
    </i>
    <i r="3">
      <x v="272"/>
    </i>
    <i r="1">
      <x v="9"/>
    </i>
    <i r="2">
      <x v="93"/>
    </i>
    <i r="3">
      <x v="192"/>
    </i>
    <i r="3">
      <x v="290"/>
    </i>
    <i r="2">
      <x v="96"/>
    </i>
    <i r="3">
      <x v="313"/>
    </i>
    <i r="3">
      <x v="318"/>
    </i>
    <i r="1">
      <x v="12"/>
    </i>
    <i r="2">
      <x v="102"/>
    </i>
    <i r="3">
      <x v="253"/>
    </i>
    <i>
      <x v="7"/>
    </i>
    <i r="1">
      <x v="1"/>
    </i>
    <i r="2">
      <x v="2"/>
    </i>
    <i r="3">
      <x v="265"/>
    </i>
    <i r="3">
      <x v="286"/>
    </i>
    <i r="3">
      <x v="302"/>
    </i>
    <i r="1">
      <x v="2"/>
    </i>
    <i r="2">
      <x v="11"/>
    </i>
    <i r="3">
      <x v="219"/>
    </i>
    <i r="3">
      <x v="288"/>
    </i>
    <i r="2">
      <x v="12"/>
    </i>
    <i r="3">
      <x v="258"/>
    </i>
    <i r="2">
      <x v="13"/>
    </i>
    <i r="3">
      <x v="256"/>
    </i>
    <i r="2">
      <x v="15"/>
    </i>
    <i r="3">
      <x v="261"/>
    </i>
    <i r="2">
      <x v="19"/>
    </i>
    <i r="3">
      <x v="201"/>
    </i>
    <i r="3">
      <x v="307"/>
    </i>
    <i r="1">
      <x v="3"/>
    </i>
    <i r="2">
      <x v="20"/>
    </i>
    <i r="3">
      <x v="225"/>
    </i>
    <i r="3">
      <x v="255"/>
    </i>
    <i r="2">
      <x v="24"/>
    </i>
    <i r="3">
      <x v="268"/>
    </i>
    <i r="3">
      <x v="285"/>
    </i>
    <i r="3">
      <x v="301"/>
    </i>
    <i r="2">
      <x v="25"/>
    </i>
    <i r="3">
      <x v="325"/>
    </i>
    <i r="1">
      <x v="5"/>
    </i>
    <i r="2">
      <x v="39"/>
    </i>
    <i r="3">
      <x v="193"/>
    </i>
    <i r="1">
      <x v="6"/>
    </i>
    <i r="2">
      <x v="60"/>
    </i>
    <i r="3">
      <x v="202"/>
    </i>
    <i r="2">
      <x v="70"/>
    </i>
    <i r="3">
      <x v="194"/>
    </i>
    <i>
      <x v="8"/>
    </i>
    <i r="1">
      <x v="12"/>
    </i>
    <i r="2">
      <x v="102"/>
    </i>
    <i r="3">
      <x v="195"/>
    </i>
    <i r="3">
      <x v="227"/>
    </i>
    <i r="3">
      <x v="287"/>
    </i>
    <i>
      <x v="9"/>
    </i>
    <i r="1">
      <x v="2"/>
    </i>
    <i r="2">
      <x v="15"/>
    </i>
    <i r="3">
      <x v="221"/>
    </i>
    <i r="1">
      <x v="3"/>
    </i>
    <i r="2">
      <x v="21"/>
    </i>
    <i r="3">
      <x v="196"/>
    </i>
    <i r="3">
      <x v="266"/>
    </i>
    <i r="3">
      <x v="280"/>
    </i>
    <i r="2">
      <x v="22"/>
    </i>
    <i r="3">
      <x v="273"/>
    </i>
    <i r="3">
      <x v="279"/>
    </i>
    <i r="3">
      <x v="283"/>
    </i>
    <i r="3">
      <x v="293"/>
    </i>
    <i r="3">
      <x v="319"/>
    </i>
    <i r="1">
      <x v="5"/>
    </i>
    <i r="2">
      <x v="39"/>
    </i>
    <i r="3">
      <x v="315"/>
    </i>
    <i r="1">
      <x v="6"/>
    </i>
    <i r="2">
      <x v="60"/>
    </i>
    <i r="3">
      <x v="211"/>
    </i>
    <i r="3">
      <x v="305"/>
    </i>
    <i r="1">
      <x v="7"/>
    </i>
    <i r="2">
      <x v="73"/>
    </i>
    <i r="3">
      <x v="306"/>
    </i>
    <i r="1">
      <x v="8"/>
    </i>
    <i r="2">
      <x v="88"/>
    </i>
    <i r="3">
      <x v="320"/>
    </i>
    <i r="3">
      <x v="331"/>
    </i>
    <i r="2">
      <x v="91"/>
    </i>
    <i r="3">
      <x v="297"/>
    </i>
    <i r="1">
      <x v="10"/>
    </i>
    <i r="2">
      <x v="98"/>
    </i>
    <i r="3">
      <x v="340"/>
    </i>
    <i r="1">
      <x v="12"/>
    </i>
    <i r="2">
      <x v="102"/>
    </i>
    <i r="3">
      <x v="197"/>
    </i>
    <i r="3">
      <x v="210"/>
    </i>
    <i r="3">
      <x v="235"/>
    </i>
    <i r="3">
      <x v="246"/>
    </i>
    <i r="3">
      <x v="249"/>
    </i>
    <i r="3">
      <x v="314"/>
    </i>
    <i r="3">
      <x v="326"/>
    </i>
    <i r="3">
      <x v="336"/>
    </i>
    <i>
      <x v="10"/>
    </i>
    <i r="1">
      <x v="1"/>
    </i>
    <i r="2">
      <x v="2"/>
    </i>
    <i r="3">
      <x v="242"/>
    </i>
    <i r="2">
      <x v="6"/>
    </i>
    <i r="3">
      <x v="213"/>
    </i>
    <i r="1">
      <x v="2"/>
    </i>
    <i r="2">
      <x v="13"/>
    </i>
    <i r="3">
      <x v="269"/>
    </i>
    <i r="2">
      <x v="15"/>
    </i>
    <i r="3">
      <x v="220"/>
    </i>
    <i r="2">
      <x v="19"/>
    </i>
    <i r="3">
      <x v="208"/>
    </i>
    <i r="1">
      <x v="3"/>
    </i>
    <i r="2">
      <x v="20"/>
    </i>
    <i r="3">
      <x v="164"/>
    </i>
    <i r="3">
      <x v="296"/>
    </i>
    <i r="1">
      <x v="4"/>
    </i>
    <i r="2">
      <x v="35"/>
    </i>
    <i r="3">
      <x v="274"/>
    </i>
    <i r="2">
      <x v="38"/>
    </i>
    <i r="3">
      <x v="275"/>
    </i>
    <i r="1">
      <x v="6"/>
    </i>
    <i r="2">
      <x v="60"/>
    </i>
    <i r="3">
      <x v="328"/>
    </i>
    <i r="2">
      <x v="61"/>
    </i>
    <i r="3">
      <x v="317"/>
    </i>
    <i>
      <x v="11"/>
    </i>
    <i r="1">
      <x v="12"/>
    </i>
    <i r="2">
      <x v="102"/>
    </i>
    <i r="3">
      <x v="232"/>
    </i>
    <i r="3">
      <x v="233"/>
    </i>
    <i r="3">
      <x v="276"/>
    </i>
    <i r="3">
      <x v="277"/>
    </i>
    <i r="3">
      <x v="329"/>
    </i>
    <i r="3">
      <x v="339"/>
    </i>
    <i>
      <x v="12"/>
    </i>
    <i r="1">
      <x v="2"/>
    </i>
    <i r="2">
      <x v="10"/>
    </i>
    <i r="3">
      <x v="237"/>
    </i>
    <i r="2">
      <x v="14"/>
    </i>
    <i r="3">
      <x v="250"/>
    </i>
    <i r="2">
      <x v="16"/>
    </i>
    <i r="3">
      <x v="299"/>
    </i>
    <i r="3">
      <x v="308"/>
    </i>
    <i r="1">
      <x v="3"/>
    </i>
    <i r="2">
      <x v="20"/>
    </i>
    <i r="3">
      <x v="252"/>
    </i>
    <i r="1">
      <x v="7"/>
    </i>
    <i r="2">
      <x v="73"/>
    </i>
    <i r="3">
      <x v="245"/>
    </i>
    <i r="1">
      <x v="8"/>
    </i>
    <i r="2">
      <x v="88"/>
    </i>
    <i r="3">
      <x v="244"/>
    </i>
    <i r="2">
      <x v="92"/>
    </i>
    <i r="3">
      <x v="251"/>
    </i>
    <i>
      <x v="13"/>
    </i>
    <i r="1">
      <x v="8"/>
    </i>
    <i r="2">
      <x v="91"/>
    </i>
    <i r="3">
      <x v="297"/>
    </i>
    <i r="1">
      <x v="12"/>
    </i>
    <i r="2">
      <x v="102"/>
    </i>
    <i r="3">
      <x v="298"/>
    </i>
    <i>
      <x v="14"/>
    </i>
    <i r="1">
      <x v="7"/>
    </i>
    <i r="2">
      <x v="77"/>
    </i>
    <i r="3">
      <x v="330"/>
    </i>
  </rowItems>
  <colFields count="3">
    <field x="10"/>
    <field x="7"/>
    <field x="4"/>
  </colFields>
  <colItems count="200">
    <i>
      <x/>
      <x/>
      <x v="453"/>
    </i>
    <i>
      <x v="1"/>
      <x v="1"/>
      <x v="461"/>
    </i>
    <i r="2">
      <x v="464"/>
    </i>
    <i r="2">
      <x v="483"/>
    </i>
    <i r="1">
      <x v="2"/>
      <x v="521"/>
    </i>
    <i r="1">
      <x v="4"/>
      <x v="493"/>
    </i>
    <i r="1">
      <x v="5"/>
      <x v="504"/>
    </i>
    <i r="2">
      <x v="548"/>
    </i>
    <i r="2">
      <x v="576"/>
    </i>
    <i>
      <x v="2"/>
      <x v="8"/>
      <x v="494"/>
    </i>
    <i r="2">
      <x v="502"/>
    </i>
    <i r="2">
      <x v="518"/>
    </i>
    <i r="1">
      <x v="10"/>
      <x v="560"/>
    </i>
    <i r="2">
      <x v="613"/>
    </i>
    <i r="1">
      <x v="12"/>
      <x v="456"/>
    </i>
    <i r="2">
      <x v="495"/>
    </i>
    <i r="2">
      <x v="574"/>
    </i>
    <i r="1">
      <x v="15"/>
      <x v="473"/>
    </i>
    <i>
      <x v="3"/>
      <x v="16"/>
      <x v="440"/>
    </i>
    <i r="1">
      <x v="17"/>
      <x v="544"/>
    </i>
    <i r="2">
      <x v="545"/>
    </i>
    <i r="1">
      <x v="18"/>
      <x v="608"/>
    </i>
    <i r="1">
      <x v="21"/>
      <x v="511"/>
    </i>
    <i r="1">
      <x v="22"/>
      <x v="460"/>
    </i>
    <i r="2">
      <x v="516"/>
    </i>
    <i r="2">
      <x v="534"/>
    </i>
    <i r="2">
      <x v="536"/>
    </i>
    <i r="1">
      <x v="23"/>
      <x v="148"/>
    </i>
    <i r="2">
      <x v="459"/>
    </i>
    <i r="2">
      <x v="514"/>
    </i>
    <i>
      <x v="4"/>
      <x v="26"/>
      <x v="488"/>
    </i>
    <i r="1">
      <x v="32"/>
      <x v="484"/>
    </i>
    <i r="2">
      <x v="491"/>
    </i>
    <i>
      <x v="5"/>
      <x v="33"/>
      <x v="447"/>
    </i>
    <i r="2">
      <x v="482"/>
    </i>
    <i r="2">
      <x v="486"/>
    </i>
    <i r="1">
      <x v="34"/>
      <x v="487"/>
    </i>
    <i r="1">
      <x v="45"/>
      <x v="522"/>
    </i>
    <i r="1">
      <x v="47"/>
      <x v="435"/>
    </i>
    <i r="2">
      <x v="599"/>
    </i>
    <i r="1">
      <x v="48"/>
      <x v="433"/>
    </i>
    <i r="2">
      <x v="438"/>
    </i>
    <i>
      <x v="6"/>
      <x v="49"/>
      <x v="467"/>
    </i>
    <i r="2">
      <x v="468"/>
    </i>
    <i r="2">
      <x v="551"/>
    </i>
    <i r="2">
      <x v="555"/>
    </i>
    <i r="2">
      <x v="593"/>
    </i>
    <i r="1">
      <x v="50"/>
      <x v="457"/>
    </i>
    <i r="2">
      <x v="476"/>
    </i>
    <i r="2">
      <x v="498"/>
    </i>
    <i r="2">
      <x v="507"/>
    </i>
    <i r="2">
      <x v="539"/>
    </i>
    <i r="2">
      <x v="554"/>
    </i>
    <i r="1">
      <x v="51"/>
      <x v="458"/>
    </i>
    <i r="1">
      <x v="52"/>
      <x v="505"/>
    </i>
    <i r="2">
      <x v="508"/>
    </i>
    <i r="2">
      <x v="537"/>
    </i>
    <i r="2">
      <x v="607"/>
    </i>
    <i r="1">
      <x v="53"/>
      <x v="549"/>
    </i>
    <i r="1">
      <x v="56"/>
      <x v="168"/>
    </i>
    <i r="2">
      <x v="500"/>
    </i>
    <i r="2">
      <x v="501"/>
    </i>
    <i>
      <x v="7"/>
      <x v="59"/>
      <x v="519"/>
    </i>
    <i r="2">
      <x v="581"/>
    </i>
    <i>
      <x v="10"/>
      <x v="81"/>
      <x v="470"/>
    </i>
    <i>
      <x v="11"/>
      <x v="84"/>
      <x/>
    </i>
    <i r="2">
      <x v="8"/>
    </i>
    <i r="2">
      <x v="58"/>
    </i>
    <i r="2">
      <x v="68"/>
    </i>
    <i r="2">
      <x v="186"/>
    </i>
    <i r="2">
      <x v="258"/>
    </i>
    <i r="2">
      <x v="326"/>
    </i>
    <i r="2">
      <x v="432"/>
    </i>
    <i r="2">
      <x v="434"/>
    </i>
    <i r="2">
      <x v="436"/>
    </i>
    <i r="2">
      <x v="437"/>
    </i>
    <i r="2">
      <x v="439"/>
    </i>
    <i r="2">
      <x v="441"/>
    </i>
    <i r="2">
      <x v="442"/>
    </i>
    <i r="2">
      <x v="443"/>
    </i>
    <i r="2">
      <x v="444"/>
    </i>
    <i r="2">
      <x v="445"/>
    </i>
    <i r="2">
      <x v="446"/>
    </i>
    <i r="2">
      <x v="448"/>
    </i>
    <i r="2">
      <x v="449"/>
    </i>
    <i r="2">
      <x v="450"/>
    </i>
    <i r="2">
      <x v="451"/>
    </i>
    <i r="2">
      <x v="452"/>
    </i>
    <i r="2">
      <x v="454"/>
    </i>
    <i r="2">
      <x v="455"/>
    </i>
    <i r="2">
      <x v="462"/>
    </i>
    <i r="2">
      <x v="463"/>
    </i>
    <i r="2">
      <x v="465"/>
    </i>
    <i r="2">
      <x v="466"/>
    </i>
    <i r="2">
      <x v="469"/>
    </i>
    <i r="2">
      <x v="471"/>
    </i>
    <i r="2">
      <x v="472"/>
    </i>
    <i r="2">
      <x v="474"/>
    </i>
    <i r="2">
      <x v="475"/>
    </i>
    <i r="2">
      <x v="477"/>
    </i>
    <i r="2">
      <x v="478"/>
    </i>
    <i r="2">
      <x v="479"/>
    </i>
    <i r="2">
      <x v="480"/>
    </i>
    <i r="2">
      <x v="481"/>
    </i>
    <i r="2">
      <x v="485"/>
    </i>
    <i r="2">
      <x v="489"/>
    </i>
    <i r="2">
      <x v="490"/>
    </i>
    <i r="2">
      <x v="492"/>
    </i>
    <i r="2">
      <x v="496"/>
    </i>
    <i r="2">
      <x v="497"/>
    </i>
    <i r="2">
      <x v="499"/>
    </i>
    <i r="2">
      <x v="503"/>
    </i>
    <i r="2">
      <x v="506"/>
    </i>
    <i r="2">
      <x v="509"/>
    </i>
    <i r="2">
      <x v="510"/>
    </i>
    <i r="2">
      <x v="512"/>
    </i>
    <i r="2">
      <x v="513"/>
    </i>
    <i r="2">
      <x v="515"/>
    </i>
    <i r="2">
      <x v="517"/>
    </i>
    <i r="2">
      <x v="520"/>
    </i>
    <i r="2">
      <x v="523"/>
    </i>
    <i r="2">
      <x v="524"/>
    </i>
    <i r="2">
      <x v="525"/>
    </i>
    <i r="2">
      <x v="526"/>
    </i>
    <i r="2">
      <x v="527"/>
    </i>
    <i r="2">
      <x v="528"/>
    </i>
    <i r="2">
      <x v="529"/>
    </i>
    <i r="2">
      <x v="530"/>
    </i>
    <i r="2">
      <x v="531"/>
    </i>
    <i r="2">
      <x v="532"/>
    </i>
    <i r="2">
      <x v="533"/>
    </i>
    <i r="2">
      <x v="535"/>
    </i>
    <i r="2">
      <x v="538"/>
    </i>
    <i r="2">
      <x v="540"/>
    </i>
    <i r="2">
      <x v="541"/>
    </i>
    <i r="2">
      <x v="542"/>
    </i>
    <i r="2">
      <x v="543"/>
    </i>
    <i r="2">
      <x v="546"/>
    </i>
    <i r="2">
      <x v="547"/>
    </i>
    <i r="2">
      <x v="550"/>
    </i>
    <i r="2">
      <x v="552"/>
    </i>
    <i r="2">
      <x v="553"/>
    </i>
    <i r="2">
      <x v="556"/>
    </i>
    <i r="2">
      <x v="557"/>
    </i>
    <i r="2">
      <x v="558"/>
    </i>
    <i r="2">
      <x v="559"/>
    </i>
    <i r="2">
      <x v="561"/>
    </i>
    <i r="2">
      <x v="562"/>
    </i>
    <i r="2">
      <x v="563"/>
    </i>
    <i r="2">
      <x v="564"/>
    </i>
    <i r="2">
      <x v="565"/>
    </i>
    <i r="2">
      <x v="566"/>
    </i>
    <i r="2">
      <x v="567"/>
    </i>
    <i r="2">
      <x v="568"/>
    </i>
    <i r="2">
      <x v="569"/>
    </i>
    <i r="2">
      <x v="570"/>
    </i>
    <i r="2">
      <x v="571"/>
    </i>
    <i r="2">
      <x v="572"/>
    </i>
    <i r="2">
      <x v="573"/>
    </i>
    <i r="2">
      <x v="575"/>
    </i>
    <i r="2">
      <x v="577"/>
    </i>
    <i r="2">
      <x v="578"/>
    </i>
    <i r="2">
      <x v="579"/>
    </i>
    <i r="2">
      <x v="580"/>
    </i>
    <i r="2">
      <x v="582"/>
    </i>
    <i r="2">
      <x v="583"/>
    </i>
    <i r="2">
      <x v="584"/>
    </i>
    <i r="2">
      <x v="585"/>
    </i>
    <i r="2">
      <x v="586"/>
    </i>
    <i r="2">
      <x v="587"/>
    </i>
    <i r="2">
      <x v="588"/>
    </i>
    <i r="2">
      <x v="589"/>
    </i>
    <i r="2">
      <x v="590"/>
    </i>
    <i r="2">
      <x v="591"/>
    </i>
    <i r="2">
      <x v="592"/>
    </i>
    <i r="2">
      <x v="594"/>
    </i>
    <i r="2">
      <x v="595"/>
    </i>
    <i r="2">
      <x v="596"/>
    </i>
    <i r="2">
      <x v="597"/>
    </i>
    <i r="2">
      <x v="598"/>
    </i>
    <i r="2">
      <x v="600"/>
    </i>
    <i r="2">
      <x v="601"/>
    </i>
    <i r="2">
      <x v="602"/>
    </i>
    <i r="2">
      <x v="603"/>
    </i>
    <i r="2">
      <x v="604"/>
    </i>
    <i r="2">
      <x v="605"/>
    </i>
    <i r="2">
      <x v="606"/>
    </i>
    <i r="2">
      <x v="609"/>
    </i>
    <i r="2">
      <x v="610"/>
    </i>
    <i r="2">
      <x v="611"/>
    </i>
    <i r="2">
      <x v="612"/>
    </i>
    <i r="2">
      <x v="614"/>
    </i>
    <i r="2">
      <x v="615"/>
    </i>
    <i r="2">
      <x v="616"/>
    </i>
    <i r="2">
      <x v="617"/>
    </i>
    <i r="2">
      <x v="618"/>
    </i>
    <i r="2">
      <x v="619"/>
    </i>
    <i r="2">
      <x v="620"/>
    </i>
    <i r="2">
      <x v="621"/>
    </i>
    <i r="2">
      <x v="622"/>
    </i>
  </colItems>
  <dataFields count="1">
    <dataField name="Sum of Relevance" fld="5" baseField="0" baseItem="0"/>
  </dataFields>
  <formats count="47">
    <format dxfId="2653">
      <pivotArea dataOnly="0" labelOnly="1" fieldPosition="0">
        <references count="1">
          <reference field="7" count="0"/>
        </references>
      </pivotArea>
    </format>
    <format dxfId="2652">
      <pivotArea dataOnly="0" labelOnly="1" fieldPosition="0">
        <references count="1">
          <reference field="7" count="0"/>
        </references>
      </pivotArea>
    </format>
    <format dxfId="2651">
      <pivotArea dataOnly="0" labelOnly="1" fieldPosition="0">
        <references count="1">
          <reference field="4" count="0"/>
        </references>
      </pivotArea>
    </format>
    <format dxfId="2650">
      <pivotArea dataOnly="0" labelOnly="1" fieldPosition="0">
        <references count="1">
          <reference field="4" count="0"/>
        </references>
      </pivotArea>
    </format>
    <format dxfId="2649">
      <pivotArea type="all" dataOnly="0" outline="0" fieldPosition="0"/>
    </format>
    <format dxfId="2648">
      <pivotArea outline="0" collapsedLevelsAreSubtotals="1" fieldPosition="0"/>
    </format>
    <format dxfId="2647">
      <pivotArea type="origin" dataOnly="0" labelOnly="1" outline="0" fieldPosition="0"/>
    </format>
    <format dxfId="2646">
      <pivotArea field="7" type="button" dataOnly="0" labelOnly="1" outline="0" axis="axisCol" fieldPosition="1"/>
    </format>
    <format dxfId="2645">
      <pivotArea field="4" type="button" dataOnly="0" labelOnly="1" outline="0" axis="axisCol" fieldPosition="2"/>
    </format>
    <format dxfId="2644">
      <pivotArea type="topRight" dataOnly="0" labelOnly="1" outline="0" fieldPosition="0"/>
    </format>
    <format dxfId="2643">
      <pivotArea field="0" type="button" dataOnly="0" labelOnly="1" outline="0" axis="axisRow" fieldPosition="0"/>
    </format>
    <format dxfId="2642">
      <pivotArea dataOnly="0" labelOnly="1" fieldPosition="0">
        <references count="1">
          <reference field="7" count="0"/>
        </references>
      </pivotArea>
    </format>
    <format dxfId="2641">
      <pivotArea dataOnly="0" labelOnly="1" fieldPosition="0">
        <references count="2">
          <reference field="4" count="1">
            <x v="0"/>
          </reference>
          <reference field="7" count="1" selected="0">
            <x v="84"/>
          </reference>
        </references>
      </pivotArea>
    </format>
    <format dxfId="2640">
      <pivotArea dataOnly="0" labelOnly="1" fieldPosition="0">
        <references count="1">
          <reference field="2" count="0"/>
        </references>
      </pivotArea>
    </format>
    <format dxfId="2639">
      <pivotArea dataOnly="0" labelOnly="1" fieldPosition="0">
        <references count="1">
          <reference field="2" count="0"/>
        </references>
      </pivotArea>
    </format>
    <format dxfId="2638">
      <pivotArea dataOnly="0" labelOnly="1" fieldPosition="0">
        <references count="1">
          <reference field="2" count="0"/>
        </references>
      </pivotArea>
    </format>
    <format dxfId="2637">
      <pivotArea dataOnly="0" labelOnly="1" fieldPosition="0">
        <references count="1">
          <reference field="2" count="0"/>
        </references>
      </pivotArea>
    </format>
    <format dxfId="2636">
      <pivotArea dataOnly="0" labelOnly="1" fieldPosition="0">
        <references count="1">
          <reference field="6" count="0"/>
        </references>
      </pivotArea>
    </format>
    <format dxfId="2635">
      <pivotArea dataOnly="0" labelOnly="1" fieldPosition="0">
        <references count="1">
          <reference field="6" count="0"/>
        </references>
      </pivotArea>
    </format>
    <format dxfId="2634">
      <pivotArea dataOnly="0" labelOnly="1" fieldPosition="0">
        <references count="1">
          <reference field="6" count="0"/>
        </references>
      </pivotArea>
    </format>
    <format dxfId="2633">
      <pivotArea dataOnly="0" labelOnly="1" fieldPosition="0">
        <references count="1">
          <reference field="6" count="0"/>
        </references>
      </pivotArea>
    </format>
    <format dxfId="2632">
      <pivotArea dataOnly="0" labelOnly="1" fieldPosition="0">
        <references count="1">
          <reference field="1" count="0"/>
        </references>
      </pivotArea>
    </format>
    <format dxfId="2631">
      <pivotArea dataOnly="0" labelOnly="1" fieldPosition="0">
        <references count="1">
          <reference field="3" count="0"/>
        </references>
      </pivotArea>
    </format>
    <format dxfId="2630">
      <pivotArea dataOnly="0" labelOnly="1" fieldPosition="0">
        <references count="1">
          <reference field="3" count="0"/>
        </references>
      </pivotArea>
    </format>
    <format dxfId="2629">
      <pivotArea dataOnly="0" labelOnly="1" fieldPosition="0">
        <references count="1">
          <reference field="3" count="0"/>
        </references>
      </pivotArea>
    </format>
    <format dxfId="2628">
      <pivotArea dataOnly="0" labelOnly="1" fieldPosition="0">
        <references count="1">
          <reference field="3" count="0"/>
        </references>
      </pivotArea>
    </format>
    <format dxfId="2627">
      <pivotArea dataOnly="0" labelOnly="1" fieldPosition="0">
        <references count="1">
          <reference field="3" count="0"/>
        </references>
      </pivotArea>
    </format>
    <format dxfId="2626">
      <pivotArea dataOnly="0" labelOnly="1" fieldPosition="0">
        <references count="1">
          <reference field="3" count="0"/>
        </references>
      </pivotArea>
    </format>
    <format dxfId="2625">
      <pivotArea dataOnly="0" labelOnly="1" fieldPosition="0">
        <references count="1">
          <reference field="3" count="0"/>
        </references>
      </pivotArea>
    </format>
    <format dxfId="2624">
      <pivotArea dataOnly="0" labelOnly="1" fieldPosition="0">
        <references count="1">
          <reference field="0" count="0"/>
        </references>
      </pivotArea>
    </format>
    <format dxfId="2623">
      <pivotArea dataOnly="0" labelOnly="1" fieldPosition="0">
        <references count="1">
          <reference field="0" count="0"/>
        </references>
      </pivotArea>
    </format>
    <format dxfId="2622">
      <pivotArea type="all" dataOnly="0" outline="0" fieldPosition="0"/>
    </format>
    <format dxfId="2621">
      <pivotArea outline="0" collapsedLevelsAreSubtotals="1" fieldPosition="0"/>
    </format>
    <format dxfId="2620">
      <pivotArea type="origin" dataOnly="0" labelOnly="1" outline="0" fieldPosition="0"/>
    </format>
    <format dxfId="2619">
      <pivotArea field="7" type="button" dataOnly="0" labelOnly="1" outline="0" axis="axisCol" fieldPosition="1"/>
    </format>
    <format dxfId="2618">
      <pivotArea field="4" type="button" dataOnly="0" labelOnly="1" outline="0" axis="axisCol" fieldPosition="2"/>
    </format>
    <format dxfId="2617">
      <pivotArea type="topRight" dataOnly="0" labelOnly="1" outline="0" fieldPosition="0"/>
    </format>
    <format dxfId="2616">
      <pivotArea field="0" type="button" dataOnly="0" labelOnly="1" outline="0" axis="axisRow" fieldPosition="0"/>
    </format>
    <format dxfId="2615">
      <pivotArea dataOnly="0" labelOnly="1" fieldPosition="0">
        <references count="1">
          <reference field="0" count="0"/>
        </references>
      </pivotArea>
    </format>
    <format dxfId="2614">
      <pivotArea dataOnly="0" labelOnly="1" fieldPosition="0">
        <references count="1">
          <reference field="7" count="1">
            <x v="84"/>
          </reference>
        </references>
      </pivotArea>
    </format>
    <format dxfId="2613">
      <pivotArea dataOnly="0" labelOnly="1" fieldPosition="0">
        <references count="2">
          <reference field="4" count="1">
            <x v="0"/>
          </reference>
          <reference field="7" count="1" selected="0">
            <x v="84"/>
          </reference>
        </references>
      </pivotArea>
    </format>
    <format dxfId="2612">
      <pivotArea dataOnly="0" labelOnly="1" fieldPosition="0">
        <references count="1">
          <reference field="8" count="0"/>
        </references>
      </pivotArea>
    </format>
    <format dxfId="2611">
      <pivotArea dataOnly="0" labelOnly="1" fieldPosition="0">
        <references count="1">
          <reference field="8" count="0"/>
        </references>
      </pivotArea>
    </format>
    <format dxfId="2610">
      <pivotArea dataOnly="0" labelOnly="1" fieldPosition="0">
        <references count="1">
          <reference field="1" count="0"/>
        </references>
      </pivotArea>
    </format>
    <format dxfId="2609">
      <pivotArea dataOnly="0" labelOnly="1" fieldPosition="0">
        <references count="1">
          <reference field="1" count="0"/>
        </references>
      </pivotArea>
    </format>
    <format dxfId="2608">
      <pivotArea dataOnly="0" labelOnly="1" fieldPosition="0">
        <references count="1">
          <reference field="1" count="0"/>
        </references>
      </pivotArea>
    </format>
    <format dxfId="2607">
      <pivotArea dataOnly="0" labelOnly="1" fieldPosition="0">
        <references count="1">
          <reference field="1" count="0"/>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D07395-08C7-48CD-B9B8-D4D319C6B726}" name="PivotTable3" cacheId="0" applyNumberFormats="0" applyBorderFormats="0" applyFontFormats="0" applyPatternFormats="0" applyAlignmentFormats="0" applyWidthHeightFormats="1" dataCaption="Values" updatedVersion="8" minRefreshableVersion="3" showDrill="0" itemPrintTitles="1" mergeItem="1" createdVersion="8" indent="0" outline="1" outlineData="1" multipleFieldFilters="0" chartFormat="4" fieldListSortAscending="1">
  <location ref="A16:AG73" firstHeaderRow="1" firstDataRow="2" firstDataCol="1"/>
  <pivotFields count="12">
    <pivotField axis="axisRow" subtotalTop="0" showAll="0" defaultSubtotal="0">
      <items count="15">
        <item m="1" x="10"/>
        <item m="1" x="12"/>
        <item m="1" x="13"/>
        <item m="1" x="14"/>
        <item m="1" x="11"/>
        <item x="0"/>
        <item x="1"/>
        <item x="2"/>
        <item x="3"/>
        <item x="4"/>
        <item x="5"/>
        <item x="6"/>
        <item x="7"/>
        <item x="8"/>
        <item x="9"/>
      </items>
    </pivotField>
    <pivotField showAll="0" sortType="ascending">
      <items count="104">
        <item m="1" x="101"/>
        <item x="7"/>
        <item x="23"/>
        <item x="25"/>
        <item m="1" x="78"/>
        <item x="33"/>
        <item x="15"/>
        <item m="1" x="85"/>
        <item m="1" x="75"/>
        <item m="1" x="91"/>
        <item x="24"/>
        <item x="18"/>
        <item x="32"/>
        <item x="31"/>
        <item x="29"/>
        <item x="17"/>
        <item x="40"/>
        <item x="41"/>
        <item m="1" x="83"/>
        <item x="8"/>
        <item x="20"/>
        <item x="5"/>
        <item x="37"/>
        <item m="1" x="95"/>
        <item x="35"/>
        <item x="44"/>
        <item x="6"/>
        <item x="12"/>
        <item x="22"/>
        <item m="1" x="79"/>
        <item m="1" x="74"/>
        <item x="10"/>
        <item m="1" x="73"/>
        <item m="1" x="99"/>
        <item m="1" x="69"/>
        <item x="38"/>
        <item m="1" x="71"/>
        <item m="1" x="54"/>
        <item x="11"/>
        <item x="3"/>
        <item x="21"/>
        <item m="1" x="86"/>
        <item m="1" x="59"/>
        <item m="1" x="76"/>
        <item m="1" x="100"/>
        <item m="1" x="55"/>
        <item m="1" x="80"/>
        <item m="1" x="93"/>
        <item m="1" x="98"/>
        <item m="1" x="77"/>
        <item m="1" x="68"/>
        <item x="46"/>
        <item m="1" x="53"/>
        <item m="1" x="97"/>
        <item m="1" x="81"/>
        <item x="42"/>
        <item m="1" x="64"/>
        <item x="0"/>
        <item m="1" x="72"/>
        <item x="13"/>
        <item x="9"/>
        <item x="16"/>
        <item x="39"/>
        <item x="34"/>
        <item x="19"/>
        <item x="14"/>
        <item x="28"/>
        <item m="1" x="66"/>
        <item m="1" x="70"/>
        <item m="1" x="57"/>
        <item x="4"/>
        <item x="47"/>
        <item m="1" x="87"/>
        <item x="27"/>
        <item m="1" x="65"/>
        <item m="1" x="58"/>
        <item m="1" x="90"/>
        <item x="45"/>
        <item m="1" x="50"/>
        <item m="1" x="51"/>
        <item m="1" x="67"/>
        <item m="1" x="102"/>
        <item m="1" x="63"/>
        <item m="1" x="82"/>
        <item m="1" x="60"/>
        <item m="1" x="62"/>
        <item m="1" x="49"/>
        <item m="1" x="61"/>
        <item x="26"/>
        <item m="1" x="52"/>
        <item m="1" x="92"/>
        <item x="36"/>
        <item x="30"/>
        <item x="2"/>
        <item m="1" x="56"/>
        <item m="1" x="89"/>
        <item x="43"/>
        <item m="1" x="94"/>
        <item x="48"/>
        <item m="1" x="88"/>
        <item m="1" x="96"/>
        <item m="1" x="84"/>
        <item x="1"/>
        <item t="default"/>
      </items>
    </pivotField>
    <pivotField showAll="0"/>
    <pivotField subtotalTop="0" showAll="0" defaultSubtotal="0"/>
    <pivotField subtotalTop="0" showAll="0" defaultSubtotal="0">
      <items count="623">
        <item x="8"/>
        <item m="1" x="203"/>
        <item m="1" x="204"/>
        <item m="1" x="291"/>
        <item m="1" x="568"/>
        <item m="1" x="200"/>
        <item m="1" x="209"/>
        <item m="1" x="210"/>
        <item x="139"/>
        <item m="1" x="208"/>
        <item m="1" x="211"/>
        <item m="1" x="214"/>
        <item m="1" x="212"/>
        <item m="1" x="213"/>
        <item m="1" x="216"/>
        <item m="1" x="206"/>
        <item m="1" x="217"/>
        <item m="1" x="221"/>
        <item m="1" x="223"/>
        <item m="1" x="224"/>
        <item m="1" x="237"/>
        <item m="1" x="238"/>
        <item m="1" x="239"/>
        <item m="1" x="240"/>
        <item m="1" x="241"/>
        <item m="1" x="242"/>
        <item m="1" x="243"/>
        <item m="1" x="244"/>
        <item m="1" x="248"/>
        <item m="1" x="249"/>
        <item m="1" x="250"/>
        <item m="1" x="251"/>
        <item m="1" x="252"/>
        <item m="1" x="253"/>
        <item m="1" x="254"/>
        <item m="1" x="255"/>
        <item m="1" x="201"/>
        <item m="1" x="256"/>
        <item m="1" x="258"/>
        <item m="1" x="259"/>
        <item m="1" x="260"/>
        <item m="1" x="257"/>
        <item m="1" x="261"/>
        <item m="1" x="263"/>
        <item m="1" x="264"/>
        <item m="1" x="265"/>
        <item m="1" x="266"/>
        <item m="1" x="267"/>
        <item m="1" x="268"/>
        <item m="1" x="269"/>
        <item m="1" x="271"/>
        <item m="1" x="270"/>
        <item m="1" x="272"/>
        <item m="1" x="273"/>
        <item m="1" x="274"/>
        <item m="1" x="275"/>
        <item m="1" x="276"/>
        <item m="1" x="277"/>
        <item x="97"/>
        <item m="1" x="278"/>
        <item m="1" x="279"/>
        <item m="1" x="282"/>
        <item m="1" x="283"/>
        <item m="1" x="284"/>
        <item m="1" x="286"/>
        <item m="1" x="287"/>
        <item m="1" x="288"/>
        <item m="1" x="280"/>
        <item x="150"/>
        <item m="1" x="297"/>
        <item m="1" x="298"/>
        <item m="1" x="301"/>
        <item m="1" x="302"/>
        <item m="1" x="303"/>
        <item m="1" x="304"/>
        <item m="1" x="202"/>
        <item m="1" x="305"/>
        <item m="1" x="306"/>
        <item m="1" x="205"/>
        <item m="1" x="307"/>
        <item m="1" x="308"/>
        <item m="1" x="310"/>
        <item m="1" x="311"/>
        <item m="1" x="312"/>
        <item m="1" x="313"/>
        <item m="1" x="314"/>
        <item m="1" x="315"/>
        <item m="1" x="317"/>
        <item m="1" x="318"/>
        <item m="1" x="319"/>
        <item m="1" x="321"/>
        <item m="1" x="322"/>
        <item m="1" x="323"/>
        <item m="1" x="324"/>
        <item m="1" x="325"/>
        <item m="1" x="326"/>
        <item m="1" x="327"/>
        <item m="1" x="328"/>
        <item m="1" x="329"/>
        <item m="1" x="330"/>
        <item m="1" x="235"/>
        <item m="1" x="331"/>
        <item m="1" x="215"/>
        <item m="1" x="332"/>
        <item m="1" x="333"/>
        <item m="1" x="334"/>
        <item m="1" x="335"/>
        <item m="1" x="338"/>
        <item m="1" x="339"/>
        <item m="1" x="340"/>
        <item m="1" x="341"/>
        <item m="1" x="343"/>
        <item m="1" x="344"/>
        <item m="1" x="345"/>
        <item m="1" x="351"/>
        <item m="1" x="346"/>
        <item m="1" x="348"/>
        <item m="1" x="350"/>
        <item m="1" x="352"/>
        <item m="1" x="353"/>
        <item m="1" x="354"/>
        <item m="1" x="355"/>
        <item m="1" x="226"/>
        <item m="1" x="356"/>
        <item m="1" x="358"/>
        <item m="1" x="363"/>
        <item m="1" x="398"/>
        <item m="1" x="367"/>
        <item m="1" x="366"/>
        <item m="1" x="368"/>
        <item m="1" x="369"/>
        <item m="1" x="370"/>
        <item m="1" x="371"/>
        <item m="1" x="372"/>
        <item m="1" x="373"/>
        <item m="1" x="375"/>
        <item m="1" x="376"/>
        <item m="1" x="377"/>
        <item m="1" x="381"/>
        <item m="1" x="386"/>
        <item m="1" x="387"/>
        <item m="1" x="388"/>
        <item m="1" x="389"/>
        <item m="1" x="390"/>
        <item m="1" x="392"/>
        <item m="1" x="394"/>
        <item m="1" x="393"/>
        <item m="1" x="395"/>
        <item x="56"/>
        <item m="1" x="396"/>
        <item m="1" x="399"/>
        <item m="1" x="400"/>
        <item m="1" x="401"/>
        <item m="1" x="397"/>
        <item m="1" x="402"/>
        <item m="1" x="470"/>
        <item m="1" x="419"/>
        <item m="1" x="420"/>
        <item m="1" x="421"/>
        <item m="1" x="422"/>
        <item m="1" x="423"/>
        <item m="1" x="432"/>
        <item m="1" x="433"/>
        <item m="1" x="434"/>
        <item m="1" x="435"/>
        <item m="1" x="431"/>
        <item m="1" x="441"/>
        <item m="1" x="440"/>
        <item x="106"/>
        <item m="1" x="444"/>
        <item m="1" x="446"/>
        <item m="1" x="445"/>
        <item m="1" x="362"/>
        <item m="1" x="447"/>
        <item m="1" x="448"/>
        <item m="1" x="449"/>
        <item m="1" x="450"/>
        <item m="1" x="349"/>
        <item m="1" x="451"/>
        <item m="1" x="453"/>
        <item m="1" x="454"/>
        <item m="1" x="455"/>
        <item m="1" x="467"/>
        <item m="1" x="413"/>
        <item m="1" x="468"/>
        <item m="1" x="469"/>
        <item x="31"/>
        <item m="1" x="475"/>
        <item m="1" x="476"/>
        <item m="1" x="477"/>
        <item m="1" x="479"/>
        <item m="1" x="478"/>
        <item m="1" x="480"/>
        <item m="1" x="471"/>
        <item m="1" x="481"/>
        <item m="1" x="482"/>
        <item m="1" x="483"/>
        <item m="1" x="484"/>
        <item m="1" x="485"/>
        <item m="1" x="486"/>
        <item m="1" x="487"/>
        <item m="1" x="489"/>
        <item m="1" x="491"/>
        <item m="1" x="492"/>
        <item m="1" x="493"/>
        <item m="1" x="495"/>
        <item m="1" x="494"/>
        <item m="1" x="496"/>
        <item m="1" x="497"/>
        <item m="1" x="499"/>
        <item m="1" x="498"/>
        <item m="1" x="501"/>
        <item m="1" x="607"/>
        <item m="1" x="503"/>
        <item m="1" x="504"/>
        <item m="1" x="505"/>
        <item m="1" x="507"/>
        <item m="1" x="508"/>
        <item m="1" x="472"/>
        <item m="1" x="510"/>
        <item m="1" x="511"/>
        <item m="1" x="512"/>
        <item m="1" x="513"/>
        <item m="1" x="525"/>
        <item m="1" x="526"/>
        <item m="1" x="529"/>
        <item m="1" x="530"/>
        <item m="1" x="438"/>
        <item m="1" x="532"/>
        <item m="1" x="531"/>
        <item m="1" x="533"/>
        <item m="1" x="534"/>
        <item m="1" x="535"/>
        <item m="1" x="536"/>
        <item m="1" x="537"/>
        <item m="1" x="538"/>
        <item m="1" x="540"/>
        <item m="1" x="539"/>
        <item m="1" x="541"/>
        <item m="1" x="527"/>
        <item m="1" x="542"/>
        <item m="1" x="543"/>
        <item m="1" x="544"/>
        <item m="1" x="545"/>
        <item m="1" x="546"/>
        <item m="1" x="547"/>
        <item m="1" x="548"/>
        <item m="1" x="549"/>
        <item m="1" x="550"/>
        <item m="1" x="551"/>
        <item m="1" x="552"/>
        <item m="1" x="553"/>
        <item m="1" x="555"/>
        <item m="1" x="557"/>
        <item m="1" x="558"/>
        <item m="1" x="554"/>
        <item m="1" x="342"/>
        <item m="1" x="245"/>
        <item x="38"/>
        <item m="1" x="562"/>
        <item m="1" x="561"/>
        <item m="1" x="564"/>
        <item m="1" x="565"/>
        <item m="1" x="566"/>
        <item m="1" x="570"/>
        <item m="1" x="442"/>
        <item m="1" x="415"/>
        <item m="1" x="359"/>
        <item m="1" x="575"/>
        <item m="1" x="577"/>
        <item m="1" x="578"/>
        <item m="1" x="579"/>
        <item m="1" x="580"/>
        <item m="1" x="581"/>
        <item m="1" x="583"/>
        <item m="1" x="456"/>
        <item m="1" x="584"/>
        <item m="1" x="585"/>
        <item m="1" x="582"/>
        <item m="1" x="587"/>
        <item m="1" x="586"/>
        <item m="1" x="588"/>
        <item m="1" x="589"/>
        <item m="1" x="590"/>
        <item m="1" x="591"/>
        <item m="1" x="592"/>
        <item m="1" x="452"/>
        <item m="1" x="594"/>
        <item m="1" x="596"/>
        <item m="1" x="597"/>
        <item m="1" x="598"/>
        <item m="1" x="599"/>
        <item m="1" x="600"/>
        <item m="1" x="601"/>
        <item m="1" x="602"/>
        <item m="1" x="603"/>
        <item m="1" x="604"/>
        <item m="1" x="605"/>
        <item m="1" x="606"/>
        <item m="1" x="608"/>
        <item m="1" x="610"/>
        <item m="1" x="609"/>
        <item m="1" x="611"/>
        <item m="1" x="612"/>
        <item m="1" x="613"/>
        <item m="1" x="614"/>
        <item m="1" x="615"/>
        <item m="1" x="229"/>
        <item m="1" x="231"/>
        <item m="1" x="232"/>
        <item m="1" x="233"/>
        <item m="1" x="436"/>
        <item m="1" x="509"/>
        <item m="1" x="236"/>
        <item m="1" x="384"/>
        <item m="1" x="225"/>
        <item m="1" x="228"/>
        <item m="1" x="234"/>
        <item m="1" x="320"/>
        <item m="1" x="382"/>
        <item m="1" x="391"/>
        <item m="1" x="222"/>
        <item m="1" x="219"/>
        <item m="1" x="227"/>
        <item m="1" x="262"/>
        <item m="1" x="316"/>
        <item x="198"/>
        <item m="1" x="364"/>
        <item m="1" x="474"/>
        <item m="1" x="488"/>
        <item m="1" x="218"/>
        <item m="1" x="220"/>
        <item m="1" x="230"/>
        <item m="1" x="357"/>
        <item m="1" x="380"/>
        <item m="1" x="379"/>
        <item m="1" x="383"/>
        <item m="1" x="490"/>
        <item m="1" x="247"/>
        <item m="1" x="514"/>
        <item m="1" x="516"/>
        <item m="1" x="517"/>
        <item m="1" x="518"/>
        <item m="1" x="595"/>
        <item m="1" x="430"/>
        <item m="1" x="571"/>
        <item m="1" x="593"/>
        <item m="1" x="576"/>
        <item m="1" x="246"/>
        <item m="1" x="365"/>
        <item m="1" x="500"/>
        <item m="1" x="502"/>
        <item m="1" x="519"/>
        <item m="1" x="520"/>
        <item m="1" x="572"/>
        <item m="1" x="473"/>
        <item m="1" x="573"/>
        <item m="1" x="574"/>
        <item m="1" x="506"/>
        <item m="1" x="207"/>
        <item m="1" x="309"/>
        <item m="1" x="347"/>
        <item m="1" x="374"/>
        <item m="1" x="385"/>
        <item m="1" x="559"/>
        <item m="1" x="569"/>
        <item m="1" x="567"/>
        <item m="1" x="299"/>
        <item m="1" x="300"/>
        <item m="1" x="563"/>
        <item m="1" x="560"/>
        <item m="1" x="523"/>
        <item m="1" x="524"/>
        <item m="1" x="528"/>
        <item m="1" x="457"/>
        <item m="1" x="522"/>
        <item m="1" x="463"/>
        <item m="1" x="458"/>
        <item m="1" x="460"/>
        <item m="1" x="461"/>
        <item m="1" x="462"/>
        <item m="1" x="464"/>
        <item m="1" x="465"/>
        <item m="1" x="466"/>
        <item m="1" x="378"/>
        <item m="1" x="521"/>
        <item m="1" x="336"/>
        <item m="1" x="360"/>
        <item m="1" x="361"/>
        <item m="1" x="424"/>
        <item m="1" x="425"/>
        <item m="1" x="426"/>
        <item m="1" x="427"/>
        <item m="1" x="428"/>
        <item m="1" x="429"/>
        <item m="1" x="437"/>
        <item m="1" x="439"/>
        <item m="1" x="443"/>
        <item m="1" x="459"/>
        <item m="1" x="622"/>
        <item m="1" x="556"/>
        <item m="1" x="281"/>
        <item m="1" x="412"/>
        <item m="1" x="619"/>
        <item m="1" x="620"/>
        <item m="1" x="621"/>
        <item m="1" x="617"/>
        <item m="1" x="618"/>
        <item m="1" x="289"/>
        <item m="1" x="407"/>
        <item m="1" x="405"/>
        <item m="1" x="616"/>
        <item m="1" x="285"/>
        <item m="1" x="294"/>
        <item m="1" x="295"/>
        <item m="1" x="296"/>
        <item m="1" x="292"/>
        <item m="1" x="290"/>
        <item m="1" x="404"/>
        <item m="1" x="409"/>
        <item m="1" x="411"/>
        <item m="1" x="414"/>
        <item m="1" x="418"/>
        <item m="1" x="515"/>
        <item m="1" x="408"/>
        <item m="1" x="410"/>
        <item m="1" x="293"/>
        <item m="1" x="337"/>
        <item m="1" x="403"/>
        <item m="1" x="406"/>
        <item m="1" x="416"/>
        <item m="1" x="417"/>
        <item x="0"/>
        <item x="1"/>
        <item x="2"/>
        <item x="3"/>
        <item x="4"/>
        <item x="5"/>
        <item x="6"/>
        <item x="7"/>
        <item x="9"/>
        <item x="10"/>
        <item x="11"/>
        <item x="12"/>
        <item x="13"/>
        <item x="14"/>
        <item x="15"/>
        <item x="16"/>
        <item x="17"/>
        <item x="18"/>
        <item x="19"/>
        <item x="20"/>
        <item x="21"/>
        <item x="22"/>
        <item x="23"/>
        <item x="24"/>
        <item x="25"/>
        <item x="26"/>
        <item x="27"/>
        <item x="28"/>
        <item x="29"/>
        <item x="30"/>
        <item x="32"/>
        <item x="33"/>
        <item x="34"/>
        <item x="35"/>
        <item x="36"/>
        <item x="37"/>
        <item x="39"/>
        <item x="40"/>
        <item x="41"/>
        <item x="42"/>
        <item x="43"/>
        <item x="44"/>
        <item x="45"/>
        <item x="46"/>
        <item x="47"/>
        <item x="48"/>
        <item x="49"/>
        <item x="50"/>
        <item x="51"/>
        <item x="52"/>
        <item x="53"/>
        <item x="54"/>
        <item x="55"/>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8"/>
        <item x="99"/>
        <item x="100"/>
        <item x="101"/>
        <item x="102"/>
        <item x="103"/>
        <item x="104"/>
        <item x="105"/>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7"/>
        <item x="148"/>
        <item x="149"/>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9"/>
      </items>
    </pivotField>
    <pivotField dataField="1" subtotalTop="0" showAll="0" defaultSubtotal="0"/>
    <pivotField showAll="0"/>
    <pivotField axis="axisCol" subtotalTop="0" showAll="0" sortType="ascending" defaultSubtotal="0">
      <items count="85">
        <item x="5"/>
        <item x="11"/>
        <item x="25"/>
        <item m="1" x="39"/>
        <item x="18"/>
        <item x="21"/>
        <item m="1" x="82"/>
        <item m="1" x="83"/>
        <item x="19"/>
        <item m="1" x="51"/>
        <item x="29"/>
        <item m="1" x="74"/>
        <item x="6"/>
        <item m="1" x="69"/>
        <item m="1" x="72"/>
        <item x="14"/>
        <item x="3"/>
        <item x="27"/>
        <item x="30"/>
        <item m="1" x="48"/>
        <item m="1" x="34"/>
        <item x="23"/>
        <item x="10"/>
        <item x="9"/>
        <item m="1" x="37"/>
        <item m="1" x="68"/>
        <item x="17"/>
        <item m="1" x="65"/>
        <item m="1" x="70"/>
        <item m="1" x="52"/>
        <item m="1" x="76"/>
        <item m="1" x="75"/>
        <item x="15"/>
        <item x="4"/>
        <item x="16"/>
        <item m="1" x="66"/>
        <item m="1" x="49"/>
        <item m="1" x="50"/>
        <item m="1" x="32"/>
        <item m="1" x="47"/>
        <item m="1" x="67"/>
        <item m="1" x="80"/>
        <item m="1" x="42"/>
        <item m="1" x="36"/>
        <item m="1" x="41"/>
        <item x="26"/>
        <item m="1" x="58"/>
        <item x="2"/>
        <item x="1"/>
        <item x="12"/>
        <item x="7"/>
        <item x="8"/>
        <item x="22"/>
        <item x="28"/>
        <item m="1" x="63"/>
        <item m="1" x="77"/>
        <item x="20"/>
        <item m="1" x="78"/>
        <item m="1" x="73"/>
        <item x="24"/>
        <item m="1" x="57"/>
        <item m="1" x="61"/>
        <item m="1" x="62"/>
        <item m="1" x="54"/>
        <item m="1" x="79"/>
        <item m="1" x="33"/>
        <item m="1" x="55"/>
        <item m="1" x="84"/>
        <item m="1" x="35"/>
        <item m="1" x="53"/>
        <item m="1" x="56"/>
        <item m="1" x="60"/>
        <item m="1" x="44"/>
        <item m="1" x="40"/>
        <item m="1" x="59"/>
        <item m="1" x="38"/>
        <item m="1" x="45"/>
        <item m="1" x="31"/>
        <item m="1" x="81"/>
        <item m="1" x="64"/>
        <item m="1" x="43"/>
        <item x="13"/>
        <item m="1" x="46"/>
        <item m="1" x="71"/>
        <item x="0"/>
      </items>
    </pivotField>
    <pivotField axis="axisRow" showAll="0">
      <items count="14">
        <item x="5"/>
        <item x="8"/>
        <item x="6"/>
        <item x="4"/>
        <item x="7"/>
        <item x="0"/>
        <item x="3"/>
        <item x="10"/>
        <item x="9"/>
        <item x="2"/>
        <item x="11"/>
        <item m="1" x="12"/>
        <item x="1"/>
        <item t="default"/>
      </items>
    </pivotField>
    <pivotField subtotalTop="0" showAll="0" defaultSubtotal="0"/>
    <pivotField subtotalTop="0" showAll="0" defaultSubtotal="0"/>
    <pivotField subtotalTop="0" showAll="0" defaultSubtotal="0"/>
  </pivotFields>
  <rowFields count="2">
    <field x="0"/>
    <field x="8"/>
  </rowFields>
  <rowItems count="56">
    <i>
      <x v="5"/>
    </i>
    <i r="1">
      <x v="1"/>
    </i>
    <i r="1">
      <x v="2"/>
    </i>
    <i r="1">
      <x v="3"/>
    </i>
    <i r="1">
      <x v="4"/>
    </i>
    <i r="1">
      <x v="5"/>
    </i>
    <i r="1">
      <x v="6"/>
    </i>
    <i r="1">
      <x v="8"/>
    </i>
    <i r="1">
      <x v="10"/>
    </i>
    <i r="1">
      <x v="12"/>
    </i>
    <i>
      <x v="6"/>
    </i>
    <i r="1">
      <x/>
    </i>
    <i r="1">
      <x v="1"/>
    </i>
    <i r="1">
      <x v="2"/>
    </i>
    <i r="1">
      <x v="3"/>
    </i>
    <i r="1">
      <x v="4"/>
    </i>
    <i r="1">
      <x v="5"/>
    </i>
    <i r="1">
      <x v="8"/>
    </i>
    <i r="1">
      <x v="9"/>
    </i>
    <i r="1">
      <x v="12"/>
    </i>
    <i>
      <x v="7"/>
    </i>
    <i r="1">
      <x v="1"/>
    </i>
    <i r="1">
      <x v="2"/>
    </i>
    <i r="1">
      <x v="3"/>
    </i>
    <i r="1">
      <x v="5"/>
    </i>
    <i r="1">
      <x v="6"/>
    </i>
    <i>
      <x v="8"/>
    </i>
    <i r="1">
      <x v="12"/>
    </i>
    <i>
      <x v="9"/>
    </i>
    <i r="1">
      <x v="2"/>
    </i>
    <i r="1">
      <x v="3"/>
    </i>
    <i r="1">
      <x v="5"/>
    </i>
    <i r="1">
      <x v="6"/>
    </i>
    <i r="1">
      <x v="7"/>
    </i>
    <i r="1">
      <x v="8"/>
    </i>
    <i r="1">
      <x v="10"/>
    </i>
    <i r="1">
      <x v="12"/>
    </i>
    <i>
      <x v="10"/>
    </i>
    <i r="1">
      <x v="1"/>
    </i>
    <i r="1">
      <x v="2"/>
    </i>
    <i r="1">
      <x v="3"/>
    </i>
    <i r="1">
      <x v="4"/>
    </i>
    <i r="1">
      <x v="6"/>
    </i>
    <i>
      <x v="11"/>
    </i>
    <i r="1">
      <x v="12"/>
    </i>
    <i>
      <x v="12"/>
    </i>
    <i r="1">
      <x v="2"/>
    </i>
    <i r="1">
      <x v="3"/>
    </i>
    <i r="1">
      <x v="7"/>
    </i>
    <i r="1">
      <x v="8"/>
    </i>
    <i>
      <x v="13"/>
    </i>
    <i r="1">
      <x v="8"/>
    </i>
    <i r="1">
      <x v="12"/>
    </i>
    <i>
      <x v="14"/>
    </i>
    <i r="1">
      <x v="7"/>
    </i>
    <i t="grand">
      <x/>
    </i>
  </rowItems>
  <colFields count="1">
    <field x="7"/>
  </colFields>
  <colItems count="32">
    <i>
      <x/>
    </i>
    <i>
      <x v="1"/>
    </i>
    <i>
      <x v="2"/>
    </i>
    <i>
      <x v="4"/>
    </i>
    <i>
      <x v="5"/>
    </i>
    <i>
      <x v="8"/>
    </i>
    <i>
      <x v="10"/>
    </i>
    <i>
      <x v="12"/>
    </i>
    <i>
      <x v="15"/>
    </i>
    <i>
      <x v="16"/>
    </i>
    <i>
      <x v="17"/>
    </i>
    <i>
      <x v="18"/>
    </i>
    <i>
      <x v="21"/>
    </i>
    <i>
      <x v="22"/>
    </i>
    <i>
      <x v="23"/>
    </i>
    <i>
      <x v="26"/>
    </i>
    <i>
      <x v="32"/>
    </i>
    <i>
      <x v="33"/>
    </i>
    <i>
      <x v="34"/>
    </i>
    <i>
      <x v="45"/>
    </i>
    <i>
      <x v="47"/>
    </i>
    <i>
      <x v="48"/>
    </i>
    <i>
      <x v="49"/>
    </i>
    <i>
      <x v="50"/>
    </i>
    <i>
      <x v="51"/>
    </i>
    <i>
      <x v="52"/>
    </i>
    <i>
      <x v="53"/>
    </i>
    <i>
      <x v="56"/>
    </i>
    <i>
      <x v="59"/>
    </i>
    <i>
      <x v="81"/>
    </i>
    <i>
      <x v="84"/>
    </i>
    <i t="grand">
      <x/>
    </i>
  </colItems>
  <dataFields count="1">
    <dataField name="Sum of Relevance" fld="5" baseField="0" baseItem="0"/>
  </dataFields>
  <formats count="102">
    <format dxfId="2606">
      <pivotArea dataOnly="0" labelOnly="1" fieldPosition="0">
        <references count="1">
          <reference field="7" count="0"/>
        </references>
      </pivotArea>
    </format>
    <format dxfId="2605">
      <pivotArea dataOnly="0" labelOnly="1" fieldPosition="0">
        <references count="1">
          <reference field="7" count="0"/>
        </references>
      </pivotArea>
    </format>
    <format dxfId="2604">
      <pivotArea type="all" dataOnly="0" outline="0" fieldPosition="0"/>
    </format>
    <format dxfId="2603">
      <pivotArea outline="0" collapsedLevelsAreSubtotals="1" fieldPosition="0"/>
    </format>
    <format dxfId="2602">
      <pivotArea type="origin" dataOnly="0" labelOnly="1" outline="0" fieldPosition="0"/>
    </format>
    <format dxfId="2601">
      <pivotArea field="7" type="button" dataOnly="0" labelOnly="1" outline="0" axis="axisCol" fieldPosition="0"/>
    </format>
    <format dxfId="2600">
      <pivotArea field="4" type="button" dataOnly="0" labelOnly="1" outline="0"/>
    </format>
    <format dxfId="2599">
      <pivotArea type="topRight" dataOnly="0" labelOnly="1" outline="0" fieldPosition="0"/>
    </format>
    <format dxfId="2598">
      <pivotArea field="0" type="button" dataOnly="0" labelOnly="1" outline="0" axis="axisRow" fieldPosition="0"/>
    </format>
    <format dxfId="2597">
      <pivotArea dataOnly="0" labelOnly="1" fieldPosition="0">
        <references count="1">
          <reference field="7" count="0"/>
        </references>
      </pivotArea>
    </format>
    <format dxfId="2596">
      <pivotArea dataOnly="0" labelOnly="1" fieldPosition="0">
        <references count="1">
          <reference field="0" count="0"/>
        </references>
      </pivotArea>
    </format>
    <format dxfId="2595">
      <pivotArea dataOnly="0" labelOnly="1" fieldPosition="0">
        <references count="1">
          <reference field="0" count="0"/>
        </references>
      </pivotArea>
    </format>
    <format dxfId="2594">
      <pivotArea type="all" dataOnly="0" outline="0" fieldPosition="0"/>
    </format>
    <format dxfId="2593">
      <pivotArea outline="0" collapsedLevelsAreSubtotals="1" fieldPosition="0"/>
    </format>
    <format dxfId="2592">
      <pivotArea type="origin" dataOnly="0" labelOnly="1" outline="0" fieldPosition="0"/>
    </format>
    <format dxfId="2591">
      <pivotArea field="7" type="button" dataOnly="0" labelOnly="1" outline="0" axis="axisCol" fieldPosition="0"/>
    </format>
    <format dxfId="2590">
      <pivotArea field="4" type="button" dataOnly="0" labelOnly="1" outline="0"/>
    </format>
    <format dxfId="2589">
      <pivotArea type="topRight" dataOnly="0" labelOnly="1" outline="0" fieldPosition="0"/>
    </format>
    <format dxfId="2588">
      <pivotArea field="0" type="button" dataOnly="0" labelOnly="1" outline="0" axis="axisRow" fieldPosition="0"/>
    </format>
    <format dxfId="2587">
      <pivotArea dataOnly="0" labelOnly="1" fieldPosition="0">
        <references count="1">
          <reference field="0" count="0"/>
        </references>
      </pivotArea>
    </format>
    <format dxfId="2586">
      <pivotArea dataOnly="0" labelOnly="1" fieldPosition="0">
        <references count="1">
          <reference field="7" count="17">
            <x v="1"/>
            <x v="7"/>
            <x v="12"/>
            <x v="13"/>
            <x v="16"/>
            <x v="21"/>
            <x v="29"/>
            <x v="54"/>
            <x v="55"/>
            <x v="63"/>
            <x v="72"/>
            <x v="75"/>
            <x v="76"/>
            <x v="77"/>
            <x v="78"/>
            <x v="81"/>
            <x v="84"/>
          </reference>
        </references>
      </pivotArea>
    </format>
    <format dxfId="2585">
      <pivotArea dataOnly="0" labelOnly="1" offset="BS256" fieldPosition="0">
        <references count="1">
          <reference field="7" count="1">
            <x v="84"/>
          </reference>
        </references>
      </pivotArea>
    </format>
    <format>
      <pivotArea type="all" dataOnly="0" outline="0" fieldPosition="0"/>
    </format>
    <format>
      <pivotArea dataOnly="0" labelOnly="1" fieldPosition="0">
        <references count="1">
          <reference field="7" count="17">
            <x v="1"/>
            <x v="7"/>
            <x v="12"/>
            <x v="13"/>
            <x v="16"/>
            <x v="21"/>
            <x v="29"/>
            <x v="54"/>
            <x v="55"/>
            <x v="63"/>
            <x v="72"/>
            <x v="75"/>
            <x v="76"/>
            <x v="77"/>
            <x v="78"/>
            <x v="81"/>
            <x v="84"/>
          </reference>
        </references>
      </pivotArea>
    </format>
    <format dxfId="2584">
      <pivotArea field="7" type="button" dataOnly="0" labelOnly="1" outline="0" axis="axisCol" fieldPosition="0"/>
    </format>
    <format dxfId="2583">
      <pivotArea dataOnly="0" labelOnly="1" offset="A256" fieldPosition="0">
        <references count="1">
          <reference field="7" count="1">
            <x v="1"/>
          </reference>
        </references>
      </pivotArea>
    </format>
    <format dxfId="2582">
      <pivotArea type="all" dataOnly="0" outline="0" fieldPosition="0"/>
    </format>
    <format dxfId="2581">
      <pivotArea outline="0" collapsedLevelsAreSubtotals="1" fieldPosition="0"/>
    </format>
    <format dxfId="2580">
      <pivotArea type="origin" dataOnly="0" labelOnly="1" outline="0" fieldPosition="0"/>
    </format>
    <format dxfId="2579">
      <pivotArea field="7" type="button" dataOnly="0" labelOnly="1" outline="0" axis="axisCol" fieldPosition="0"/>
    </format>
    <format dxfId="2578">
      <pivotArea field="4" type="button" dataOnly="0" labelOnly="1" outline="0"/>
    </format>
    <format dxfId="2577">
      <pivotArea type="topRight" dataOnly="0" labelOnly="1" outline="0" fieldPosition="0"/>
    </format>
    <format dxfId="2576">
      <pivotArea field="0" type="button" dataOnly="0" labelOnly="1" outline="0" axis="axisRow" fieldPosition="0"/>
    </format>
    <format dxfId="2575">
      <pivotArea dataOnly="0" labelOnly="1" fieldPosition="0">
        <references count="1">
          <reference field="0" count="0"/>
        </references>
      </pivotArea>
    </format>
    <format dxfId="2574">
      <pivotArea dataOnly="0" labelOnly="1" fieldPosition="0">
        <references count="1">
          <reference field="7" count="17">
            <x v="1"/>
            <x v="7"/>
            <x v="12"/>
            <x v="13"/>
            <x v="16"/>
            <x v="21"/>
            <x v="29"/>
            <x v="54"/>
            <x v="55"/>
            <x v="63"/>
            <x v="72"/>
            <x v="75"/>
            <x v="76"/>
            <x v="77"/>
            <x v="78"/>
            <x v="81"/>
            <x v="84"/>
          </reference>
        </references>
      </pivotArea>
    </format>
    <format dxfId="2573">
      <pivotArea type="all" dataOnly="0" outline="0" fieldPosition="0"/>
    </format>
    <format dxfId="2572">
      <pivotArea outline="0" collapsedLevelsAreSubtotals="1" fieldPosition="0"/>
    </format>
    <format dxfId="2571">
      <pivotArea type="origin" dataOnly="0" labelOnly="1" outline="0" fieldPosition="0"/>
    </format>
    <format dxfId="2570">
      <pivotArea field="7" type="button" dataOnly="0" labelOnly="1" outline="0" axis="axisCol" fieldPosition="0"/>
    </format>
    <format dxfId="2569">
      <pivotArea field="4" type="button" dataOnly="0" labelOnly="1" outline="0"/>
    </format>
    <format dxfId="2568">
      <pivotArea type="topRight" dataOnly="0" labelOnly="1" outline="0" fieldPosition="0"/>
    </format>
    <format dxfId="2567">
      <pivotArea field="0" type="button" dataOnly="0" labelOnly="1" outline="0" axis="axisRow" fieldPosition="0"/>
    </format>
    <format dxfId="2566">
      <pivotArea dataOnly="0" labelOnly="1" fieldPosition="0">
        <references count="1">
          <reference field="0" count="0"/>
        </references>
      </pivotArea>
    </format>
    <format dxfId="2565">
      <pivotArea dataOnly="0" labelOnly="1" fieldPosition="0">
        <references count="1">
          <reference field="7" count="17">
            <x v="1"/>
            <x v="7"/>
            <x v="12"/>
            <x v="13"/>
            <x v="16"/>
            <x v="21"/>
            <x v="29"/>
            <x v="54"/>
            <x v="55"/>
            <x v="63"/>
            <x v="72"/>
            <x v="75"/>
            <x v="76"/>
            <x v="77"/>
            <x v="78"/>
            <x v="81"/>
            <x v="84"/>
          </reference>
        </references>
      </pivotArea>
    </format>
    <format dxfId="2564">
      <pivotArea type="topRight" dataOnly="0" labelOnly="1" outline="0" offset="BR1" fieldPosition="0"/>
    </format>
    <format dxfId="2563">
      <pivotArea dataOnly="0" labelOnly="1" offset="IV256" fieldPosition="0">
        <references count="1">
          <reference field="7" count="1">
            <x v="72"/>
          </reference>
        </references>
      </pivotArea>
    </format>
    <format dxfId="2562">
      <pivotArea type="topRight" dataOnly="0" labelOnly="1" outline="0" offset="CO1" fieldPosition="0"/>
    </format>
    <format dxfId="2561">
      <pivotArea dataOnly="0" labelOnly="1" offset="N256" fieldPosition="0">
        <references count="1">
          <reference field="7" count="1">
            <x v="84"/>
          </reference>
        </references>
      </pivotArea>
    </format>
    <format dxfId="2560">
      <pivotArea type="origin" dataOnly="0" labelOnly="1" outline="0" fieldPosition="0"/>
    </format>
    <format dxfId="2559">
      <pivotArea field="0" type="button" dataOnly="0" labelOnly="1" outline="0" axis="axisRow" fieldPosition="0"/>
    </format>
    <format dxfId="2558">
      <pivotArea dataOnly="0" labelOnly="1" fieldPosition="0">
        <references count="1">
          <reference field="0" count="0"/>
        </references>
      </pivotArea>
    </format>
    <format dxfId="2557">
      <pivotArea type="all" dataOnly="0" outline="0" fieldPosition="0"/>
    </format>
    <format dxfId="2556">
      <pivotArea outline="0" collapsedLevelsAreSubtotals="1" fieldPosition="0"/>
    </format>
    <format dxfId="2555">
      <pivotArea type="origin" dataOnly="0" labelOnly="1" outline="0" fieldPosition="0"/>
    </format>
    <format dxfId="2554">
      <pivotArea field="7" type="button" dataOnly="0" labelOnly="1" outline="0" axis="axisCol" fieldPosition="0"/>
    </format>
    <format dxfId="2553">
      <pivotArea field="4" type="button" dataOnly="0" labelOnly="1" outline="0"/>
    </format>
    <format dxfId="2552">
      <pivotArea type="topRight" dataOnly="0" labelOnly="1" outline="0" fieldPosition="0"/>
    </format>
    <format dxfId="2551">
      <pivotArea field="0" type="button" dataOnly="0" labelOnly="1" outline="0" axis="axisRow" fieldPosition="0"/>
    </format>
    <format dxfId="2550">
      <pivotArea dataOnly="0" labelOnly="1" fieldPosition="0">
        <references count="1">
          <reference field="0" count="0"/>
        </references>
      </pivotArea>
    </format>
    <format dxfId="2549">
      <pivotArea dataOnly="0" labelOnly="1" fieldPosition="0">
        <references count="1">
          <reference field="7" count="17">
            <x v="1"/>
            <x v="7"/>
            <x v="12"/>
            <x v="13"/>
            <x v="16"/>
            <x v="21"/>
            <x v="29"/>
            <x v="54"/>
            <x v="55"/>
            <x v="63"/>
            <x v="72"/>
            <x v="75"/>
            <x v="76"/>
            <x v="77"/>
            <x v="78"/>
            <x v="81"/>
            <x v="84"/>
          </reference>
        </references>
      </pivotArea>
    </format>
    <format dxfId="2548">
      <pivotArea type="topRight" dataOnly="0" labelOnly="1" outline="0" offset="A1" fieldPosition="0"/>
    </format>
    <format dxfId="2547">
      <pivotArea dataOnly="0" labelOnly="1" offset="A256" fieldPosition="0">
        <references count="1">
          <reference field="7" count="1">
            <x v="7"/>
          </reference>
        </references>
      </pivotArea>
    </format>
    <format dxfId="2546">
      <pivotArea type="all" dataOnly="0" outline="0" fieldPosition="0"/>
    </format>
    <format dxfId="2545">
      <pivotArea outline="0" collapsedLevelsAreSubtotals="1" fieldPosition="0"/>
    </format>
    <format dxfId="2544">
      <pivotArea type="origin" dataOnly="0" labelOnly="1" outline="0" fieldPosition="0"/>
    </format>
    <format dxfId="2543">
      <pivotArea field="7" type="button" dataOnly="0" labelOnly="1" outline="0" axis="axisCol" fieldPosition="0"/>
    </format>
    <format dxfId="2542">
      <pivotArea field="4" type="button" dataOnly="0" labelOnly="1" outline="0"/>
    </format>
    <format dxfId="2541">
      <pivotArea type="topRight" dataOnly="0" labelOnly="1" outline="0" fieldPosition="0"/>
    </format>
    <format dxfId="2540">
      <pivotArea field="0" type="button" dataOnly="0" labelOnly="1" outline="0" axis="axisRow" fieldPosition="0"/>
    </format>
    <format dxfId="2539">
      <pivotArea dataOnly="0" labelOnly="1" fieldPosition="0">
        <references count="1">
          <reference field="0" count="0"/>
        </references>
      </pivotArea>
    </format>
    <format dxfId="2538">
      <pivotArea dataOnly="0" labelOnly="1" fieldPosition="0">
        <references count="1">
          <reference field="7" count="17">
            <x v="1"/>
            <x v="7"/>
            <x v="12"/>
            <x v="13"/>
            <x v="16"/>
            <x v="21"/>
            <x v="29"/>
            <x v="54"/>
            <x v="55"/>
            <x v="63"/>
            <x v="72"/>
            <x v="75"/>
            <x v="76"/>
            <x v="77"/>
            <x v="78"/>
            <x v="81"/>
            <x v="84"/>
          </reference>
        </references>
      </pivotArea>
    </format>
    <format dxfId="2537">
      <pivotArea type="all" dataOnly="0" outline="0" fieldPosition="0"/>
    </format>
    <format dxfId="2536">
      <pivotArea outline="0" collapsedLevelsAreSubtotals="1" fieldPosition="0"/>
    </format>
    <format dxfId="2535">
      <pivotArea type="origin" dataOnly="0" labelOnly="1" outline="0" fieldPosition="0"/>
    </format>
    <format dxfId="2534">
      <pivotArea field="7" type="button" dataOnly="0" labelOnly="1" outline="0" axis="axisCol" fieldPosition="0"/>
    </format>
    <format dxfId="2533">
      <pivotArea field="4" type="button" dataOnly="0" labelOnly="1" outline="0"/>
    </format>
    <format dxfId="2532">
      <pivotArea type="topRight" dataOnly="0" labelOnly="1" outline="0" fieldPosition="0"/>
    </format>
    <format dxfId="2531">
      <pivotArea field="0" type="button" dataOnly="0" labelOnly="1" outline="0" axis="axisRow" fieldPosition="0"/>
    </format>
    <format dxfId="2530">
      <pivotArea dataOnly="0" labelOnly="1" fieldPosition="0">
        <references count="1">
          <reference field="0" count="0"/>
        </references>
      </pivotArea>
    </format>
    <format dxfId="2529">
      <pivotArea dataOnly="0" labelOnly="1" fieldPosition="0">
        <references count="1">
          <reference field="7" count="17">
            <x v="1"/>
            <x v="7"/>
            <x v="12"/>
            <x v="13"/>
            <x v="16"/>
            <x v="21"/>
            <x v="29"/>
            <x v="54"/>
            <x v="55"/>
            <x v="63"/>
            <x v="72"/>
            <x v="75"/>
            <x v="76"/>
            <x v="77"/>
            <x v="78"/>
            <x v="81"/>
            <x v="84"/>
          </reference>
        </references>
      </pivotArea>
    </format>
    <format dxfId="2528">
      <pivotArea type="all" dataOnly="0" outline="0" fieldPosition="0"/>
    </format>
    <format dxfId="2527">
      <pivotArea outline="0" collapsedLevelsAreSubtotals="1" fieldPosition="0"/>
    </format>
    <format dxfId="2526">
      <pivotArea type="origin" dataOnly="0" labelOnly="1" outline="0" fieldPosition="0"/>
    </format>
    <format dxfId="2525">
      <pivotArea field="7" type="button" dataOnly="0" labelOnly="1" outline="0" axis="axisCol" fieldPosition="0"/>
    </format>
    <format dxfId="2524">
      <pivotArea field="4" type="button" dataOnly="0" labelOnly="1" outline="0"/>
    </format>
    <format dxfId="2523">
      <pivotArea type="topRight" dataOnly="0" labelOnly="1" outline="0" fieldPosition="0"/>
    </format>
    <format dxfId="2522">
      <pivotArea field="0" type="button" dataOnly="0" labelOnly="1" outline="0" axis="axisRow" fieldPosition="0"/>
    </format>
    <format dxfId="2521">
      <pivotArea dataOnly="0" labelOnly="1" fieldPosition="0">
        <references count="1">
          <reference field="0" count="0"/>
        </references>
      </pivotArea>
    </format>
    <format dxfId="2520">
      <pivotArea dataOnly="0" labelOnly="1" grandRow="1" outline="0" fieldPosition="0"/>
    </format>
    <format dxfId="2519">
      <pivotArea dataOnly="0" labelOnly="1" fieldPosition="0">
        <references count="1">
          <reference field="7" count="17">
            <x v="1"/>
            <x v="7"/>
            <x v="12"/>
            <x v="13"/>
            <x v="16"/>
            <x v="21"/>
            <x v="29"/>
            <x v="54"/>
            <x v="55"/>
            <x v="63"/>
            <x v="72"/>
            <x v="75"/>
            <x v="76"/>
            <x v="77"/>
            <x v="78"/>
            <x v="81"/>
            <x v="84"/>
          </reference>
        </references>
      </pivotArea>
    </format>
    <format dxfId="2518">
      <pivotArea dataOnly="0" labelOnly="1" grandCol="1" outline="0" fieldPosition="0"/>
    </format>
    <format dxfId="2517">
      <pivotArea type="all" dataOnly="0" outline="0" fieldPosition="0"/>
    </format>
    <format dxfId="2516">
      <pivotArea outline="0" collapsedLevelsAreSubtotals="1" fieldPosition="0"/>
    </format>
    <format dxfId="2515">
      <pivotArea type="origin" dataOnly="0" labelOnly="1" outline="0" fieldPosition="0"/>
    </format>
    <format dxfId="2514">
      <pivotArea field="7" type="button" dataOnly="0" labelOnly="1" outline="0" axis="axisCol" fieldPosition="0"/>
    </format>
    <format dxfId="2513">
      <pivotArea field="4" type="button" dataOnly="0" labelOnly="1" outline="0"/>
    </format>
    <format dxfId="2512">
      <pivotArea type="topRight" dataOnly="0" labelOnly="1" outline="0" fieldPosition="0"/>
    </format>
    <format dxfId="2511">
      <pivotArea field="0" type="button" dataOnly="0" labelOnly="1" outline="0" axis="axisRow" fieldPosition="0"/>
    </format>
    <format dxfId="2510">
      <pivotArea dataOnly="0" labelOnly="1" fieldPosition="0">
        <references count="1">
          <reference field="0" count="0"/>
        </references>
      </pivotArea>
    </format>
    <format dxfId="2509">
      <pivotArea dataOnly="0" labelOnly="1" grandRow="1" outline="0" fieldPosition="0"/>
    </format>
    <format dxfId="2508">
      <pivotArea dataOnly="0" labelOnly="1" fieldPosition="0">
        <references count="1">
          <reference field="7" count="17">
            <x v="1"/>
            <x v="7"/>
            <x v="12"/>
            <x v="13"/>
            <x v="16"/>
            <x v="21"/>
            <x v="29"/>
            <x v="54"/>
            <x v="55"/>
            <x v="63"/>
            <x v="72"/>
            <x v="75"/>
            <x v="76"/>
            <x v="77"/>
            <x v="78"/>
            <x v="81"/>
            <x v="84"/>
          </reference>
        </references>
      </pivotArea>
    </format>
    <format dxfId="2507">
      <pivotArea dataOnly="0" labelOnly="1" grandCol="1" outline="0" fieldPosition="0"/>
    </format>
  </formats>
  <conditionalFormats count="8">
    <conditionalFormat priority="1">
      <pivotAreas count="1">
        <pivotArea type="data" grandRow="1" outline="0" collapsedLevelsAreSubtotals="1" fieldPosition="0">
          <references count="2">
            <reference field="4294967294" count="1" selected="0">
              <x v="0"/>
            </reference>
            <reference field="7" count="62" selected="0">
              <x v="1"/>
              <x v="2"/>
              <x v="3"/>
              <x v="5"/>
              <x v="6"/>
              <x v="7"/>
              <x v="9"/>
              <x v="10"/>
              <x v="11"/>
              <x v="12"/>
              <x v="13"/>
              <x v="14"/>
              <x v="16"/>
              <x v="19"/>
              <x v="20"/>
              <x v="24"/>
              <x v="25"/>
              <x v="27"/>
              <x v="28"/>
              <x v="29"/>
              <x v="30"/>
              <x v="31"/>
              <x v="32"/>
              <x v="33"/>
              <x v="34"/>
              <x v="35"/>
              <x v="36"/>
              <x v="37"/>
              <x v="38"/>
              <x v="39"/>
              <x v="40"/>
              <x v="41"/>
              <x v="43"/>
              <x v="44"/>
              <x v="46"/>
              <x v="48"/>
              <x v="55"/>
              <x v="57"/>
              <x v="58"/>
              <x v="60"/>
              <x v="61"/>
              <x v="62"/>
              <x v="63"/>
              <x v="64"/>
              <x v="65"/>
              <x v="66"/>
              <x v="68"/>
              <x v="69"/>
              <x v="70"/>
              <x v="71"/>
              <x v="72"/>
              <x v="73"/>
              <x v="74"/>
              <x v="75"/>
              <x v="76"/>
              <x v="77"/>
              <x v="78"/>
              <x v="79"/>
              <x v="80"/>
              <x v="81"/>
              <x v="82"/>
              <x v="83"/>
            </reference>
          </references>
        </pivotArea>
      </pivotAreas>
    </conditionalFormat>
    <conditionalFormat priority="2">
      <pivotAreas count="1">
        <pivotArea type="data" grandRow="1" outline="0" collapsedLevelsAreSubtotals="1" fieldPosition="0">
          <references count="2">
            <reference field="4294967294" count="1" selected="0">
              <x v="0"/>
            </reference>
            <reference field="7" count="63" selected="0">
              <x v="1"/>
              <x v="2"/>
              <x v="3"/>
              <x v="5"/>
              <x v="6"/>
              <x v="7"/>
              <x v="9"/>
              <x v="10"/>
              <x v="11"/>
              <x v="12"/>
              <x v="13"/>
              <x v="14"/>
              <x v="16"/>
              <x v="19"/>
              <x v="20"/>
              <x v="24"/>
              <x v="25"/>
              <x v="27"/>
              <x v="28"/>
              <x v="29"/>
              <x v="30"/>
              <x v="31"/>
              <x v="32"/>
              <x v="33"/>
              <x v="34"/>
              <x v="35"/>
              <x v="36"/>
              <x v="37"/>
              <x v="38"/>
              <x v="39"/>
              <x v="40"/>
              <x v="41"/>
              <x v="43"/>
              <x v="44"/>
              <x v="46"/>
              <x v="48"/>
              <x v="55"/>
              <x v="57"/>
              <x v="58"/>
              <x v="60"/>
              <x v="61"/>
              <x v="62"/>
              <x v="63"/>
              <x v="64"/>
              <x v="65"/>
              <x v="66"/>
              <x v="68"/>
              <x v="69"/>
              <x v="70"/>
              <x v="71"/>
              <x v="72"/>
              <x v="73"/>
              <x v="74"/>
              <x v="75"/>
              <x v="76"/>
              <x v="77"/>
              <x v="78"/>
              <x v="79"/>
              <x v="80"/>
              <x v="81"/>
              <x v="82"/>
              <x v="83"/>
              <x v="84"/>
            </reference>
          </references>
        </pivotArea>
      </pivotAreas>
    </conditionalFormat>
    <conditionalFormat priority="3">
      <pivotAreas count="1">
        <pivotArea type="data" grandCol="1" collapsedLevelsAreSubtotals="1" fieldPosition="0">
          <references count="3">
            <reference field="4294967294" count="1" selected="0">
              <x v="0"/>
            </reference>
            <reference field="0" count="1" selected="0">
              <x v="0"/>
            </reference>
            <reference field="8" count="13">
              <x v="0"/>
              <x v="1"/>
              <x v="2"/>
              <x v="3"/>
              <x v="4"/>
              <x v="5"/>
              <x v="6"/>
              <x v="7"/>
              <x v="8"/>
              <x v="9"/>
              <x v="10"/>
              <x v="11"/>
              <x v="12"/>
            </reference>
          </references>
        </pivotArea>
      </pivotAreas>
    </conditionalFormat>
    <conditionalFormat priority="4">
      <pivotAreas count="1">
        <pivotArea type="data" grandRow="1" outline="0" collapsedLevelsAreSubtotals="1" fieldPosition="0">
          <references count="2">
            <reference field="4294967294" count="1" selected="0">
              <x v="0"/>
            </reference>
            <reference field="7" count="59" selected="0">
              <x v="1"/>
              <x v="2"/>
              <x v="3"/>
              <x v="5"/>
              <x v="6"/>
              <x v="7"/>
              <x v="9"/>
              <x v="10"/>
              <x v="12"/>
              <x v="13"/>
              <x v="14"/>
              <x v="16"/>
              <x v="19"/>
              <x v="20"/>
              <x v="24"/>
              <x v="25"/>
              <x v="27"/>
              <x v="28"/>
              <x v="29"/>
              <x v="30"/>
              <x v="31"/>
              <x v="32"/>
              <x v="33"/>
              <x v="34"/>
              <x v="35"/>
              <x v="36"/>
              <x v="37"/>
              <x v="38"/>
              <x v="39"/>
              <x v="40"/>
              <x v="41"/>
              <x v="42"/>
              <x v="43"/>
              <x v="44"/>
              <x v="46"/>
              <x v="48"/>
              <x v="55"/>
              <x v="57"/>
              <x v="58"/>
              <x v="60"/>
              <x v="61"/>
              <x v="62"/>
              <x v="63"/>
              <x v="64"/>
              <x v="65"/>
              <x v="67"/>
              <x v="68"/>
              <x v="72"/>
              <x v="73"/>
              <x v="74"/>
              <x v="75"/>
              <x v="76"/>
              <x v="77"/>
              <x v="78"/>
              <x v="79"/>
              <x v="80"/>
              <x v="81"/>
              <x v="82"/>
              <x v="83"/>
            </reference>
          </references>
        </pivotArea>
      </pivotAreas>
    </conditionalFormat>
    <conditionalFormat priority="5">
      <pivotAreas count="1">
        <pivotArea type="data" collapsedLevelsAreSubtotals="1" fieldPosition="0">
          <references count="4">
            <reference field="4294967294" count="1" selected="0">
              <x v="0"/>
            </reference>
            <reference field="0" count="1" selected="0">
              <x v="0"/>
            </reference>
            <reference field="7" count="59" selected="0">
              <x v="1"/>
              <x v="2"/>
              <x v="3"/>
              <x v="5"/>
              <x v="6"/>
              <x v="7"/>
              <x v="9"/>
              <x v="10"/>
              <x v="12"/>
              <x v="13"/>
              <x v="14"/>
              <x v="16"/>
              <x v="19"/>
              <x v="20"/>
              <x v="24"/>
              <x v="25"/>
              <x v="27"/>
              <x v="28"/>
              <x v="29"/>
              <x v="30"/>
              <x v="31"/>
              <x v="32"/>
              <x v="33"/>
              <x v="34"/>
              <x v="35"/>
              <x v="36"/>
              <x v="37"/>
              <x v="38"/>
              <x v="39"/>
              <x v="40"/>
              <x v="41"/>
              <x v="42"/>
              <x v="43"/>
              <x v="44"/>
              <x v="46"/>
              <x v="48"/>
              <x v="55"/>
              <x v="57"/>
              <x v="58"/>
              <x v="60"/>
              <x v="61"/>
              <x v="62"/>
              <x v="63"/>
              <x v="64"/>
              <x v="65"/>
              <x v="67"/>
              <x v="68"/>
              <x v="72"/>
              <x v="73"/>
              <x v="74"/>
              <x v="75"/>
              <x v="76"/>
              <x v="77"/>
              <x v="78"/>
              <x v="79"/>
              <x v="80"/>
              <x v="81"/>
              <x v="82"/>
              <x v="83"/>
            </reference>
            <reference field="8" count="13">
              <x v="0"/>
              <x v="1"/>
              <x v="2"/>
              <x v="3"/>
              <x v="4"/>
              <x v="5"/>
              <x v="6"/>
              <x v="7"/>
              <x v="8"/>
              <x v="9"/>
              <x v="10"/>
              <x v="11"/>
              <x v="12"/>
            </reference>
          </references>
        </pivotArea>
      </pivotAreas>
    </conditionalFormat>
    <conditionalFormat priority="10">
      <pivotAreas count="1">
        <pivotArea type="data" grandRow="1" outline="0" collapsedLevelsAreSubtotals="1" fieldPosition="0">
          <references count="2">
            <reference field="4294967294" count="1" selected="0">
              <x v="0"/>
            </reference>
            <reference field="7" count="60" selected="0">
              <x v="1"/>
              <x v="2"/>
              <x v="3"/>
              <x v="5"/>
              <x v="6"/>
              <x v="7"/>
              <x v="9"/>
              <x v="10"/>
              <x v="12"/>
              <x v="13"/>
              <x v="14"/>
              <x v="16"/>
              <x v="19"/>
              <x v="20"/>
              <x v="24"/>
              <x v="25"/>
              <x v="27"/>
              <x v="28"/>
              <x v="29"/>
              <x v="30"/>
              <x v="31"/>
              <x v="32"/>
              <x v="33"/>
              <x v="34"/>
              <x v="35"/>
              <x v="36"/>
              <x v="37"/>
              <x v="38"/>
              <x v="39"/>
              <x v="40"/>
              <x v="41"/>
              <x v="42"/>
              <x v="43"/>
              <x v="44"/>
              <x v="46"/>
              <x v="48"/>
              <x v="55"/>
              <x v="57"/>
              <x v="58"/>
              <x v="60"/>
              <x v="61"/>
              <x v="62"/>
              <x v="63"/>
              <x v="64"/>
              <x v="65"/>
              <x v="67"/>
              <x v="68"/>
              <x v="72"/>
              <x v="73"/>
              <x v="74"/>
              <x v="75"/>
              <x v="76"/>
              <x v="77"/>
              <x v="78"/>
              <x v="79"/>
              <x v="80"/>
              <x v="81"/>
              <x v="82"/>
              <x v="83"/>
              <x v="84"/>
            </reference>
          </references>
        </pivotArea>
      </pivotAreas>
    </conditionalFormat>
    <conditionalFormat priority="13">
      <pivotAreas count="1">
        <pivotArea type="data" grandRow="1" outline="0" collapsedLevelsAreSubtotals="1" fieldPosition="0">
          <references count="2">
            <reference field="4294967294" count="1" selected="0">
              <x v="0"/>
            </reference>
            <reference field="7" count="50" selected="0">
              <x v="1"/>
              <x v="7"/>
              <x v="9"/>
              <x v="10"/>
              <x v="12"/>
              <x v="13"/>
              <x v="16"/>
              <x v="19"/>
              <x v="20"/>
              <x v="21"/>
              <x v="25"/>
              <x v="28"/>
              <x v="29"/>
              <x v="31"/>
              <x v="32"/>
              <x v="33"/>
              <x v="34"/>
              <x v="35"/>
              <x v="36"/>
              <x v="37"/>
              <x v="38"/>
              <x v="39"/>
              <x v="40"/>
              <x v="41"/>
              <x v="42"/>
              <x v="43"/>
              <x v="44"/>
              <x v="46"/>
              <x v="48"/>
              <x v="55"/>
              <x v="57"/>
              <x v="60"/>
              <x v="61"/>
              <x v="62"/>
              <x v="63"/>
              <x v="64"/>
              <x v="65"/>
              <x v="67"/>
              <x v="68"/>
              <x v="72"/>
              <x v="73"/>
              <x v="74"/>
              <x v="75"/>
              <x v="76"/>
              <x v="77"/>
              <x v="78"/>
              <x v="80"/>
              <x v="81"/>
              <x v="82"/>
              <x v="83"/>
            </reference>
          </references>
        </pivotArea>
      </pivotAreas>
    </conditionalFormat>
    <conditionalFormat priority="14">
      <pivotAreas count="1">
        <pivotArea type="data" grandRow="1" outline="0" collapsedLevelsAreSubtotals="1" fieldPosition="0">
          <references count="2">
            <reference field="4294967294" count="1" selected="0">
              <x v="0"/>
            </reference>
            <reference field="7" count="51" selected="0">
              <x v="1"/>
              <x v="7"/>
              <x v="9"/>
              <x v="10"/>
              <x v="12"/>
              <x v="13"/>
              <x v="16"/>
              <x v="19"/>
              <x v="20"/>
              <x v="21"/>
              <x v="25"/>
              <x v="28"/>
              <x v="29"/>
              <x v="31"/>
              <x v="32"/>
              <x v="33"/>
              <x v="34"/>
              <x v="35"/>
              <x v="36"/>
              <x v="37"/>
              <x v="38"/>
              <x v="39"/>
              <x v="40"/>
              <x v="41"/>
              <x v="42"/>
              <x v="43"/>
              <x v="44"/>
              <x v="46"/>
              <x v="48"/>
              <x v="55"/>
              <x v="57"/>
              <x v="60"/>
              <x v="61"/>
              <x v="62"/>
              <x v="63"/>
              <x v="64"/>
              <x v="65"/>
              <x v="67"/>
              <x v="68"/>
              <x v="72"/>
              <x v="73"/>
              <x v="74"/>
              <x v="75"/>
              <x v="76"/>
              <x v="77"/>
              <x v="78"/>
              <x v="80"/>
              <x v="81"/>
              <x v="82"/>
              <x v="83"/>
              <x v="84"/>
            </reference>
          </references>
        </pivotArea>
      </pivotAreas>
    </conditionalFormat>
  </conditional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476E57-248D-4179-A892-604AAADDEE66}" name="PivotTable1" cacheId="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fieldListSortAscending="1">
  <location ref="A1:GS382" firstHeaderRow="1" firstDataRow="4" firstDataCol="1"/>
  <pivotFields count="12">
    <pivotField axis="axisRow" subtotalTop="0" showAll="0" defaultSubtotal="0">
      <items count="15">
        <item m="1" x="10"/>
        <item m="1" x="12"/>
        <item m="1" x="13"/>
        <item m="1" x="14"/>
        <item m="1" x="11"/>
        <item x="0"/>
        <item x="1"/>
        <item x="2"/>
        <item x="3"/>
        <item x="4"/>
        <item x="5"/>
        <item x="6"/>
        <item x="7"/>
        <item x="8"/>
        <item x="9"/>
      </items>
    </pivotField>
    <pivotField axis="axisRow" showAll="0" sortType="ascending">
      <items count="104">
        <item m="1" x="101"/>
        <item x="7"/>
        <item x="23"/>
        <item x="25"/>
        <item m="1" x="78"/>
        <item x="33"/>
        <item x="15"/>
        <item m="1" x="85"/>
        <item m="1" x="75"/>
        <item m="1" x="91"/>
        <item x="24"/>
        <item x="18"/>
        <item x="32"/>
        <item x="31"/>
        <item x="29"/>
        <item x="17"/>
        <item x="40"/>
        <item x="41"/>
        <item m="1" x="83"/>
        <item x="8"/>
        <item x="20"/>
        <item x="5"/>
        <item x="37"/>
        <item m="1" x="95"/>
        <item x="35"/>
        <item x="44"/>
        <item x="6"/>
        <item x="12"/>
        <item x="22"/>
        <item m="1" x="79"/>
        <item m="1" x="74"/>
        <item x="10"/>
        <item m="1" x="73"/>
        <item m="1" x="99"/>
        <item m="1" x="69"/>
        <item x="38"/>
        <item m="1" x="71"/>
        <item m="1" x="54"/>
        <item x="11"/>
        <item x="3"/>
        <item x="21"/>
        <item m="1" x="86"/>
        <item m="1" x="59"/>
        <item m="1" x="76"/>
        <item m="1" x="100"/>
        <item m="1" x="55"/>
        <item m="1" x="80"/>
        <item m="1" x="93"/>
        <item m="1" x="98"/>
        <item m="1" x="77"/>
        <item m="1" x="68"/>
        <item x="46"/>
        <item m="1" x="53"/>
        <item m="1" x="97"/>
        <item m="1" x="81"/>
        <item x="42"/>
        <item m="1" x="64"/>
        <item x="0"/>
        <item m="1" x="72"/>
        <item x="13"/>
        <item x="9"/>
        <item x="16"/>
        <item x="39"/>
        <item x="34"/>
        <item x="19"/>
        <item x="14"/>
        <item x="28"/>
        <item m="1" x="66"/>
        <item m="1" x="70"/>
        <item m="1" x="57"/>
        <item x="4"/>
        <item x="47"/>
        <item m="1" x="87"/>
        <item x="27"/>
        <item m="1" x="65"/>
        <item m="1" x="58"/>
        <item m="1" x="90"/>
        <item x="45"/>
        <item m="1" x="50"/>
        <item m="1" x="51"/>
        <item m="1" x="67"/>
        <item m="1" x="102"/>
        <item m="1" x="63"/>
        <item m="1" x="82"/>
        <item m="1" x="60"/>
        <item m="1" x="62"/>
        <item m="1" x="49"/>
        <item m="1" x="61"/>
        <item x="26"/>
        <item m="1" x="52"/>
        <item m="1" x="92"/>
        <item x="36"/>
        <item x="30"/>
        <item x="2"/>
        <item m="1" x="56"/>
        <item m="1" x="89"/>
        <item x="43"/>
        <item m="1" x="94"/>
        <item x="48"/>
        <item m="1" x="88"/>
        <item m="1" x="96"/>
        <item m="1" x="84"/>
        <item x="1"/>
        <item t="default"/>
      </items>
    </pivotField>
    <pivotField axis="axisRow" showAll="0">
      <items count="345">
        <item sd="0" m="1" x="156"/>
        <item sd="0" m="1" x="157"/>
        <item sd="0" m="1" x="158"/>
        <item sd="0" m="1" x="159"/>
        <item sd="0" m="1" x="160"/>
        <item sd="0" m="1" x="161"/>
        <item sd="0" m="1" x="164"/>
        <item sd="0" m="1" x="165"/>
        <item sd="0" m="1" x="166"/>
        <item sd="0" m="1" x="167"/>
        <item sd="0" m="1" x="168"/>
        <item sd="0" m="1" x="169"/>
        <item sd="0" m="1" x="172"/>
        <item sd="0" m="1" x="173"/>
        <item sd="0" m="1" x="174"/>
        <item sd="0" m="1" x="175"/>
        <item sd="0" m="1" x="176"/>
        <item sd="0" m="1" x="177"/>
        <item sd="0" m="1" x="178"/>
        <item sd="0" m="1" x="179"/>
        <item sd="0" m="1" x="180"/>
        <item sd="0" m="1" x="182"/>
        <item sd="0" m="1" x="184"/>
        <item sd="0" m="1" x="185"/>
        <item sd="0" m="1" x="186"/>
        <item sd="0" m="1" x="187"/>
        <item sd="0" m="1" x="188"/>
        <item sd="0" m="1" x="189"/>
        <item sd="0" m="1" x="190"/>
        <item sd="0" m="1" x="191"/>
        <item sd="0" m="1" x="192"/>
        <item sd="0" m="1" x="193"/>
        <item sd="0" m="1" x="194"/>
        <item sd="0" m="1" x="195"/>
        <item sd="0" m="1" x="196"/>
        <item sd="0" m="1" x="197"/>
        <item sd="0" m="1" x="198"/>
        <item sd="0" m="1" x="199"/>
        <item sd="0" m="1" x="202"/>
        <item sd="0" m="1" x="203"/>
        <item sd="0" m="1" x="204"/>
        <item sd="0" m="1" x="205"/>
        <item sd="0" m="1" x="206"/>
        <item sd="0" m="1" x="207"/>
        <item sd="0" m="1" x="208"/>
        <item sd="0" m="1" x="209"/>
        <item sd="0" m="1" x="210"/>
        <item sd="0" m="1" x="211"/>
        <item sd="0" m="1" x="212"/>
        <item sd="0" m="1" x="213"/>
        <item sd="0" m="1" x="215"/>
        <item sd="0" m="1" x="216"/>
        <item sd="0" m="1" x="217"/>
        <item sd="0" m="1" x="218"/>
        <item sd="0" m="1" x="219"/>
        <item sd="0" m="1" x="220"/>
        <item sd="0" m="1" x="222"/>
        <item sd="0" m="1" x="224"/>
        <item sd="0" m="1" x="226"/>
        <item sd="0" m="1" x="227"/>
        <item sd="0" m="1" x="228"/>
        <item sd="0" m="1" x="229"/>
        <item sd="0" m="1" x="230"/>
        <item sd="0" m="1" x="231"/>
        <item sd="0" m="1" x="232"/>
        <item sd="0" m="1" x="233"/>
        <item sd="0" m="1" x="236"/>
        <item sd="0" m="1" x="239"/>
        <item sd="0" m="1" x="241"/>
        <item sd="0" m="1" x="242"/>
        <item sd="0" m="1" x="243"/>
        <item sd="0" m="1" x="244"/>
        <item sd="0" m="1" x="250"/>
        <item sd="0" m="1" x="253"/>
        <item sd="0" m="1" x="254"/>
        <item sd="0" m="1" x="255"/>
        <item x="77"/>
        <item sd="0" m="1" x="257"/>
        <item sd="0" m="1" x="258"/>
        <item sd="0" m="1" x="261"/>
        <item sd="0" m="1" x="262"/>
        <item sd="0" m="1" x="266"/>
        <item sd="0" m="1" x="267"/>
        <item sd="0" m="1" x="268"/>
        <item sd="0" m="1" x="269"/>
        <item sd="0" m="1" x="270"/>
        <item sd="0" m="1" x="272"/>
        <item sd="0" m="1" x="273"/>
        <item sd="0" m="1" x="274"/>
        <item sd="0" m="1" x="275"/>
        <item sd="0" m="1" x="276"/>
        <item sd="0" m="1" x="277"/>
        <item sd="0" m="1" x="278"/>
        <item sd="0" m="1" x="279"/>
        <item sd="0" m="1" x="280"/>
        <item sd="0" m="1" x="281"/>
        <item sd="0" m="1" x="282"/>
        <item sd="0" m="1" x="283"/>
        <item sd="0" m="1" x="284"/>
        <item sd="0" m="1" x="286"/>
        <item sd="0" m="1" x="287"/>
        <item sd="0" m="1" x="289"/>
        <item sd="0" m="1" x="290"/>
        <item sd="0" m="1" x="291"/>
        <item sd="0" m="1" x="292"/>
        <item sd="0" m="1" x="294"/>
        <item sd="0" m="1" x="298"/>
        <item sd="0" m="1" x="300"/>
        <item sd="0" m="1" x="301"/>
        <item sd="0" m="1" x="303"/>
        <item sd="0" m="1" x="304"/>
        <item sd="0" m="1" x="305"/>
        <item sd="0" m="1" x="306"/>
        <item sd="0" m="1" x="307"/>
        <item sd="0" m="1" x="308"/>
        <item sd="0" m="1" x="309"/>
        <item sd="0" m="1" x="310"/>
        <item sd="0" m="1" x="311"/>
        <item sd="0" m="1" x="312"/>
        <item sd="0" m="1" x="313"/>
        <item sd="0" m="1" x="314"/>
        <item sd="0" m="1" x="315"/>
        <item sd="0" m="1" x="316"/>
        <item sd="0" m="1" x="317"/>
        <item sd="0" m="1" x="320"/>
        <item sd="0" m="1" x="321"/>
        <item sd="0" m="1" x="322"/>
        <item sd="0" m="1" x="324"/>
        <item sd="0" m="1" x="325"/>
        <item sd="0" m="1" x="326"/>
        <item sd="0" m="1" x="328"/>
        <item sd="0" m="1" x="329"/>
        <item sd="0" m="1" x="330"/>
        <item sd="0" m="1" x="331"/>
        <item sd="0" m="1" x="332"/>
        <item sd="0" m="1" x="333"/>
        <item sd="0" m="1" x="334"/>
        <item sd="0" m="1" x="336"/>
        <item sd="0" m="1" x="337"/>
        <item sd="0" m="1" x="340"/>
        <item sd="0" m="1" x="341"/>
        <item sd="0" m="1" x="342"/>
        <item sd="0" m="1" x="162"/>
        <item sd="0" m="1" x="163"/>
        <item sd="0" m="1" x="295"/>
        <item sd="0" m="1" x="235"/>
        <item sd="0" m="1" x="225"/>
        <item sd="0" m="1" x="288"/>
        <item sd="0" m="1" x="170"/>
        <item sd="0" m="1" x="171"/>
        <item sd="0" m="1" x="237"/>
        <item sd="0" m="1" x="293"/>
        <item sd="0" m="1" x="335"/>
        <item sd="0" m="1" x="318"/>
        <item sd="0" m="1" x="327"/>
        <item sd="0" m="1" x="323"/>
        <item sd="0" m="1" x="256"/>
        <item sd="0" m="1" x="263"/>
        <item sd="0" m="1" x="296"/>
        <item sd="0" m="1" x="338"/>
        <item sd="0" m="1" x="238"/>
        <item sd="0" m="1" x="319"/>
        <item sd="0" m="1" x="223"/>
        <item sd="0" m="1" x="234"/>
        <item sd="0" x="71"/>
        <item sd="0" m="1" x="259"/>
        <item sd="0" m="1" x="260"/>
        <item sd="0" m="1" x="264"/>
        <item sd="0" m="1" x="302"/>
        <item sd="0" m="1" x="299"/>
        <item sd="0" m="1" x="183"/>
        <item sd="0" m="1" x="297"/>
        <item sd="0" m="1" x="221"/>
        <item sd="0" m="1" x="339"/>
        <item sd="0" m="1" x="265"/>
        <item sd="0" m="1" x="201"/>
        <item sd="0" m="1" x="214"/>
        <item sd="0" m="1" x="251"/>
        <item sd="0" m="1" x="252"/>
        <item sd="0" m="1" x="343"/>
        <item sd="0" m="1" x="246"/>
        <item sd="0" m="1" x="247"/>
        <item sd="0" m="1" x="249"/>
        <item sd="0" m="1" x="181"/>
        <item sd="0" m="1" x="271"/>
        <item sd="0" m="1" x="285"/>
        <item sd="0" m="1" x="200"/>
        <item sd="0" m="1" x="240"/>
        <item sd="0" m="1" x="245"/>
        <item sd="0" m="1" x="248"/>
        <item sd="0" x="0"/>
        <item sd="0" x="1"/>
        <item sd="0" x="2"/>
        <item sd="0" x="3"/>
        <item sd="0" x="4"/>
        <item sd="0" x="5"/>
        <item sd="0" x="6"/>
        <item x="7"/>
        <item sd="0" x="8"/>
        <item sd="0" x="9"/>
        <item sd="0" x="10"/>
        <item sd="0" x="11"/>
        <item x="12"/>
        <item sd="0" x="13"/>
        <item x="14"/>
        <item sd="0" x="15"/>
        <item sd="0" x="16"/>
        <item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x="50"/>
        <item sd="0" x="51"/>
        <item sd="0" x="52"/>
        <item sd="0" x="53"/>
        <item sd="0" x="54"/>
        <item sd="0" x="55"/>
        <item sd="0" x="56"/>
        <item sd="0" x="57"/>
        <item sd="0" x="58"/>
        <item sd="0" x="59"/>
        <item sd="0" x="60"/>
        <item sd="0" x="61"/>
        <item sd="0" x="62"/>
        <item sd="0" x="63"/>
        <item sd="0" x="64"/>
        <item sd="0" x="65"/>
        <item sd="0" x="66"/>
        <item sd="0" x="67"/>
        <item sd="0" x="68"/>
        <item sd="0" x="69"/>
        <item sd="0" x="70"/>
        <item sd="0" x="72"/>
        <item sd="0" x="73"/>
        <item sd="0" x="74"/>
        <item sd="0" x="75"/>
        <item sd="0" x="76"/>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x="106"/>
        <item sd="0" x="107"/>
        <item sd="0" x="108"/>
        <item sd="0" x="109"/>
        <item sd="0" x="110"/>
        <item sd="0" x="111"/>
        <item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x="139"/>
        <item sd="0" x="140"/>
        <item sd="0" x="141"/>
        <item sd="0" x="142"/>
        <item sd="0" x="143"/>
        <item sd="0" x="144"/>
        <item x="145"/>
        <item sd="0" x="146"/>
        <item sd="0" x="147"/>
        <item sd="0" x="148"/>
        <item sd="0" x="149"/>
        <item sd="0" x="150"/>
        <item sd="0" x="151"/>
        <item sd="0" x="152"/>
        <item sd="0" x="153"/>
        <item sd="0" x="154"/>
        <item sd="0" x="155"/>
        <item t="default" sd="0"/>
      </items>
    </pivotField>
    <pivotField axis="axisRow" subtotalTop="0" showAll="0" defaultSubtotal="0">
      <items count="1572">
        <item m="1" x="546"/>
        <item m="1" x="551"/>
        <item m="1" x="552"/>
        <item m="1" x="555"/>
        <item m="1" x="556"/>
        <item m="1" x="1382"/>
        <item m="1" x="560"/>
        <item m="1" x="561"/>
        <item m="1" x="562"/>
        <item m="1" x="563"/>
        <item m="1" x="564"/>
        <item m="1" x="565"/>
        <item m="1" x="566"/>
        <item m="1" x="567"/>
        <item m="1" x="568"/>
        <item m="1" x="571"/>
        <item m="1" x="569"/>
        <item m="1" x="570"/>
        <item m="1" x="573"/>
        <item m="1" x="574"/>
        <item m="1" x="575"/>
        <item m="1" x="576"/>
        <item m="1" x="580"/>
        <item m="1" x="582"/>
        <item m="1" x="583"/>
        <item m="1" x="597"/>
        <item m="1" x="598"/>
        <item m="1" x="599"/>
        <item m="1" x="600"/>
        <item m="1" x="602"/>
        <item m="1" x="601"/>
        <item m="1" x="603"/>
        <item m="1" x="604"/>
        <item m="1" x="605"/>
        <item m="1" x="606"/>
        <item m="1" x="607"/>
        <item m="1" x="613"/>
        <item m="1" x="614"/>
        <item m="1" x="615"/>
        <item m="1" x="616"/>
        <item m="1" x="617"/>
        <item m="1" x="618"/>
        <item m="1" x="619"/>
        <item m="1" x="620"/>
        <item m="1" x="621"/>
        <item m="1" x="622"/>
        <item m="1" x="623"/>
        <item m="1" x="624"/>
        <item m="1" x="625"/>
        <item m="1" x="627"/>
        <item m="1" x="628"/>
        <item m="1" x="629"/>
        <item m="1" x="630"/>
        <item m="1" x="631"/>
        <item m="1" x="626"/>
        <item m="1" x="633"/>
        <item m="1" x="632"/>
        <item m="1" x="635"/>
        <item m="1" x="636"/>
        <item m="1" x="637"/>
        <item m="1" x="638"/>
        <item m="1" x="639"/>
        <item m="1" x="640"/>
        <item m="1" x="641"/>
        <item m="1" x="642"/>
        <item m="1" x="644"/>
        <item m="1" x="645"/>
        <item m="1" x="643"/>
        <item m="1" x="646"/>
        <item m="1" x="647"/>
        <item m="1" x="648"/>
        <item m="1" x="649"/>
        <item m="1" x="650"/>
        <item m="1" x="651"/>
        <item m="1" x="653"/>
        <item m="1" x="652"/>
        <item m="1" x="654"/>
        <item m="1" x="656"/>
        <item m="1" x="657"/>
        <item m="1" x="658"/>
        <item m="1" x="659"/>
        <item m="1" x="661"/>
        <item m="1" x="662"/>
        <item m="1" x="666"/>
        <item m="1" x="667"/>
        <item m="1" x="668"/>
        <item m="1" x="675"/>
        <item m="1" x="674"/>
        <item m="1" x="676"/>
        <item m="1" x="677"/>
        <item m="1" x="678"/>
        <item m="1" x="680"/>
        <item m="1" x="665"/>
        <item m="1" x="692"/>
        <item m="1" x="693"/>
        <item m="1" x="694"/>
        <item m="1" x="699"/>
        <item m="1" x="700"/>
        <item m="1" x="701"/>
        <item m="1" x="702"/>
        <item m="1" x="703"/>
        <item m="1" x="704"/>
        <item m="1" x="707"/>
        <item m="1" x="706"/>
        <item m="1" x="705"/>
        <item m="1" x="708"/>
        <item m="1" x="709"/>
        <item m="1" x="710"/>
        <item m="1" x="712"/>
        <item m="1" x="713"/>
        <item m="1" x="714"/>
        <item m="1" x="715"/>
        <item m="1" x="717"/>
        <item m="1" x="718"/>
        <item m="1" x="721"/>
        <item m="1" x="720"/>
        <item m="1" x="724"/>
        <item m="1" x="725"/>
        <item m="1" x="727"/>
        <item m="1" x="729"/>
        <item m="1" x="730"/>
        <item m="1" x="731"/>
        <item m="1" x="733"/>
        <item m="1" x="734"/>
        <item m="1" x="735"/>
        <item m="1" x="737"/>
        <item m="1" x="738"/>
        <item m="1" x="739"/>
        <item m="1" x="740"/>
        <item m="1" x="741"/>
        <item m="1" x="742"/>
        <item m="1" x="743"/>
        <item m="1" x="745"/>
        <item m="1" x="746"/>
        <item m="1" x="747"/>
        <item m="1" x="749"/>
        <item m="1" x="748"/>
        <item m="1" x="750"/>
        <item m="1" x="751"/>
        <item m="1" x="752"/>
        <item m="1" x="753"/>
        <item m="1" x="754"/>
        <item m="1" x="757"/>
        <item m="1" x="755"/>
        <item m="1" x="760"/>
        <item m="1" x="761"/>
        <item m="1" x="762"/>
        <item m="1" x="763"/>
        <item m="1" x="764"/>
        <item m="1" x="766"/>
        <item m="1" x="767"/>
        <item m="1" x="768"/>
        <item m="1" x="769"/>
        <item m="1" x="770"/>
        <item m="1" x="771"/>
        <item m="1" x="772"/>
        <item m="1" x="776"/>
        <item m="1" x="782"/>
        <item m="1" x="783"/>
        <item m="1" x="784"/>
        <item m="1" x="785"/>
        <item m="1" x="786"/>
        <item m="1" x="788"/>
        <item m="1" x="787"/>
        <item m="1" x="789"/>
        <item m="1" x="790"/>
        <item m="1" x="793"/>
        <item m="1" x="794"/>
        <item m="1" x="795"/>
        <item m="1" x="796"/>
        <item m="1" x="799"/>
        <item m="1" x="800"/>
        <item m="1" x="802"/>
        <item m="1" x="808"/>
        <item m="1" x="803"/>
        <item m="1" x="804"/>
        <item m="1" x="805"/>
        <item m="1" x="807"/>
        <item m="1" x="809"/>
        <item m="1" x="810"/>
        <item m="1" x="811"/>
        <item m="1" x="812"/>
        <item m="1" x="813"/>
        <item m="1" x="814"/>
        <item m="1" x="815"/>
        <item m="1" x="816"/>
        <item m="1" x="817"/>
        <item m="1" x="818"/>
        <item m="1" x="819"/>
        <item m="1" x="821"/>
        <item m="1" x="822"/>
        <item m="1" x="827"/>
        <item m="1" x="829"/>
        <item m="1" x="831"/>
        <item m="1" x="833"/>
        <item m="1" x="834"/>
        <item m="1" x="832"/>
        <item m="1" x="838"/>
        <item m="1" x="837"/>
        <item m="1" x="839"/>
        <item m="1" x="840"/>
        <item m="1" x="841"/>
        <item m="1" x="842"/>
        <item m="1" x="843"/>
        <item m="1" x="844"/>
        <item m="1" x="845"/>
        <item m="1" x="846"/>
        <item m="1" x="847"/>
        <item m="1" x="849"/>
        <item m="1" x="852"/>
        <item m="1" x="851"/>
        <item m="1" x="853"/>
        <item m="1" x="854"/>
        <item m="1" x="855"/>
        <item m="1" x="857"/>
        <item m="1" x="858"/>
        <item m="1" x="859"/>
        <item m="1" x="860"/>
        <item m="1" x="861"/>
        <item m="1" x="862"/>
        <item m="1" x="863"/>
        <item m="1" x="867"/>
        <item m="1" x="871"/>
        <item m="1" x="872"/>
        <item m="1" x="873"/>
        <item m="1" x="874"/>
        <item m="1" x="875"/>
        <item m="1" x="876"/>
        <item m="1" x="877"/>
        <item m="1" x="879"/>
        <item m="1" x="881"/>
        <item m="1" x="884"/>
        <item m="1" x="885"/>
        <item m="1" x="886"/>
        <item m="1" x="889"/>
        <item m="1" x="891"/>
        <item m="1" x="892"/>
        <item m="1" x="893"/>
        <item m="1" x="894"/>
        <item m="1" x="895"/>
        <item m="1" x="896"/>
        <item m="1" x="897"/>
        <item m="1" x="898"/>
        <item m="1" x="899"/>
        <item m="1" x="900"/>
        <item m="1" x="903"/>
        <item m="1" x="907"/>
        <item m="1" x="908"/>
        <item m="1" x="909"/>
        <item m="1" x="910"/>
        <item m="1" x="911"/>
        <item m="1" x="912"/>
        <item m="1" x="913"/>
        <item m="1" x="914"/>
        <item m="1" x="915"/>
        <item m="1" x="916"/>
        <item m="1" x="917"/>
        <item m="1" x="918"/>
        <item m="1" x="919"/>
        <item m="1" x="922"/>
        <item m="1" x="923"/>
        <item m="1" x="924"/>
        <item m="1" x="925"/>
        <item m="1" x="926"/>
        <item m="1" x="927"/>
        <item m="1" x="928"/>
        <item m="1" x="929"/>
        <item m="1" x="931"/>
        <item m="1" x="930"/>
        <item m="1" x="932"/>
        <item m="1" x="975"/>
        <item m="1" x="976"/>
        <item m="1" x="977"/>
        <item m="1" x="978"/>
        <item m="1" x="980"/>
        <item m="1" x="982"/>
        <item m="1" x="981"/>
        <item m="1" x="984"/>
        <item m="1" x="983"/>
        <item m="1" x="987"/>
        <item m="1" x="985"/>
        <item m="1" x="986"/>
        <item m="1" x="989"/>
        <item m="1" x="988"/>
        <item m="1" x="990"/>
        <item m="1" x="991"/>
        <item m="1" x="992"/>
        <item m="1" x="993"/>
        <item m="1" x="994"/>
        <item m="1" x="995"/>
        <item m="1" x="996"/>
        <item m="1" x="997"/>
        <item m="1" x="998"/>
        <item m="1" x="1009"/>
        <item m="1" x="1011"/>
        <item m="1" x="1012"/>
        <item m="1" x="1017"/>
        <item m="1" x="1018"/>
        <item m="1" x="1021"/>
        <item m="1" x="1019"/>
        <item m="1" x="1020"/>
        <item m="1" x="1022"/>
        <item m="1" x="1023"/>
        <item m="1" x="1024"/>
        <item m="1" x="1025"/>
        <item m="1" x="1026"/>
        <item m="1" x="1028"/>
        <item m="1" x="1030"/>
        <item m="1" x="1029"/>
        <item m="1" x="1032"/>
        <item m="1" x="1037"/>
        <item m="1" x="1036"/>
        <item m="1" x="1040"/>
        <item m="1" x="1042"/>
        <item m="1" x="1044"/>
        <item m="1" x="1033"/>
        <item m="1" x="1045"/>
        <item m="1" x="1046"/>
        <item m="1" x="1048"/>
        <item m="1" x="1047"/>
        <item m="1" x="1049"/>
        <item m="1" x="1050"/>
        <item m="1" x="1051"/>
        <item m="1" x="1052"/>
        <item m="1" x="1055"/>
        <item m="1" x="1056"/>
        <item m="1" x="1053"/>
        <item m="1" x="1054"/>
        <item m="1" x="1057"/>
        <item m="1" x="1058"/>
        <item m="1" x="1060"/>
        <item m="1" x="1059"/>
        <item m="1" x="1061"/>
        <item m="1" x="1068"/>
        <item m="1" x="1069"/>
        <item m="1" x="1070"/>
        <item m="1" x="1071"/>
        <item m="1" x="1088"/>
        <item m="1" x="1089"/>
        <item m="1" x="1091"/>
        <item m="1" x="1094"/>
        <item m="1" x="1090"/>
        <item m="1" x="1092"/>
        <item m="1" x="1095"/>
        <item m="1" x="1093"/>
        <item m="1" x="1096"/>
        <item m="1" x="1097"/>
        <item m="1" x="1098"/>
        <item m="1" x="1099"/>
        <item m="1" x="1100"/>
        <item m="1" x="1110"/>
        <item m="1" x="1111"/>
        <item m="1" x="1112"/>
        <item m="1" x="1113"/>
        <item m="1" x="1116"/>
        <item m="1" x="1115"/>
        <item m="1" x="1114"/>
        <item m="1" x="1117"/>
        <item m="1" x="1118"/>
        <item m="1" x="1120"/>
        <item m="1" x="1121"/>
        <item m="1" x="1122"/>
        <item m="1" x="1125"/>
        <item m="1" x="1123"/>
        <item m="1" x="1124"/>
        <item m="1" x="1126"/>
        <item m="1" x="1127"/>
        <item m="1" x="1128"/>
        <item m="1" x="1130"/>
        <item m="1" x="1129"/>
        <item m="1" x="1131"/>
        <item m="1" x="1132"/>
        <item m="1" x="1133"/>
        <item m="1" x="1134"/>
        <item m="1" x="1135"/>
        <item m="1" x="1137"/>
        <item m="1" x="1138"/>
        <item m="1" x="1139"/>
        <item m="1" x="1140"/>
        <item m="1" x="1141"/>
        <item m="1" x="1142"/>
        <item m="1" x="1143"/>
        <item m="1" x="1144"/>
        <item m="1" x="1145"/>
        <item m="1" x="1146"/>
        <item m="1" x="1147"/>
        <item m="1" x="1148"/>
        <item m="1" x="1149"/>
        <item m="1" x="1151"/>
        <item m="1" x="1153"/>
        <item m="1" x="1154"/>
        <item m="1" x="1155"/>
        <item m="1" x="1157"/>
        <item m="1" x="1158"/>
        <item m="1" x="1159"/>
        <item m="1" x="1162"/>
        <item m="1" x="1161"/>
        <item m="1" x="1163"/>
        <item m="1" x="1164"/>
        <item m="1" x="1165"/>
        <item m="1" x="1169"/>
        <item m="1" x="1167"/>
        <item m="1" x="1166"/>
        <item m="1" x="1168"/>
        <item m="1" x="1171"/>
        <item m="1" x="1170"/>
        <item m="1" x="1172"/>
        <item m="1" x="1173"/>
        <item m="1" x="1174"/>
        <item m="1" x="1175"/>
        <item m="1" x="1176"/>
        <item m="1" x="1178"/>
        <item m="1" x="1179"/>
        <item m="1" x="1177"/>
        <item m="1" x="1180"/>
        <item m="1" x="1182"/>
        <item m="1" x="1183"/>
        <item m="1" x="1184"/>
        <item m="1" x="1186"/>
        <item m="1" x="1185"/>
        <item m="1" x="1189"/>
        <item m="1" x="1188"/>
        <item m="1" x="1187"/>
        <item m="1" x="1190"/>
        <item m="1" x="1191"/>
        <item m="1" x="1192"/>
        <item m="1" x="1193"/>
        <item m="1" x="1195"/>
        <item m="1" x="1196"/>
        <item m="1" x="1197"/>
        <item m="1" x="1198"/>
        <item m="1" x="1199"/>
        <item m="1" x="1200"/>
        <item m="1" x="1201"/>
        <item m="1" x="1205"/>
        <item m="1" x="1206"/>
        <item m="1" x="1207"/>
        <item m="1" x="1208"/>
        <item m="1" x="1209"/>
        <item m="1" x="1210"/>
        <item m="1" x="1213"/>
        <item m="1" x="1214"/>
        <item m="1" x="1215"/>
        <item m="1" x="1216"/>
        <item m="1" x="1217"/>
        <item m="1" x="1218"/>
        <item m="1" x="1219"/>
        <item m="1" x="1220"/>
        <item m="1" x="1221"/>
        <item m="1" x="1222"/>
        <item m="1" x="1223"/>
        <item m="1" x="1225"/>
        <item m="1" x="1228"/>
        <item m="1" x="1230"/>
        <item m="1" x="1229"/>
        <item m="1" x="1231"/>
        <item m="1" x="1233"/>
        <item m="1" x="1235"/>
        <item m="1" x="1236"/>
        <item m="1" x="1238"/>
        <item m="1" x="1568"/>
        <item m="1" x="1240"/>
        <item m="1" x="1569"/>
        <item m="1" x="1226"/>
        <item m="1" x="1248"/>
        <item m="1" x="1251"/>
        <item m="1" x="1252"/>
        <item m="1" x="1250"/>
        <item m="1" x="1249"/>
        <item m="1" x="1253"/>
        <item m="1" x="1265"/>
        <item m="1" x="1266"/>
        <item m="1" x="1267"/>
        <item m="1" x="1268"/>
        <item m="1" x="1269"/>
        <item m="1" x="1274"/>
        <item m="1" x="1275"/>
        <item m="1" x="1276"/>
        <item m="1" x="1277"/>
        <item m="1" x="1278"/>
        <item m="1" x="1286"/>
        <item m="1" x="1287"/>
        <item m="1" x="1288"/>
        <item m="1" x="1289"/>
        <item m="1" x="1291"/>
        <item m="1" x="1290"/>
        <item m="1" x="1292"/>
        <item m="1" x="1293"/>
        <item m="1" x="1294"/>
        <item m="1" x="1295"/>
        <item m="1" x="1297"/>
        <item m="1" x="1296"/>
        <item m="1" x="1298"/>
        <item m="1" x="1299"/>
        <item m="1" x="1301"/>
        <item m="1" x="1302"/>
        <item m="1" x="1303"/>
        <item m="1" x="1304"/>
        <item m="1" x="1305"/>
        <item m="1" x="1306"/>
        <item m="1" x="1308"/>
        <item m="1" x="1309"/>
        <item m="1" x="1307"/>
        <item m="1" x="1310"/>
        <item m="1" x="1311"/>
        <item m="1" x="1312"/>
        <item m="1" x="1313"/>
        <item m="1" x="1314"/>
        <item m="1" x="1315"/>
        <item m="1" x="1316"/>
        <item m="1" x="1317"/>
        <item m="1" x="1318"/>
        <item m="1" x="1319"/>
        <item m="1" x="1320"/>
        <item m="1" x="1322"/>
        <item m="1" x="1321"/>
        <item m="1" x="1324"/>
        <item m="1" x="1325"/>
        <item m="1" x="1326"/>
        <item m="1" x="1327"/>
        <item m="1" x="1328"/>
        <item m="1" x="1329"/>
        <item m="1" x="1330"/>
        <item m="1" x="1331"/>
        <item m="1" x="1332"/>
        <item m="1" x="1333"/>
        <item m="1" x="1334"/>
        <item m="1" x="1335"/>
        <item m="1" x="1336"/>
        <item m="1" x="1337"/>
        <item m="1" x="1338"/>
        <item m="1" x="1340"/>
        <item m="1" x="1342"/>
        <item m="1" x="1341"/>
        <item m="1" x="1570"/>
        <item m="1" x="1344"/>
        <item m="1" x="1345"/>
        <item m="1" x="1347"/>
        <item m="1" x="1339"/>
        <item m="1" x="1349"/>
        <item m="1" x="1350"/>
        <item m="1" x="1351"/>
        <item m="1" x="1352"/>
        <item m="1" x="1353"/>
        <item m="1" x="1354"/>
        <item m="1" x="1360"/>
        <item m="1" x="1367"/>
        <item m="1" x="1554"/>
        <item m="1" x="1361"/>
        <item m="1" x="1370"/>
        <item m="1" x="1372"/>
        <item m="1" x="1373"/>
        <item m="1" x="1374"/>
        <item m="1" x="1376"/>
        <item m="1" x="1378"/>
        <item m="1" x="1377"/>
        <item m="1" x="1379"/>
        <item m="1" x="1380"/>
        <item m="1" x="1385"/>
        <item m="1" x="1386"/>
        <item m="1" x="1387"/>
        <item m="1" x="1388"/>
        <item m="1" x="1390"/>
        <item m="1" x="1391"/>
        <item m="1" x="1392"/>
        <item m="1" x="1393"/>
        <item m="1" x="1401"/>
        <item m="1" x="1402"/>
        <item m="1" x="1404"/>
        <item m="1" x="1405"/>
        <item m="1" x="1406"/>
        <item m="1" x="1407"/>
        <item m="1" x="1408"/>
        <item m="1" x="1403"/>
        <item m="1" x="1413"/>
        <item m="1" x="1414"/>
        <item m="1" x="1415"/>
        <item m="1" x="1416"/>
        <item m="1" x="1417"/>
        <item m="1" x="1418"/>
        <item m="1" x="1419"/>
        <item m="1" x="1421"/>
        <item m="1" x="1420"/>
        <item m="1" x="1422"/>
        <item m="1" x="1424"/>
        <item m="1" x="1425"/>
        <item m="1" x="1423"/>
        <item m="1" x="1426"/>
        <item m="1" x="1427"/>
        <item m="1" x="1429"/>
        <item m="1" x="1428"/>
        <item m="1" x="1430"/>
        <item m="1" x="1431"/>
        <item m="1" x="1433"/>
        <item m="1" x="1434"/>
        <item m="1" x="1435"/>
        <item m="1" x="1436"/>
        <item m="1" x="1437"/>
        <item m="1" x="1438"/>
        <item m="1" x="1439"/>
        <item m="1" x="1440"/>
        <item m="1" x="1442"/>
        <item m="1" x="1441"/>
        <item m="1" x="1443"/>
        <item m="1" x="1444"/>
        <item m="1" x="1445"/>
        <item m="1" x="1446"/>
        <item m="1" x="1447"/>
        <item m="1" x="1448"/>
        <item m="1" x="1449"/>
        <item m="1" x="1450"/>
        <item m="1" x="1451"/>
        <item m="1" x="1452"/>
        <item m="1" x="1453"/>
        <item m="1" x="1455"/>
        <item m="1" x="1456"/>
        <item m="1" x="1457"/>
        <item m="1" x="1458"/>
        <item m="1" x="1459"/>
        <item m="1" x="1460"/>
        <item m="1" x="1461"/>
        <item m="1" x="1462"/>
        <item m="1" x="1463"/>
        <item m="1" x="1464"/>
        <item m="1" x="1473"/>
        <item m="1" x="1484"/>
        <item m="1" x="1485"/>
        <item m="1" x="1487"/>
        <item m="1" x="1489"/>
        <item m="1" x="1490"/>
        <item m="1" x="1492"/>
        <item m="1" x="1493"/>
        <item m="1" x="1494"/>
        <item m="1" x="1495"/>
        <item m="1" x="1496"/>
        <item m="1" x="1497"/>
        <item m="1" x="1498"/>
        <item m="1" x="1499"/>
        <item m="1" x="1500"/>
        <item m="1" x="1501"/>
        <item m="1" x="1502"/>
        <item m="1" x="1503"/>
        <item m="1" x="1504"/>
        <item m="1" x="1505"/>
        <item m="1" x="1506"/>
        <item m="1" x="1509"/>
        <item m="1" x="1507"/>
        <item m="1" x="1510"/>
        <item m="1" x="1511"/>
        <item m="1" x="1512"/>
        <item m="1" x="1513"/>
        <item m="1" x="1514"/>
        <item m="1" x="1515"/>
        <item m="1" x="1516"/>
        <item m="1" x="1517"/>
        <item m="1" x="1518"/>
        <item m="1" x="1519"/>
        <item m="1" x="1520"/>
        <item m="1" x="1522"/>
        <item m="1" x="1521"/>
        <item m="1" x="1523"/>
        <item m="1" x="1525"/>
        <item m="1" x="1526"/>
        <item m="1" x="1527"/>
        <item m="1" x="1528"/>
        <item m="1" x="1529"/>
        <item m="1" x="1530"/>
        <item m="1" x="1533"/>
        <item m="1" x="1535"/>
        <item m="1" x="1537"/>
        <item m="1" x="1536"/>
        <item m="1" x="1538"/>
        <item m="1" x="1549"/>
        <item m="1" x="1539"/>
        <item m="1" x="1541"/>
        <item m="1" x="1544"/>
        <item m="1" x="1543"/>
        <item m="1" x="1542"/>
        <item m="1" x="1546"/>
        <item m="1" x="1547"/>
        <item m="1" x="1548"/>
        <item m="1" x="1551"/>
        <item m="1" x="1552"/>
        <item m="1" x="591"/>
        <item m="1" x="592"/>
        <item m="1" x="594"/>
        <item m="1" x="596"/>
        <item m="1" x="797"/>
        <item m="1" x="1041"/>
        <item m="1" x="1027"/>
        <item m="1" x="1031"/>
        <item m="1" x="1087"/>
        <item m="1" x="1389"/>
        <item m="1" x="588"/>
        <item m="1" x="848"/>
        <item m="1" x="1204"/>
        <item m="1" x="1202"/>
        <item m="1" x="1203"/>
        <item m="1" x="595"/>
        <item m="1" x="878"/>
        <item m="1" x="880"/>
        <item m="1" x="585"/>
        <item m="1" x="584"/>
        <item m="1" x="587"/>
        <item m="1" x="744"/>
        <item m="1" x="836"/>
        <item m="1" x="902"/>
        <item m="1" x="1432"/>
        <item m="1" x="1540"/>
        <item m="1" x="581"/>
        <item m="1" x="801"/>
        <item m="1" x="798"/>
        <item m="1" x="1300"/>
        <item m="1" x="1534"/>
        <item m="1" x="1545"/>
        <item m="1" x="578"/>
        <item m="1" x="586"/>
        <item m="1" x="590"/>
        <item m="1" x="593"/>
        <item m="1" x="634"/>
        <item m="1" x="660"/>
        <item m="1" x="736"/>
        <item m="1" x="806"/>
        <item m="1" x="835"/>
        <item m="1" x="856"/>
        <item m="1" x="1119"/>
        <item m="1" x="1156"/>
        <item m="1" x="1508"/>
        <item m="1" x="865"/>
        <item m="1" x="869"/>
        <item m="1" x="979"/>
        <item m="1" x="577"/>
        <item m="1" x="579"/>
        <item m="1" x="589"/>
        <item m="1" x="792"/>
        <item m="1" x="820"/>
        <item m="1" x="866"/>
        <item m="1" x="1101"/>
        <item m="1" x="1104"/>
        <item m="1" x="1160"/>
        <item m="1" x="608"/>
        <item m="1" x="611"/>
        <item m="1" x="904"/>
        <item m="1" x="905"/>
        <item m="1" x="1152"/>
        <item m="1" x="1211"/>
        <item m="1" x="1212"/>
        <item m="1" x="1224"/>
        <item m="1" x="1234"/>
        <item m="1" x="1241"/>
        <item m="1" x="1242"/>
        <item m="1" x="1243"/>
        <item m="1" x="1246"/>
        <item m="1" x="1323"/>
        <item m="1" x="1474"/>
        <item m="1" x="1477"/>
        <item m="1" x="1524"/>
        <item m="1" x="609"/>
        <item m="1" x="612"/>
        <item m="1" x="655"/>
        <item m="1" x="765"/>
        <item m="1" x="1395"/>
        <item m="1" x="1467"/>
        <item m="1" x="1471"/>
        <item m="1" x="1470"/>
        <item m="1" x="1469"/>
        <item m="1" x="1476"/>
        <item m="1" x="1481"/>
        <item m="1" x="1479"/>
        <item m="1" x="1482"/>
        <item m="1" x="1478"/>
        <item m="1" x="1483"/>
        <item m="1" x="1480"/>
        <item m="1" x="1410"/>
        <item m="1" x="1010"/>
        <item m="1" x="1394"/>
        <item m="1" x="1472"/>
        <item m="1" x="572"/>
        <item m="1" x="610"/>
        <item m="1" x="828"/>
        <item m="1" x="1014"/>
        <item m="1" x="1013"/>
        <item m="1" x="1015"/>
        <item m="1" x="1072"/>
        <item m="1" x="1181"/>
        <item m="1" x="1194"/>
        <item m="1" x="1254"/>
        <item m="1" x="1255"/>
        <item m="1" x="1256"/>
        <item m="1" x="1257"/>
        <item m="1" x="1258"/>
        <item m="1" x="1396"/>
        <item m="1" x="1397"/>
        <item m="1" x="1398"/>
        <item m="1" x="1399"/>
        <item m="1" x="1400"/>
        <item m="1" x="1409"/>
        <item m="1" x="1411"/>
        <item m="1" x="1465"/>
        <item m="1" x="1468"/>
        <item m="1" x="1531"/>
        <item m="1" x="906"/>
        <item m="1" x="1016"/>
        <item m="1" x="549"/>
        <item m="1" x="553"/>
        <item m="1" x="557"/>
        <item m="1" x="711"/>
        <item m="1" x="728"/>
        <item m="1" x="756"/>
        <item m="1" x="758"/>
        <item m="1" x="759"/>
        <item m="1" x="791"/>
        <item m="1" x="830"/>
        <item m="1" x="850"/>
        <item m="1" x="868"/>
        <item m="1" x="870"/>
        <item m="1" x="887"/>
        <item m="1" x="888"/>
        <item m="1" x="890"/>
        <item m="1" x="901"/>
        <item m="1" x="933"/>
        <item m="1" x="1066"/>
        <item m="1" x="1067"/>
        <item m="1" x="1074"/>
        <item m="1" x="1136"/>
        <item m="1" x="554"/>
        <item m="1" x="1244"/>
        <item m="1" x="1282"/>
        <item m="1" x="1363"/>
        <item m="1" x="1368"/>
        <item m="1" x="1475"/>
        <item m="1" x="1486"/>
        <item m="1" x="1491"/>
        <item m="1" x="1365"/>
        <item m="1" x="1383"/>
        <item m="1" x="1375"/>
        <item m="1" x="1384"/>
        <item m="1" x="716"/>
        <item m="1" x="719"/>
        <item m="1" x="722"/>
        <item m="1" x="1556"/>
        <item m="1" x="726"/>
        <item m="1" x="732"/>
        <item m="1" x="1270"/>
        <item m="1" x="1356"/>
        <item m="1" x="1362"/>
        <item m="1" x="1364"/>
        <item m="1" x="1381"/>
        <item m="1" x="547"/>
        <item m="1" x="548"/>
        <item m="1" x="550"/>
        <item m="1" x="1357"/>
        <item m="1" x="558"/>
        <item m="1" x="695"/>
        <item m="1" x="696"/>
        <item m="1" x="697"/>
        <item m="1" x="698"/>
        <item m="1" x="1271"/>
        <item m="1" x="1272"/>
        <item m="1" x="1273"/>
        <item m="1" x="1355"/>
        <item m="1" x="1358"/>
        <item m="1" x="1571"/>
        <item m="1" x="1366"/>
        <item m="1" x="1369"/>
        <item m="1" x="559"/>
        <item m="1" x="1359"/>
        <item m="1" x="1371"/>
        <item m="1" x="1283"/>
        <item m="1" x="1454"/>
        <item m="1" x="1466"/>
        <item m="1" x="1550"/>
        <item m="1" x="1259"/>
        <item m="1" x="1260"/>
        <item m="1" x="1264"/>
        <item m="1" x="1280"/>
        <item m="1" x="1281"/>
        <item m="1" x="882"/>
        <item m="1" x="883"/>
        <item m="1" x="1064"/>
        <item m="1" x="1065"/>
        <item m="1" x="1073"/>
        <item m="1" x="1263"/>
        <item m="1" x="1262"/>
        <item m="1" x="1285"/>
        <item m="1" x="1532"/>
        <item m="1" x="1062"/>
        <item m="1" x="1063"/>
        <item m="1" x="1075"/>
        <item m="1" x="1076"/>
        <item m="1" x="1078"/>
        <item m="1" x="1080"/>
        <item m="1" x="1081"/>
        <item m="1" x="1082"/>
        <item m="1" x="1083"/>
        <item m="1" x="1085"/>
        <item m="1" x="1086"/>
        <item m="1" x="864"/>
        <item m="1" x="1079"/>
        <item m="1" x="1084"/>
        <item m="1" x="1261"/>
        <item m="1" x="1279"/>
        <item m="1" x="1284"/>
        <item m="1" x="774"/>
        <item m="1" x="823"/>
        <item m="1" x="824"/>
        <item m="1" x="825"/>
        <item m="1" x="826"/>
        <item m="1" x="999"/>
        <item m="1" x="1000"/>
        <item m="1" x="1001"/>
        <item m="1" x="1002"/>
        <item m="1" x="1003"/>
        <item m="1" x="1004"/>
        <item m="1" x="1005"/>
        <item m="1" x="1006"/>
        <item m="1" x="1007"/>
        <item m="1" x="1008"/>
        <item m="1" x="1034"/>
        <item m="1" x="1035"/>
        <item m="1" x="1038"/>
        <item m="1" x="1039"/>
        <item m="1" x="1043"/>
        <item m="1" x="1077"/>
        <item m="1" x="671"/>
        <item m="1" x="691"/>
        <item m="1" x="1557"/>
        <item m="1" x="1343"/>
        <item m="1" x="1346"/>
        <item m="1" x="1348"/>
        <item m="1" x="1566"/>
        <item m="1" x="1567"/>
        <item m="1" x="1102"/>
        <item m="1" x="1227"/>
        <item m="1" x="1232"/>
        <item m="1" x="664"/>
        <item m="1" x="936"/>
        <item m="1" x="938"/>
        <item m="1" x="956"/>
        <item m="1" x="943"/>
        <item m="1" x="944"/>
        <item m="1" x="947"/>
        <item m="1" x="1565"/>
        <item m="1" x="970"/>
        <item m="1" x="937"/>
        <item m="1" x="663"/>
        <item m="1" x="954"/>
        <item m="1" x="960"/>
        <item m="1" x="961"/>
        <item m="1" x="969"/>
        <item m="1" x="971"/>
        <item m="1" x="670"/>
        <item m="1" x="1564"/>
        <item m="1" x="673"/>
        <item m="1" x="1561"/>
        <item m="1" x="1558"/>
        <item m="1" x="684"/>
        <item m="1" x="688"/>
        <item m="1" x="689"/>
        <item m="1" x="690"/>
        <item m="1" x="1559"/>
        <item m="1" x="1562"/>
        <item m="1" x="1560"/>
        <item m="1" x="1553"/>
        <item m="1" x="939"/>
        <item m="1" x="948"/>
        <item m="1" x="949"/>
        <item m="1" x="957"/>
        <item m="1" x="958"/>
        <item m="1" x="959"/>
        <item m="1" x="962"/>
        <item m="1" x="973"/>
        <item m="1" x="1105"/>
        <item m="1" x="1106"/>
        <item m="1" x="1107"/>
        <item m="1" x="1108"/>
        <item m="1" x="1109"/>
        <item m="1" x="1150"/>
        <item m="1" x="1237"/>
        <item m="1" x="1239"/>
        <item m="1" x="1245"/>
        <item m="1" x="1247"/>
        <item m="1" x="669"/>
        <item m="1" x="953"/>
        <item m="1" x="955"/>
        <item m="1" x="963"/>
        <item m="1" x="1488"/>
        <item m="1" x="1103"/>
        <item m="1" x="672"/>
        <item m="1" x="1563"/>
        <item m="1" x="681"/>
        <item m="1" x="682"/>
        <item m="1" x="950"/>
        <item m="1" x="683"/>
        <item m="1" x="685"/>
        <item m="1" x="686"/>
        <item m="1" x="687"/>
        <item m="1" x="723"/>
        <item m="1" x="773"/>
        <item m="1" x="775"/>
        <item m="1" x="777"/>
        <item m="1" x="778"/>
        <item m="1" x="779"/>
        <item m="1" x="780"/>
        <item m="1" x="781"/>
        <item m="1" x="920"/>
        <item m="1" x="921"/>
        <item m="1" x="934"/>
        <item m="1" x="935"/>
        <item m="1" x="941"/>
        <item m="1" x="1555"/>
        <item m="1" x="945"/>
        <item m="1" x="946"/>
        <item m="1" x="951"/>
        <item m="1" x="966"/>
        <item m="1" x="967"/>
        <item m="1" x="968"/>
        <item m="1" x="1412"/>
        <item m="1" x="940"/>
        <item m="1" x="942"/>
        <item m="1" x="972"/>
        <item m="1" x="952"/>
        <item m="1" x="679"/>
        <item m="1" x="964"/>
        <item m="1" x="965"/>
        <item m="1" x="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s>
    </pivotField>
    <pivotField axis="axisCol" subtotalTop="0" showAll="0" defaultSubtotal="0">
      <items count="623">
        <item x="8"/>
        <item m="1" x="203"/>
        <item m="1" x="204"/>
        <item m="1" x="291"/>
        <item m="1" x="568"/>
        <item m="1" x="200"/>
        <item m="1" x="209"/>
        <item m="1" x="210"/>
        <item x="139"/>
        <item m="1" x="208"/>
        <item m="1" x="211"/>
        <item m="1" x="214"/>
        <item m="1" x="212"/>
        <item m="1" x="213"/>
        <item m="1" x="216"/>
        <item m="1" x="206"/>
        <item m="1" x="217"/>
        <item m="1" x="221"/>
        <item m="1" x="223"/>
        <item m="1" x="224"/>
        <item m="1" x="237"/>
        <item m="1" x="238"/>
        <item m="1" x="239"/>
        <item m="1" x="240"/>
        <item m="1" x="241"/>
        <item m="1" x="242"/>
        <item m="1" x="243"/>
        <item m="1" x="244"/>
        <item m="1" x="248"/>
        <item m="1" x="249"/>
        <item m="1" x="250"/>
        <item m="1" x="251"/>
        <item m="1" x="252"/>
        <item m="1" x="253"/>
        <item m="1" x="254"/>
        <item m="1" x="255"/>
        <item m="1" x="201"/>
        <item m="1" x="256"/>
        <item m="1" x="258"/>
        <item m="1" x="259"/>
        <item m="1" x="260"/>
        <item m="1" x="257"/>
        <item m="1" x="261"/>
        <item m="1" x="263"/>
        <item m="1" x="264"/>
        <item m="1" x="265"/>
        <item m="1" x="266"/>
        <item m="1" x="267"/>
        <item m="1" x="268"/>
        <item m="1" x="269"/>
        <item m="1" x="271"/>
        <item m="1" x="270"/>
        <item m="1" x="272"/>
        <item m="1" x="273"/>
        <item m="1" x="274"/>
        <item m="1" x="275"/>
        <item m="1" x="276"/>
        <item m="1" x="277"/>
        <item x="97"/>
        <item m="1" x="278"/>
        <item m="1" x="279"/>
        <item m="1" x="282"/>
        <item m="1" x="283"/>
        <item m="1" x="284"/>
        <item m="1" x="286"/>
        <item m="1" x="287"/>
        <item m="1" x="288"/>
        <item m="1" x="280"/>
        <item x="150"/>
        <item m="1" x="297"/>
        <item m="1" x="298"/>
        <item m="1" x="301"/>
        <item m="1" x="302"/>
        <item m="1" x="303"/>
        <item m="1" x="304"/>
        <item m="1" x="202"/>
        <item m="1" x="305"/>
        <item m="1" x="306"/>
        <item m="1" x="205"/>
        <item m="1" x="307"/>
        <item m="1" x="308"/>
        <item m="1" x="310"/>
        <item m="1" x="311"/>
        <item m="1" x="312"/>
        <item m="1" x="313"/>
        <item m="1" x="314"/>
        <item m="1" x="315"/>
        <item m="1" x="317"/>
        <item m="1" x="318"/>
        <item m="1" x="319"/>
        <item m="1" x="321"/>
        <item m="1" x="322"/>
        <item m="1" x="323"/>
        <item m="1" x="324"/>
        <item m="1" x="325"/>
        <item m="1" x="326"/>
        <item m="1" x="327"/>
        <item m="1" x="328"/>
        <item m="1" x="329"/>
        <item m="1" x="330"/>
        <item m="1" x="235"/>
        <item m="1" x="331"/>
        <item m="1" x="215"/>
        <item m="1" x="332"/>
        <item m="1" x="333"/>
        <item m="1" x="334"/>
        <item m="1" x="335"/>
        <item m="1" x="338"/>
        <item m="1" x="339"/>
        <item m="1" x="340"/>
        <item m="1" x="341"/>
        <item m="1" x="343"/>
        <item m="1" x="344"/>
        <item m="1" x="345"/>
        <item m="1" x="351"/>
        <item m="1" x="346"/>
        <item m="1" x="348"/>
        <item m="1" x="350"/>
        <item m="1" x="352"/>
        <item m="1" x="353"/>
        <item m="1" x="354"/>
        <item m="1" x="355"/>
        <item m="1" x="226"/>
        <item m="1" x="356"/>
        <item m="1" x="358"/>
        <item m="1" x="363"/>
        <item m="1" x="398"/>
        <item m="1" x="367"/>
        <item m="1" x="366"/>
        <item m="1" x="368"/>
        <item m="1" x="369"/>
        <item m="1" x="370"/>
        <item m="1" x="371"/>
        <item m="1" x="372"/>
        <item m="1" x="373"/>
        <item m="1" x="375"/>
        <item m="1" x="376"/>
        <item m="1" x="377"/>
        <item m="1" x="381"/>
        <item m="1" x="386"/>
        <item m="1" x="387"/>
        <item m="1" x="388"/>
        <item m="1" x="389"/>
        <item m="1" x="390"/>
        <item m="1" x="392"/>
        <item m="1" x="394"/>
        <item m="1" x="393"/>
        <item m="1" x="395"/>
        <item x="56"/>
        <item m="1" x="396"/>
        <item m="1" x="399"/>
        <item m="1" x="400"/>
        <item m="1" x="401"/>
        <item m="1" x="397"/>
        <item m="1" x="402"/>
        <item m="1" x="470"/>
        <item m="1" x="419"/>
        <item m="1" x="420"/>
        <item m="1" x="421"/>
        <item m="1" x="422"/>
        <item m="1" x="423"/>
        <item m="1" x="432"/>
        <item m="1" x="433"/>
        <item m="1" x="434"/>
        <item m="1" x="435"/>
        <item m="1" x="431"/>
        <item m="1" x="441"/>
        <item m="1" x="440"/>
        <item x="106"/>
        <item m="1" x="444"/>
        <item m="1" x="446"/>
        <item m="1" x="445"/>
        <item m="1" x="362"/>
        <item m="1" x="447"/>
        <item m="1" x="448"/>
        <item m="1" x="449"/>
        <item m="1" x="450"/>
        <item m="1" x="349"/>
        <item m="1" x="451"/>
        <item m="1" x="453"/>
        <item m="1" x="454"/>
        <item m="1" x="455"/>
        <item m="1" x="467"/>
        <item m="1" x="413"/>
        <item m="1" x="468"/>
        <item m="1" x="469"/>
        <item x="31"/>
        <item m="1" x="475"/>
        <item m="1" x="476"/>
        <item m="1" x="477"/>
        <item m="1" x="479"/>
        <item m="1" x="478"/>
        <item m="1" x="480"/>
        <item m="1" x="471"/>
        <item m="1" x="481"/>
        <item m="1" x="482"/>
        <item m="1" x="483"/>
        <item m="1" x="484"/>
        <item m="1" x="485"/>
        <item m="1" x="486"/>
        <item m="1" x="487"/>
        <item m="1" x="489"/>
        <item m="1" x="491"/>
        <item m="1" x="492"/>
        <item m="1" x="493"/>
        <item m="1" x="495"/>
        <item m="1" x="494"/>
        <item m="1" x="496"/>
        <item m="1" x="497"/>
        <item m="1" x="499"/>
        <item m="1" x="498"/>
        <item m="1" x="501"/>
        <item m="1" x="607"/>
        <item m="1" x="503"/>
        <item m="1" x="504"/>
        <item m="1" x="505"/>
        <item m="1" x="507"/>
        <item m="1" x="508"/>
        <item m="1" x="472"/>
        <item m="1" x="510"/>
        <item m="1" x="511"/>
        <item m="1" x="512"/>
        <item m="1" x="513"/>
        <item m="1" x="525"/>
        <item m="1" x="526"/>
        <item m="1" x="529"/>
        <item m="1" x="530"/>
        <item m="1" x="438"/>
        <item m="1" x="532"/>
        <item m="1" x="531"/>
        <item m="1" x="533"/>
        <item m="1" x="534"/>
        <item m="1" x="535"/>
        <item m="1" x="536"/>
        <item m="1" x="537"/>
        <item m="1" x="538"/>
        <item m="1" x="540"/>
        <item m="1" x="539"/>
        <item m="1" x="541"/>
        <item m="1" x="527"/>
        <item m="1" x="542"/>
        <item m="1" x="543"/>
        <item m="1" x="544"/>
        <item m="1" x="545"/>
        <item m="1" x="546"/>
        <item m="1" x="547"/>
        <item m="1" x="548"/>
        <item m="1" x="549"/>
        <item m="1" x="550"/>
        <item m="1" x="551"/>
        <item m="1" x="552"/>
        <item m="1" x="553"/>
        <item m="1" x="555"/>
        <item m="1" x="557"/>
        <item m="1" x="558"/>
        <item m="1" x="554"/>
        <item m="1" x="342"/>
        <item m="1" x="245"/>
        <item x="38"/>
        <item m="1" x="562"/>
        <item m="1" x="561"/>
        <item m="1" x="564"/>
        <item m="1" x="565"/>
        <item m="1" x="566"/>
        <item m="1" x="570"/>
        <item m="1" x="442"/>
        <item m="1" x="415"/>
        <item m="1" x="359"/>
        <item m="1" x="575"/>
        <item m="1" x="577"/>
        <item m="1" x="578"/>
        <item m="1" x="579"/>
        <item m="1" x="580"/>
        <item m="1" x="581"/>
        <item m="1" x="583"/>
        <item m="1" x="456"/>
        <item m="1" x="584"/>
        <item m="1" x="585"/>
        <item m="1" x="582"/>
        <item m="1" x="587"/>
        <item m="1" x="586"/>
        <item m="1" x="588"/>
        <item m="1" x="589"/>
        <item m="1" x="590"/>
        <item m="1" x="591"/>
        <item m="1" x="592"/>
        <item m="1" x="452"/>
        <item m="1" x="594"/>
        <item m="1" x="596"/>
        <item m="1" x="597"/>
        <item m="1" x="598"/>
        <item m="1" x="599"/>
        <item m="1" x="600"/>
        <item m="1" x="601"/>
        <item m="1" x="602"/>
        <item m="1" x="603"/>
        <item m="1" x="604"/>
        <item m="1" x="605"/>
        <item m="1" x="606"/>
        <item m="1" x="608"/>
        <item m="1" x="610"/>
        <item m="1" x="609"/>
        <item m="1" x="611"/>
        <item m="1" x="612"/>
        <item m="1" x="613"/>
        <item m="1" x="614"/>
        <item m="1" x="615"/>
        <item m="1" x="229"/>
        <item m="1" x="231"/>
        <item m="1" x="232"/>
        <item m="1" x="233"/>
        <item m="1" x="436"/>
        <item m="1" x="509"/>
        <item m="1" x="236"/>
        <item m="1" x="384"/>
        <item m="1" x="225"/>
        <item m="1" x="228"/>
        <item m="1" x="234"/>
        <item m="1" x="320"/>
        <item m="1" x="382"/>
        <item m="1" x="391"/>
        <item m="1" x="222"/>
        <item m="1" x="219"/>
        <item m="1" x="227"/>
        <item m="1" x="262"/>
        <item m="1" x="316"/>
        <item x="198"/>
        <item m="1" x="364"/>
        <item m="1" x="474"/>
        <item m="1" x="488"/>
        <item m="1" x="218"/>
        <item m="1" x="220"/>
        <item m="1" x="230"/>
        <item m="1" x="357"/>
        <item m="1" x="380"/>
        <item m="1" x="379"/>
        <item m="1" x="383"/>
        <item m="1" x="490"/>
        <item m="1" x="247"/>
        <item m="1" x="514"/>
        <item m="1" x="516"/>
        <item m="1" x="517"/>
        <item m="1" x="518"/>
        <item m="1" x="595"/>
        <item m="1" x="430"/>
        <item m="1" x="571"/>
        <item m="1" x="593"/>
        <item m="1" x="576"/>
        <item m="1" x="246"/>
        <item m="1" x="365"/>
        <item m="1" x="500"/>
        <item m="1" x="502"/>
        <item m="1" x="519"/>
        <item m="1" x="520"/>
        <item m="1" x="572"/>
        <item m="1" x="473"/>
        <item m="1" x="573"/>
        <item m="1" x="574"/>
        <item m="1" x="506"/>
        <item m="1" x="207"/>
        <item m="1" x="309"/>
        <item m="1" x="347"/>
        <item m="1" x="374"/>
        <item m="1" x="385"/>
        <item m="1" x="559"/>
        <item m="1" x="569"/>
        <item m="1" x="567"/>
        <item m="1" x="299"/>
        <item m="1" x="300"/>
        <item m="1" x="563"/>
        <item m="1" x="560"/>
        <item m="1" x="523"/>
        <item m="1" x="524"/>
        <item m="1" x="528"/>
        <item m="1" x="457"/>
        <item m="1" x="522"/>
        <item m="1" x="463"/>
        <item m="1" x="458"/>
        <item m="1" x="460"/>
        <item m="1" x="461"/>
        <item m="1" x="462"/>
        <item m="1" x="464"/>
        <item m="1" x="465"/>
        <item m="1" x="466"/>
        <item m="1" x="378"/>
        <item m="1" x="521"/>
        <item m="1" x="336"/>
        <item m="1" x="360"/>
        <item m="1" x="361"/>
        <item m="1" x="424"/>
        <item m="1" x="425"/>
        <item m="1" x="426"/>
        <item m="1" x="427"/>
        <item m="1" x="428"/>
        <item m="1" x="429"/>
        <item m="1" x="437"/>
        <item m="1" x="439"/>
        <item m="1" x="443"/>
        <item m="1" x="459"/>
        <item m="1" x="622"/>
        <item m="1" x="556"/>
        <item m="1" x="281"/>
        <item m="1" x="412"/>
        <item m="1" x="619"/>
        <item m="1" x="620"/>
        <item m="1" x="621"/>
        <item m="1" x="617"/>
        <item m="1" x="618"/>
        <item m="1" x="289"/>
        <item m="1" x="407"/>
        <item m="1" x="405"/>
        <item m="1" x="616"/>
        <item m="1" x="285"/>
        <item m="1" x="294"/>
        <item m="1" x="295"/>
        <item m="1" x="296"/>
        <item m="1" x="292"/>
        <item m="1" x="290"/>
        <item m="1" x="404"/>
        <item m="1" x="409"/>
        <item m="1" x="411"/>
        <item m="1" x="414"/>
        <item m="1" x="418"/>
        <item m="1" x="515"/>
        <item m="1" x="408"/>
        <item m="1" x="410"/>
        <item m="1" x="293"/>
        <item m="1" x="337"/>
        <item m="1" x="403"/>
        <item m="1" x="406"/>
        <item m="1" x="416"/>
        <item m="1" x="417"/>
        <item x="0"/>
        <item x="1"/>
        <item x="2"/>
        <item x="3"/>
        <item x="4"/>
        <item x="5"/>
        <item x="6"/>
        <item x="7"/>
        <item x="9"/>
        <item x="10"/>
        <item x="11"/>
        <item x="12"/>
        <item x="13"/>
        <item x="14"/>
        <item x="15"/>
        <item x="16"/>
        <item x="17"/>
        <item x="18"/>
        <item x="19"/>
        <item x="20"/>
        <item x="21"/>
        <item x="22"/>
        <item x="23"/>
        <item x="24"/>
        <item x="25"/>
        <item x="26"/>
        <item x="27"/>
        <item x="28"/>
        <item x="29"/>
        <item x="30"/>
        <item x="32"/>
        <item x="33"/>
        <item x="34"/>
        <item x="35"/>
        <item x="36"/>
        <item x="37"/>
        <item x="39"/>
        <item x="40"/>
        <item x="41"/>
        <item x="42"/>
        <item x="43"/>
        <item x="44"/>
        <item x="45"/>
        <item x="46"/>
        <item x="47"/>
        <item x="48"/>
        <item x="49"/>
        <item x="50"/>
        <item x="51"/>
        <item x="52"/>
        <item x="53"/>
        <item x="54"/>
        <item x="55"/>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8"/>
        <item x="99"/>
        <item x="100"/>
        <item x="101"/>
        <item x="102"/>
        <item x="103"/>
        <item x="104"/>
        <item x="105"/>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7"/>
        <item x="148"/>
        <item x="149"/>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9"/>
      </items>
    </pivotField>
    <pivotField dataField="1" subtotalTop="0" showAll="0" defaultSubtotal="0"/>
    <pivotField axis="axisRow" showAll="0">
      <items count="161">
        <item m="1" x="53"/>
        <item m="1" x="55"/>
        <item m="1" x="56"/>
        <item m="1" x="54"/>
        <item m="1" x="117"/>
        <item m="1" x="59"/>
        <item m="1" x="58"/>
        <item m="1" x="62"/>
        <item m="1" x="61"/>
        <item m="1" x="68"/>
        <item m="1" x="65"/>
        <item m="1" x="69"/>
        <item m="1" x="67"/>
        <item m="1" x="70"/>
        <item m="1" x="66"/>
        <item m="1" x="72"/>
        <item m="1" x="73"/>
        <item m="1" x="64"/>
        <item m="1" x="74"/>
        <item m="1" x="75"/>
        <item m="1" x="76"/>
        <item m="1" x="78"/>
        <item m="1" x="87"/>
        <item m="1" x="89"/>
        <item m="1" x="159"/>
        <item m="1" x="91"/>
        <item m="1" x="92"/>
        <item m="1" x="93"/>
        <item m="1" x="94"/>
        <item x="12"/>
        <item m="1" x="96"/>
        <item m="1" x="97"/>
        <item m="1" x="140"/>
        <item m="1" x="100"/>
        <item m="1" x="102"/>
        <item m="1" x="103"/>
        <item m="1" x="104"/>
        <item m="1" x="105"/>
        <item m="1" x="106"/>
        <item m="1" x="107"/>
        <item m="1" x="109"/>
        <item m="1" x="63"/>
        <item m="1" x="121"/>
        <item m="1" x="124"/>
        <item m="1" x="126"/>
        <item m="1" x="128"/>
        <item m="1" x="57"/>
        <item m="1" x="129"/>
        <item m="1" x="131"/>
        <item m="1" x="133"/>
        <item m="1" x="135"/>
        <item m="1" x="136"/>
        <item m="1" x="137"/>
        <item m="1" x="143"/>
        <item m="1" x="144"/>
        <item m="1" x="141"/>
        <item m="1" x="145"/>
        <item m="1" x="148"/>
        <item m="1" x="115"/>
        <item m="1" x="101"/>
        <item m="1" x="149"/>
        <item m="1" x="60"/>
        <item m="1" x="95"/>
        <item m="1" x="150"/>
        <item m="1" x="152"/>
        <item m="1" x="153"/>
        <item m="1" x="154"/>
        <item m="1" x="155"/>
        <item m="1" x="125"/>
        <item m="1" x="134"/>
        <item m="1" x="110"/>
        <item m="1" x="111"/>
        <item m="1" x="71"/>
        <item m="1" x="130"/>
        <item m="1" x="112"/>
        <item m="1" x="139"/>
        <item m="1" x="151"/>
        <item m="1" x="132"/>
        <item x="38"/>
        <item m="1" x="147"/>
        <item m="1" x="146"/>
        <item m="1" x="88"/>
        <item m="1" x="142"/>
        <item m="1" x="108"/>
        <item m="1" x="122"/>
        <item m="1" x="123"/>
        <item m="1" x="79"/>
        <item m="1" x="83"/>
        <item m="1" x="77"/>
        <item m="1" x="90"/>
        <item m="1" x="158"/>
        <item m="1" x="157"/>
        <item m="1" x="118"/>
        <item m="1" x="119"/>
        <item m="1" x="81"/>
        <item m="1" x="82"/>
        <item m="1" x="86"/>
        <item m="1" x="127"/>
        <item m="1" x="138"/>
        <item m="1" x="80"/>
        <item m="1" x="116"/>
        <item m="1" x="85"/>
        <item m="1" x="98"/>
        <item m="1" x="99"/>
        <item m="1" x="156"/>
        <item m="1" x="114"/>
        <item m="1" x="120"/>
        <item m="1" x="84"/>
        <item m="1" x="113"/>
        <item x="0"/>
        <item x="1"/>
        <item x="2"/>
        <item x="3"/>
        <item x="4"/>
        <item x="5"/>
        <item x="6"/>
        <item x="7"/>
        <item x="8"/>
        <item x="9"/>
        <item x="10"/>
        <item x="11"/>
        <item x="13"/>
        <item x="14"/>
        <item x="15"/>
        <item x="16"/>
        <item x="17"/>
        <item x="18"/>
        <item x="19"/>
        <item x="20"/>
        <item x="21"/>
        <item x="22"/>
        <item x="23"/>
        <item x="24"/>
        <item x="25"/>
        <item x="26"/>
        <item x="27"/>
        <item x="28"/>
        <item x="29"/>
        <item x="30"/>
        <item x="31"/>
        <item x="32"/>
        <item x="33"/>
        <item x="34"/>
        <item x="35"/>
        <item x="36"/>
        <item x="37"/>
        <item x="39"/>
        <item x="40"/>
        <item x="41"/>
        <item x="42"/>
        <item x="43"/>
        <item x="44"/>
        <item x="45"/>
        <item x="46"/>
        <item x="47"/>
        <item x="48"/>
        <item x="49"/>
        <item x="50"/>
        <item x="51"/>
        <item x="52"/>
        <item t="default"/>
      </items>
    </pivotField>
    <pivotField axis="axisCol" subtotalTop="0" showAll="0" sortType="ascending" defaultSubtotal="0">
      <items count="85">
        <item x="5"/>
        <item x="11"/>
        <item x="25"/>
        <item m="1" x="39"/>
        <item x="18"/>
        <item x="21"/>
        <item m="1" x="82"/>
        <item m="1" x="83"/>
        <item x="19"/>
        <item m="1" x="51"/>
        <item x="29"/>
        <item m="1" x="74"/>
        <item x="6"/>
        <item m="1" x="69"/>
        <item m="1" x="72"/>
        <item x="14"/>
        <item x="3"/>
        <item x="27"/>
        <item x="30"/>
        <item m="1" x="48"/>
        <item m="1" x="34"/>
        <item x="23"/>
        <item x="10"/>
        <item x="9"/>
        <item m="1" x="37"/>
        <item m="1" x="68"/>
        <item x="17"/>
        <item m="1" x="65"/>
        <item m="1" x="70"/>
        <item m="1" x="52"/>
        <item m="1" x="76"/>
        <item m="1" x="75"/>
        <item x="15"/>
        <item x="4"/>
        <item x="16"/>
        <item m="1" x="66"/>
        <item m="1" x="49"/>
        <item m="1" x="50"/>
        <item m="1" x="32"/>
        <item m="1" x="47"/>
        <item m="1" x="67"/>
        <item m="1" x="80"/>
        <item m="1" x="42"/>
        <item m="1" x="36"/>
        <item m="1" x="41"/>
        <item x="26"/>
        <item m="1" x="58"/>
        <item x="2"/>
        <item x="1"/>
        <item x="12"/>
        <item x="7"/>
        <item x="8"/>
        <item x="22"/>
        <item x="28"/>
        <item m="1" x="63"/>
        <item m="1" x="77"/>
        <item x="20"/>
        <item m="1" x="78"/>
        <item m="1" x="73"/>
        <item x="24"/>
        <item m="1" x="57"/>
        <item m="1" x="61"/>
        <item m="1" x="62"/>
        <item m="1" x="54"/>
        <item m="1" x="79"/>
        <item m="1" x="33"/>
        <item m="1" x="55"/>
        <item m="1" x="84"/>
        <item m="1" x="35"/>
        <item m="1" x="53"/>
        <item m="1" x="56"/>
        <item m="1" x="60"/>
        <item m="1" x="44"/>
        <item m="1" x="40"/>
        <item m="1" x="59"/>
        <item m="1" x="38"/>
        <item m="1" x="45"/>
        <item m="1" x="31"/>
        <item m="1" x="81"/>
        <item m="1" x="64"/>
        <item m="1" x="43"/>
        <item x="13"/>
        <item m="1" x="46"/>
        <item m="1" x="71"/>
        <item x="0"/>
      </items>
    </pivotField>
    <pivotField axis="axisRow" showAll="0" sortType="ascending">
      <items count="14">
        <item x="5"/>
        <item x="8"/>
        <item x="6"/>
        <item x="4"/>
        <item x="7"/>
        <item x="0"/>
        <item x="3"/>
        <item x="10"/>
        <item x="9"/>
        <item x="2"/>
        <item x="11"/>
        <item m="1" x="12"/>
        <item x="1"/>
        <item t="default"/>
      </items>
    </pivotField>
    <pivotField subtotalTop="0" showAll="0" defaultSubtotal="0"/>
    <pivotField axis="axisCol" subtotalTop="0" showAll="0" sortType="ascending" defaultSubtotal="0">
      <items count="12">
        <item x="3"/>
        <item x="6"/>
        <item x="4"/>
        <item x="2"/>
        <item x="8"/>
        <item x="1"/>
        <item x="5"/>
        <item x="9"/>
        <item m="1" x="11"/>
        <item m="1" x="10"/>
        <item x="7"/>
        <item x="0"/>
      </items>
    </pivotField>
    <pivotField subtotalTop="0" showAll="0" defaultSubtotal="0"/>
  </pivotFields>
  <rowFields count="6">
    <field x="0"/>
    <field x="8"/>
    <field x="1"/>
    <field x="2"/>
    <field x="6"/>
    <field x="3"/>
  </rowFields>
  <rowItems count="378">
    <i>
      <x v="5"/>
    </i>
    <i r="1">
      <x v="1"/>
    </i>
    <i r="2">
      <x v="2"/>
    </i>
    <i r="3">
      <x v="231"/>
    </i>
    <i r="2">
      <x v="5"/>
    </i>
    <i r="3">
      <x v="260"/>
    </i>
    <i r="2">
      <x v="6"/>
    </i>
    <i r="3">
      <x v="214"/>
    </i>
    <i r="1">
      <x v="2"/>
    </i>
    <i r="2">
      <x v="10"/>
    </i>
    <i r="3">
      <x v="234"/>
    </i>
    <i r="3">
      <x v="259"/>
    </i>
    <i r="3">
      <x v="303"/>
    </i>
    <i r="2">
      <x v="15"/>
    </i>
    <i r="3">
      <x v="217"/>
    </i>
    <i r="3">
      <x v="289"/>
    </i>
    <i r="3">
      <x v="291"/>
    </i>
    <i r="3">
      <x v="292"/>
    </i>
    <i r="2">
      <x v="17"/>
    </i>
    <i r="3">
      <x v="309"/>
    </i>
    <i r="1">
      <x v="3"/>
    </i>
    <i r="2">
      <x v="20"/>
    </i>
    <i r="3">
      <x v="255"/>
    </i>
    <i r="2">
      <x v="26"/>
    </i>
    <i r="3">
      <x v="198"/>
    </i>
    <i r="2">
      <x v="28"/>
    </i>
    <i r="3">
      <x v="229"/>
    </i>
    <i r="3">
      <x v="243"/>
    </i>
    <i r="1">
      <x v="4"/>
    </i>
    <i r="2">
      <x v="31"/>
    </i>
    <i r="3">
      <x v="203"/>
    </i>
    <i r="2">
      <x v="35"/>
    </i>
    <i r="3">
      <x v="332"/>
    </i>
    <i r="2">
      <x v="38"/>
    </i>
    <i r="3">
      <x v="204"/>
    </i>
    <i r="4">
      <x v="109"/>
    </i>
    <i r="5">
      <x v="1080"/>
    </i>
    <i r="4">
      <x v="110"/>
    </i>
    <i r="5">
      <x v="1082"/>
    </i>
    <i r="4">
      <x v="120"/>
    </i>
    <i r="5">
      <x v="1081"/>
    </i>
    <i r="3">
      <x v="334"/>
    </i>
    <i r="1">
      <x v="5"/>
    </i>
    <i r="2">
      <x v="39"/>
    </i>
    <i r="3">
      <x v="230"/>
    </i>
    <i r="2">
      <x v="51"/>
    </i>
    <i r="3">
      <x v="335"/>
    </i>
    <i r="3">
      <x v="342"/>
    </i>
    <i r="2">
      <x v="55"/>
    </i>
    <i r="3">
      <x v="310"/>
    </i>
    <i r="2">
      <x v="57"/>
    </i>
    <i r="3">
      <x v="190"/>
    </i>
    <i r="2">
      <x v="59"/>
    </i>
    <i r="3">
      <x v="76"/>
    </i>
    <i r="4">
      <x v="114"/>
    </i>
    <i r="5">
      <x v="1310"/>
    </i>
    <i r="5">
      <x v="1311"/>
    </i>
    <i r="5">
      <x v="1312"/>
    </i>
    <i r="5">
      <x v="1313"/>
    </i>
    <i r="4">
      <x v="146"/>
    </i>
    <i r="5">
      <x v="1308"/>
    </i>
    <i r="5">
      <x v="1309"/>
    </i>
    <i r="3">
      <x v="209"/>
    </i>
    <i r="3">
      <x v="238"/>
    </i>
    <i r="1">
      <x v="6"/>
    </i>
    <i r="2">
      <x v="60"/>
    </i>
    <i r="3">
      <x v="202"/>
    </i>
    <i r="4">
      <x v="111"/>
    </i>
    <i r="5">
      <x v="1068"/>
    </i>
    <i r="4">
      <x v="112"/>
    </i>
    <i r="5">
      <x v="1069"/>
    </i>
    <i r="5">
      <x v="1070"/>
    </i>
    <i r="4">
      <x v="113"/>
    </i>
    <i r="5">
      <x v="1071"/>
    </i>
    <i r="5">
      <x v="1072"/>
    </i>
    <i r="5">
      <x v="1073"/>
    </i>
    <i r="4">
      <x v="114"/>
    </i>
    <i r="5">
      <x v="1075"/>
    </i>
    <i r="5">
      <x v="1076"/>
    </i>
    <i r="4">
      <x v="118"/>
    </i>
    <i r="5">
      <x v="1074"/>
    </i>
    <i r="4">
      <x v="119"/>
    </i>
    <i r="5">
      <x v="1078"/>
    </i>
    <i r="3">
      <x v="294"/>
    </i>
    <i r="4">
      <x v="29"/>
    </i>
    <i r="5">
      <x v="1398"/>
    </i>
    <i r="4">
      <x v="112"/>
    </i>
    <i r="5">
      <x v="1396"/>
    </i>
    <i r="4">
      <x v="119"/>
    </i>
    <i r="5">
      <x v="1397"/>
    </i>
    <i r="2">
      <x v="61"/>
    </i>
    <i r="3">
      <x v="216"/>
    </i>
    <i r="3">
      <x v="218"/>
    </i>
    <i r="3">
      <x v="222"/>
    </i>
    <i r="3">
      <x v="241"/>
    </i>
    <i r="3">
      <x v="254"/>
    </i>
    <i r="3">
      <x v="312"/>
    </i>
    <i r="3">
      <x v="317"/>
    </i>
    <i r="2">
      <x v="62"/>
    </i>
    <i r="3">
      <x v="278"/>
    </i>
    <i r="2">
      <x v="63"/>
    </i>
    <i r="3">
      <x v="264"/>
    </i>
    <i r="2">
      <x v="64"/>
    </i>
    <i r="3">
      <x v="223"/>
    </i>
    <i r="2">
      <x v="65"/>
    </i>
    <i r="3">
      <x v="212"/>
    </i>
    <i r="3">
      <x v="236"/>
    </i>
    <i r="3">
      <x v="271"/>
    </i>
    <i r="3">
      <x v="295"/>
    </i>
    <i r="3">
      <x v="304"/>
    </i>
    <i r="2">
      <x v="66"/>
    </i>
    <i r="3">
      <x v="248"/>
    </i>
    <i r="3">
      <x v="343"/>
    </i>
    <i r="2">
      <x v="70"/>
    </i>
    <i r="3">
      <x v="281"/>
    </i>
    <i r="3">
      <x v="282"/>
    </i>
    <i r="2">
      <x v="71"/>
    </i>
    <i r="3">
      <x v="337"/>
    </i>
    <i r="1">
      <x v="8"/>
    </i>
    <i r="2">
      <x v="88"/>
    </i>
    <i r="3">
      <x v="333"/>
    </i>
    <i r="4">
      <x v="110"/>
    </i>
    <i r="5">
      <x v="1547"/>
    </i>
    <i r="4">
      <x v="112"/>
    </i>
    <i r="5">
      <x v="1548"/>
    </i>
    <i r="1">
      <x v="10"/>
    </i>
    <i r="2">
      <x v="98"/>
    </i>
    <i r="3">
      <x v="340"/>
    </i>
    <i r="1">
      <x v="12"/>
    </i>
    <i r="2">
      <x v="102"/>
    </i>
    <i r="3">
      <x v="191"/>
    </i>
    <i r="3">
      <x v="197"/>
    </i>
    <i r="4">
      <x v="115"/>
    </i>
    <i r="5">
      <x v="1043"/>
    </i>
    <i r="3">
      <x v="199"/>
    </i>
    <i r="3">
      <x v="206"/>
    </i>
    <i r="3">
      <x v="207"/>
    </i>
    <i r="4">
      <x v="110"/>
    </i>
    <i r="5">
      <x v="1090"/>
    </i>
    <i r="5">
      <x v="1091"/>
    </i>
    <i r="3">
      <x v="215"/>
    </i>
    <i r="3">
      <x v="240"/>
    </i>
    <i r="4">
      <x v="110"/>
    </i>
    <i r="5">
      <x v="1211"/>
    </i>
    <i r="3">
      <x v="257"/>
    </i>
    <i r="3">
      <x v="284"/>
    </i>
    <i r="3">
      <x v="300"/>
    </i>
    <i r="4">
      <x v="110"/>
    </i>
    <i r="5">
      <x v="1426"/>
    </i>
    <i r="3">
      <x v="311"/>
    </i>
    <i r="3">
      <x v="321"/>
    </i>
    <i r="3">
      <x v="327"/>
    </i>
    <i r="4">
      <x v="78"/>
    </i>
    <i r="5">
      <x v="1519"/>
    </i>
    <i r="4">
      <x v="109"/>
    </i>
    <i r="5">
      <x v="1524"/>
    </i>
    <i r="4">
      <x v="110"/>
    </i>
    <i r="5">
      <x v="1525"/>
    </i>
    <i r="5">
      <x v="1526"/>
    </i>
    <i r="4">
      <x v="111"/>
    </i>
    <i r="5">
      <x v="1520"/>
    </i>
    <i r="5">
      <x v="1522"/>
    </i>
    <i r="5">
      <x v="1523"/>
    </i>
    <i r="4">
      <x v="112"/>
    </i>
    <i r="5">
      <x v="1527"/>
    </i>
    <i r="4">
      <x v="117"/>
    </i>
    <i r="5">
      <x v="1518"/>
    </i>
    <i r="5">
      <x v="1521"/>
    </i>
    <i r="3">
      <x v="338"/>
    </i>
    <i>
      <x v="6"/>
    </i>
    <i r="1">
      <x/>
    </i>
    <i r="2">
      <x v="1"/>
    </i>
    <i r="3">
      <x v="200"/>
    </i>
    <i r="3">
      <x v="224"/>
    </i>
    <i r="3">
      <x v="270"/>
    </i>
    <i r="1">
      <x v="1"/>
    </i>
    <i r="2">
      <x v="3"/>
    </i>
    <i r="3">
      <x v="239"/>
    </i>
    <i r="3">
      <x v="262"/>
    </i>
    <i r="2">
      <x v="5"/>
    </i>
    <i r="3">
      <x v="260"/>
    </i>
    <i r="2">
      <x v="6"/>
    </i>
    <i r="3">
      <x v="247"/>
    </i>
    <i r="1">
      <x v="2"/>
    </i>
    <i r="2">
      <x v="15"/>
    </i>
    <i r="3">
      <x v="267"/>
    </i>
    <i r="1">
      <x v="3"/>
    </i>
    <i r="2">
      <x v="27"/>
    </i>
    <i r="3">
      <x v="205"/>
    </i>
    <i r="3">
      <x v="316"/>
    </i>
    <i r="3">
      <x v="322"/>
    </i>
    <i r="3">
      <x v="341"/>
    </i>
    <i r="2">
      <x v="28"/>
    </i>
    <i r="3">
      <x v="243"/>
    </i>
    <i r="3">
      <x v="263"/>
    </i>
    <i r="1">
      <x v="4"/>
    </i>
    <i r="2">
      <x v="31"/>
    </i>
    <i r="3">
      <x v="226"/>
    </i>
    <i r="1">
      <x v="5"/>
    </i>
    <i r="2">
      <x v="39"/>
    </i>
    <i r="3">
      <x v="230"/>
    </i>
    <i r="3">
      <x v="323"/>
    </i>
    <i r="3">
      <x v="324"/>
    </i>
    <i r="2">
      <x v="40"/>
    </i>
    <i r="3">
      <x v="228"/>
    </i>
    <i r="1">
      <x v="8"/>
    </i>
    <i r="2">
      <x v="91"/>
    </i>
    <i r="3">
      <x v="272"/>
    </i>
    <i r="1">
      <x v="9"/>
    </i>
    <i r="2">
      <x v="93"/>
    </i>
    <i r="3">
      <x v="192"/>
    </i>
    <i r="3">
      <x v="290"/>
    </i>
    <i r="2">
      <x v="96"/>
    </i>
    <i r="3">
      <x v="313"/>
    </i>
    <i r="3">
      <x v="318"/>
    </i>
    <i r="1">
      <x v="12"/>
    </i>
    <i r="2">
      <x v="102"/>
    </i>
    <i r="3">
      <x v="253"/>
    </i>
    <i>
      <x v="7"/>
    </i>
    <i r="1">
      <x v="1"/>
    </i>
    <i r="2">
      <x v="2"/>
    </i>
    <i r="3">
      <x v="265"/>
    </i>
    <i r="3">
      <x v="286"/>
    </i>
    <i r="3">
      <x v="302"/>
    </i>
    <i r="1">
      <x v="2"/>
    </i>
    <i r="2">
      <x v="11"/>
    </i>
    <i r="3">
      <x v="219"/>
    </i>
    <i r="3">
      <x v="288"/>
    </i>
    <i r="2">
      <x v="12"/>
    </i>
    <i r="3">
      <x v="258"/>
    </i>
    <i r="2">
      <x v="13"/>
    </i>
    <i r="3">
      <x v="256"/>
    </i>
    <i r="2">
      <x v="15"/>
    </i>
    <i r="3">
      <x v="261"/>
    </i>
    <i r="2">
      <x v="19"/>
    </i>
    <i r="3">
      <x v="201"/>
    </i>
    <i r="3">
      <x v="307"/>
    </i>
    <i r="1">
      <x v="3"/>
    </i>
    <i r="2">
      <x v="20"/>
    </i>
    <i r="3">
      <x v="225"/>
    </i>
    <i r="3">
      <x v="255"/>
    </i>
    <i r="2">
      <x v="24"/>
    </i>
    <i r="3">
      <x v="268"/>
    </i>
    <i r="3">
      <x v="285"/>
    </i>
    <i r="3">
      <x v="301"/>
    </i>
    <i r="2">
      <x v="25"/>
    </i>
    <i r="3">
      <x v="325"/>
    </i>
    <i r="1">
      <x v="5"/>
    </i>
    <i r="2">
      <x v="39"/>
    </i>
    <i r="3">
      <x v="193"/>
    </i>
    <i r="1">
      <x v="6"/>
    </i>
    <i r="2">
      <x v="60"/>
    </i>
    <i r="3">
      <x v="202"/>
    </i>
    <i r="4">
      <x v="114"/>
    </i>
    <i r="5">
      <x v="1077"/>
    </i>
    <i r="2">
      <x v="70"/>
    </i>
    <i r="3">
      <x v="194"/>
    </i>
    <i>
      <x v="8"/>
    </i>
    <i r="1">
      <x v="12"/>
    </i>
    <i r="2">
      <x v="102"/>
    </i>
    <i r="3">
      <x v="195"/>
    </i>
    <i r="3">
      <x v="227"/>
    </i>
    <i r="3">
      <x v="287"/>
    </i>
    <i>
      <x v="9"/>
    </i>
    <i r="1">
      <x v="2"/>
    </i>
    <i r="2">
      <x v="15"/>
    </i>
    <i r="3">
      <x v="221"/>
    </i>
    <i r="1">
      <x v="3"/>
    </i>
    <i r="2">
      <x v="21"/>
    </i>
    <i r="3">
      <x v="196"/>
    </i>
    <i r="3">
      <x v="266"/>
    </i>
    <i r="3">
      <x v="280"/>
    </i>
    <i r="2">
      <x v="22"/>
    </i>
    <i r="3">
      <x v="273"/>
    </i>
    <i r="3">
      <x v="279"/>
    </i>
    <i r="3">
      <x v="283"/>
    </i>
    <i r="3">
      <x v="293"/>
    </i>
    <i r="3">
      <x v="319"/>
    </i>
    <i r="1">
      <x v="5"/>
    </i>
    <i r="2">
      <x v="39"/>
    </i>
    <i r="3">
      <x v="315"/>
    </i>
    <i r="1">
      <x v="6"/>
    </i>
    <i r="2">
      <x v="60"/>
    </i>
    <i r="3">
      <x v="211"/>
    </i>
    <i r="3">
      <x v="305"/>
    </i>
    <i r="1">
      <x v="7"/>
    </i>
    <i r="2">
      <x v="73"/>
    </i>
    <i r="3">
      <x v="306"/>
    </i>
    <i r="1">
      <x v="8"/>
    </i>
    <i r="2">
      <x v="88"/>
    </i>
    <i r="3">
      <x v="320"/>
    </i>
    <i r="3">
      <x v="331"/>
    </i>
    <i r="2">
      <x v="91"/>
    </i>
    <i r="3">
      <x v="297"/>
    </i>
    <i r="1">
      <x v="10"/>
    </i>
    <i r="2">
      <x v="98"/>
    </i>
    <i r="3">
      <x v="340"/>
    </i>
    <i r="1">
      <x v="12"/>
    </i>
    <i r="2">
      <x v="102"/>
    </i>
    <i r="3">
      <x v="197"/>
    </i>
    <i r="4">
      <x v="115"/>
    </i>
    <i r="5">
      <x v="1044"/>
    </i>
    <i r="4">
      <x v="116"/>
    </i>
    <i r="5">
      <x v="1045"/>
    </i>
    <i r="3">
      <x v="210"/>
    </i>
    <i r="3">
      <x v="235"/>
    </i>
    <i r="3">
      <x v="246"/>
    </i>
    <i r="3">
      <x v="249"/>
    </i>
    <i r="3">
      <x v="314"/>
    </i>
    <i r="3">
      <x v="326"/>
    </i>
    <i r="3">
      <x v="336"/>
    </i>
    <i>
      <x v="10"/>
    </i>
    <i r="1">
      <x v="1"/>
    </i>
    <i r="2">
      <x v="2"/>
    </i>
    <i r="3">
      <x v="242"/>
    </i>
    <i r="2">
      <x v="6"/>
    </i>
    <i r="3">
      <x v="213"/>
    </i>
    <i r="1">
      <x v="2"/>
    </i>
    <i r="2">
      <x v="13"/>
    </i>
    <i r="3">
      <x v="269"/>
    </i>
    <i r="2">
      <x v="15"/>
    </i>
    <i r="3">
      <x v="220"/>
    </i>
    <i r="2">
      <x v="19"/>
    </i>
    <i r="3">
      <x v="208"/>
    </i>
    <i r="1">
      <x v="3"/>
    </i>
    <i r="2">
      <x v="20"/>
    </i>
    <i r="3">
      <x v="164"/>
    </i>
    <i r="3">
      <x v="296"/>
    </i>
    <i r="1">
      <x v="4"/>
    </i>
    <i r="2">
      <x v="35"/>
    </i>
    <i r="3">
      <x v="274"/>
    </i>
    <i r="2">
      <x v="38"/>
    </i>
    <i r="3">
      <x v="275"/>
    </i>
    <i r="1">
      <x v="6"/>
    </i>
    <i r="2">
      <x v="60"/>
    </i>
    <i r="3">
      <x v="328"/>
    </i>
    <i r="2">
      <x v="61"/>
    </i>
    <i r="3">
      <x v="317"/>
    </i>
    <i>
      <x v="11"/>
    </i>
    <i r="1">
      <x v="12"/>
    </i>
    <i r="2">
      <x v="102"/>
    </i>
    <i r="3">
      <x v="232"/>
    </i>
    <i r="3">
      <x v="233"/>
    </i>
    <i r="3">
      <x v="276"/>
    </i>
    <i r="3">
      <x v="277"/>
    </i>
    <i r="3">
      <x v="329"/>
    </i>
    <i r="3">
      <x v="339"/>
    </i>
    <i>
      <x v="12"/>
    </i>
    <i r="1">
      <x v="2"/>
    </i>
    <i r="2">
      <x v="10"/>
    </i>
    <i r="3">
      <x v="237"/>
    </i>
    <i r="2">
      <x v="14"/>
    </i>
    <i r="3">
      <x v="250"/>
    </i>
    <i r="2">
      <x v="16"/>
    </i>
    <i r="3">
      <x v="299"/>
    </i>
    <i r="3">
      <x v="308"/>
    </i>
    <i r="1">
      <x v="3"/>
    </i>
    <i r="2">
      <x v="20"/>
    </i>
    <i r="3">
      <x v="252"/>
    </i>
    <i r="1">
      <x v="7"/>
    </i>
    <i r="2">
      <x v="73"/>
    </i>
    <i r="3">
      <x v="245"/>
    </i>
    <i r="1">
      <x v="8"/>
    </i>
    <i r="2">
      <x v="88"/>
    </i>
    <i r="3">
      <x v="244"/>
    </i>
    <i r="2">
      <x v="92"/>
    </i>
    <i r="3">
      <x v="251"/>
    </i>
    <i>
      <x v="13"/>
    </i>
    <i r="1">
      <x v="8"/>
    </i>
    <i r="2">
      <x v="91"/>
    </i>
    <i r="3">
      <x v="297"/>
    </i>
    <i r="1">
      <x v="12"/>
    </i>
    <i r="2">
      <x v="102"/>
    </i>
    <i r="3">
      <x v="298"/>
    </i>
    <i>
      <x v="14"/>
    </i>
    <i r="1">
      <x v="7"/>
    </i>
    <i r="2">
      <x v="77"/>
    </i>
    <i r="3">
      <x v="330"/>
    </i>
  </rowItems>
  <colFields count="3">
    <field x="10"/>
    <field x="7"/>
    <field x="4"/>
  </colFields>
  <colItems count="200">
    <i>
      <x/>
      <x/>
      <x v="453"/>
    </i>
    <i>
      <x v="1"/>
      <x v="1"/>
      <x v="461"/>
    </i>
    <i r="2">
      <x v="464"/>
    </i>
    <i r="2">
      <x v="483"/>
    </i>
    <i r="1">
      <x v="2"/>
      <x v="521"/>
    </i>
    <i r="1">
      <x v="4"/>
      <x v="493"/>
    </i>
    <i r="1">
      <x v="5"/>
      <x v="504"/>
    </i>
    <i r="2">
      <x v="548"/>
    </i>
    <i r="2">
      <x v="576"/>
    </i>
    <i>
      <x v="2"/>
      <x v="8"/>
      <x v="494"/>
    </i>
    <i r="2">
      <x v="502"/>
    </i>
    <i r="2">
      <x v="518"/>
    </i>
    <i r="1">
      <x v="10"/>
      <x v="560"/>
    </i>
    <i r="2">
      <x v="613"/>
    </i>
    <i r="1">
      <x v="12"/>
      <x v="456"/>
    </i>
    <i r="2">
      <x v="495"/>
    </i>
    <i r="2">
      <x v="574"/>
    </i>
    <i r="1">
      <x v="15"/>
      <x v="473"/>
    </i>
    <i>
      <x v="3"/>
      <x v="16"/>
      <x v="440"/>
    </i>
    <i r="1">
      <x v="17"/>
      <x v="544"/>
    </i>
    <i r="2">
      <x v="545"/>
    </i>
    <i r="1">
      <x v="18"/>
      <x v="608"/>
    </i>
    <i r="1">
      <x v="21"/>
      <x v="511"/>
    </i>
    <i r="1">
      <x v="22"/>
      <x v="460"/>
    </i>
    <i r="2">
      <x v="516"/>
    </i>
    <i r="2">
      <x v="534"/>
    </i>
    <i r="2">
      <x v="536"/>
    </i>
    <i r="1">
      <x v="23"/>
      <x v="148"/>
    </i>
    <i r="2">
      <x v="459"/>
    </i>
    <i r="2">
      <x v="514"/>
    </i>
    <i>
      <x v="4"/>
      <x v="26"/>
      <x v="488"/>
    </i>
    <i r="1">
      <x v="32"/>
      <x v="484"/>
    </i>
    <i r="2">
      <x v="491"/>
    </i>
    <i>
      <x v="5"/>
      <x v="33"/>
      <x v="447"/>
    </i>
    <i r="2">
      <x v="482"/>
    </i>
    <i r="2">
      <x v="486"/>
    </i>
    <i r="1">
      <x v="34"/>
      <x v="487"/>
    </i>
    <i r="1">
      <x v="45"/>
      <x v="522"/>
    </i>
    <i r="1">
      <x v="47"/>
      <x v="435"/>
    </i>
    <i r="2">
      <x v="599"/>
    </i>
    <i r="1">
      <x v="48"/>
      <x v="433"/>
    </i>
    <i r="2">
      <x v="438"/>
    </i>
    <i>
      <x v="6"/>
      <x v="49"/>
      <x v="467"/>
    </i>
    <i r="2">
      <x v="468"/>
    </i>
    <i r="2">
      <x v="551"/>
    </i>
    <i r="2">
      <x v="555"/>
    </i>
    <i r="2">
      <x v="593"/>
    </i>
    <i r="1">
      <x v="50"/>
      <x v="457"/>
    </i>
    <i r="2">
      <x v="476"/>
    </i>
    <i r="2">
      <x v="498"/>
    </i>
    <i r="2">
      <x v="507"/>
    </i>
    <i r="2">
      <x v="539"/>
    </i>
    <i r="2">
      <x v="554"/>
    </i>
    <i r="1">
      <x v="51"/>
      <x v="458"/>
    </i>
    <i r="1">
      <x v="52"/>
      <x v="505"/>
    </i>
    <i r="2">
      <x v="508"/>
    </i>
    <i r="2">
      <x v="537"/>
    </i>
    <i r="2">
      <x v="607"/>
    </i>
    <i r="1">
      <x v="53"/>
      <x v="549"/>
    </i>
    <i r="1">
      <x v="56"/>
      <x v="168"/>
    </i>
    <i r="2">
      <x v="500"/>
    </i>
    <i r="2">
      <x v="501"/>
    </i>
    <i>
      <x v="7"/>
      <x v="59"/>
      <x v="519"/>
    </i>
    <i r="2">
      <x v="581"/>
    </i>
    <i>
      <x v="10"/>
      <x v="81"/>
      <x v="470"/>
    </i>
    <i>
      <x v="11"/>
      <x v="84"/>
      <x/>
    </i>
    <i r="2">
      <x v="8"/>
    </i>
    <i r="2">
      <x v="58"/>
    </i>
    <i r="2">
      <x v="68"/>
    </i>
    <i r="2">
      <x v="186"/>
    </i>
    <i r="2">
      <x v="258"/>
    </i>
    <i r="2">
      <x v="326"/>
    </i>
    <i r="2">
      <x v="432"/>
    </i>
    <i r="2">
      <x v="434"/>
    </i>
    <i r="2">
      <x v="436"/>
    </i>
    <i r="2">
      <x v="437"/>
    </i>
    <i r="2">
      <x v="439"/>
    </i>
    <i r="2">
      <x v="441"/>
    </i>
    <i r="2">
      <x v="442"/>
    </i>
    <i r="2">
      <x v="443"/>
    </i>
    <i r="2">
      <x v="444"/>
    </i>
    <i r="2">
      <x v="445"/>
    </i>
    <i r="2">
      <x v="446"/>
    </i>
    <i r="2">
      <x v="448"/>
    </i>
    <i r="2">
      <x v="449"/>
    </i>
    <i r="2">
      <x v="450"/>
    </i>
    <i r="2">
      <x v="451"/>
    </i>
    <i r="2">
      <x v="452"/>
    </i>
    <i r="2">
      <x v="454"/>
    </i>
    <i r="2">
      <x v="455"/>
    </i>
    <i r="2">
      <x v="462"/>
    </i>
    <i r="2">
      <x v="463"/>
    </i>
    <i r="2">
      <x v="465"/>
    </i>
    <i r="2">
      <x v="466"/>
    </i>
    <i r="2">
      <x v="469"/>
    </i>
    <i r="2">
      <x v="471"/>
    </i>
    <i r="2">
      <x v="472"/>
    </i>
    <i r="2">
      <x v="474"/>
    </i>
    <i r="2">
      <x v="475"/>
    </i>
    <i r="2">
      <x v="477"/>
    </i>
    <i r="2">
      <x v="478"/>
    </i>
    <i r="2">
      <x v="479"/>
    </i>
    <i r="2">
      <x v="480"/>
    </i>
    <i r="2">
      <x v="481"/>
    </i>
    <i r="2">
      <x v="485"/>
    </i>
    <i r="2">
      <x v="489"/>
    </i>
    <i r="2">
      <x v="490"/>
    </i>
    <i r="2">
      <x v="492"/>
    </i>
    <i r="2">
      <x v="496"/>
    </i>
    <i r="2">
      <x v="497"/>
    </i>
    <i r="2">
      <x v="499"/>
    </i>
    <i r="2">
      <x v="503"/>
    </i>
    <i r="2">
      <x v="506"/>
    </i>
    <i r="2">
      <x v="509"/>
    </i>
    <i r="2">
      <x v="510"/>
    </i>
    <i r="2">
      <x v="512"/>
    </i>
    <i r="2">
      <x v="513"/>
    </i>
    <i r="2">
      <x v="515"/>
    </i>
    <i r="2">
      <x v="517"/>
    </i>
    <i r="2">
      <x v="520"/>
    </i>
    <i r="2">
      <x v="523"/>
    </i>
    <i r="2">
      <x v="524"/>
    </i>
    <i r="2">
      <x v="525"/>
    </i>
    <i r="2">
      <x v="526"/>
    </i>
    <i r="2">
      <x v="527"/>
    </i>
    <i r="2">
      <x v="528"/>
    </i>
    <i r="2">
      <x v="529"/>
    </i>
    <i r="2">
      <x v="530"/>
    </i>
    <i r="2">
      <x v="531"/>
    </i>
    <i r="2">
      <x v="532"/>
    </i>
    <i r="2">
      <x v="533"/>
    </i>
    <i r="2">
      <x v="535"/>
    </i>
    <i r="2">
      <x v="538"/>
    </i>
    <i r="2">
      <x v="540"/>
    </i>
    <i r="2">
      <x v="541"/>
    </i>
    <i r="2">
      <x v="542"/>
    </i>
    <i r="2">
      <x v="543"/>
    </i>
    <i r="2">
      <x v="546"/>
    </i>
    <i r="2">
      <x v="547"/>
    </i>
    <i r="2">
      <x v="550"/>
    </i>
    <i r="2">
      <x v="552"/>
    </i>
    <i r="2">
      <x v="553"/>
    </i>
    <i r="2">
      <x v="556"/>
    </i>
    <i r="2">
      <x v="557"/>
    </i>
    <i r="2">
      <x v="558"/>
    </i>
    <i r="2">
      <x v="559"/>
    </i>
    <i r="2">
      <x v="561"/>
    </i>
    <i r="2">
      <x v="562"/>
    </i>
    <i r="2">
      <x v="563"/>
    </i>
    <i r="2">
      <x v="564"/>
    </i>
    <i r="2">
      <x v="565"/>
    </i>
    <i r="2">
      <x v="566"/>
    </i>
    <i r="2">
      <x v="567"/>
    </i>
    <i r="2">
      <x v="568"/>
    </i>
    <i r="2">
      <x v="569"/>
    </i>
    <i r="2">
      <x v="570"/>
    </i>
    <i r="2">
      <x v="571"/>
    </i>
    <i r="2">
      <x v="572"/>
    </i>
    <i r="2">
      <x v="573"/>
    </i>
    <i r="2">
      <x v="575"/>
    </i>
    <i r="2">
      <x v="577"/>
    </i>
    <i r="2">
      <x v="578"/>
    </i>
    <i r="2">
      <x v="579"/>
    </i>
    <i r="2">
      <x v="580"/>
    </i>
    <i r="2">
      <x v="582"/>
    </i>
    <i r="2">
      <x v="583"/>
    </i>
    <i r="2">
      <x v="584"/>
    </i>
    <i r="2">
      <x v="585"/>
    </i>
    <i r="2">
      <x v="586"/>
    </i>
    <i r="2">
      <x v="587"/>
    </i>
    <i r="2">
      <x v="588"/>
    </i>
    <i r="2">
      <x v="589"/>
    </i>
    <i r="2">
      <x v="590"/>
    </i>
    <i r="2">
      <x v="591"/>
    </i>
    <i r="2">
      <x v="592"/>
    </i>
    <i r="2">
      <x v="594"/>
    </i>
    <i r="2">
      <x v="595"/>
    </i>
    <i r="2">
      <x v="596"/>
    </i>
    <i r="2">
      <x v="597"/>
    </i>
    <i r="2">
      <x v="598"/>
    </i>
    <i r="2">
      <x v="600"/>
    </i>
    <i r="2">
      <x v="601"/>
    </i>
    <i r="2">
      <x v="602"/>
    </i>
    <i r="2">
      <x v="603"/>
    </i>
    <i r="2">
      <x v="604"/>
    </i>
    <i r="2">
      <x v="605"/>
    </i>
    <i r="2">
      <x v="606"/>
    </i>
    <i r="2">
      <x v="609"/>
    </i>
    <i r="2">
      <x v="610"/>
    </i>
    <i r="2">
      <x v="611"/>
    </i>
    <i r="2">
      <x v="612"/>
    </i>
    <i r="2">
      <x v="614"/>
    </i>
    <i r="2">
      <x v="615"/>
    </i>
    <i r="2">
      <x v="616"/>
    </i>
    <i r="2">
      <x v="617"/>
    </i>
    <i r="2">
      <x v="618"/>
    </i>
    <i r="2">
      <x v="619"/>
    </i>
    <i r="2">
      <x v="620"/>
    </i>
    <i r="2">
      <x v="621"/>
    </i>
    <i r="2">
      <x v="622"/>
    </i>
  </colItems>
  <dataFields count="1">
    <dataField name="Sum of Relevance" fld="5" baseField="0" baseItem="0"/>
  </dataFields>
  <formats count="2479">
    <format dxfId="2440">
      <pivotArea dataOnly="0" labelOnly="1" fieldPosition="0">
        <references count="1">
          <reference field="7" count="0"/>
        </references>
      </pivotArea>
    </format>
    <format dxfId="2441">
      <pivotArea dataOnly="0" labelOnly="1" fieldPosition="0">
        <references count="1">
          <reference field="7" count="0"/>
        </references>
      </pivotArea>
    </format>
    <format dxfId="2442">
      <pivotArea dataOnly="0" labelOnly="1" fieldPosition="0">
        <references count="1">
          <reference field="4" count="0"/>
        </references>
      </pivotArea>
    </format>
    <format dxfId="2443">
      <pivotArea dataOnly="0" labelOnly="1" fieldPosition="0">
        <references count="1">
          <reference field="4" count="0"/>
        </references>
      </pivotArea>
    </format>
    <format dxfId="2444">
      <pivotArea type="all" dataOnly="0" outline="0" fieldPosition="0"/>
    </format>
    <format dxfId="2445">
      <pivotArea outline="0" collapsedLevelsAreSubtotals="1" fieldPosition="0"/>
    </format>
    <format dxfId="2446">
      <pivotArea type="origin" dataOnly="0" labelOnly="1" outline="0" fieldPosition="0"/>
    </format>
    <format dxfId="2447">
      <pivotArea field="7" type="button" dataOnly="0" labelOnly="1" outline="0" axis="axisCol" fieldPosition="1"/>
    </format>
    <format dxfId="2448">
      <pivotArea field="4" type="button" dataOnly="0" labelOnly="1" outline="0" axis="axisCol" fieldPosition="2"/>
    </format>
    <format dxfId="2449">
      <pivotArea type="topRight" dataOnly="0" labelOnly="1" outline="0" fieldPosition="0"/>
    </format>
    <format dxfId="2450">
      <pivotArea field="0" type="button" dataOnly="0" labelOnly="1" outline="0" axis="axisRow" fieldPosition="0"/>
    </format>
    <format dxfId="2451">
      <pivotArea dataOnly="0" labelOnly="1" fieldPosition="0">
        <references count="1">
          <reference field="7" count="0"/>
        </references>
      </pivotArea>
    </format>
    <format dxfId="2452">
      <pivotArea dataOnly="0" labelOnly="1" fieldPosition="0">
        <references count="2">
          <reference field="4" count="1">
            <x v="0"/>
          </reference>
          <reference field="7" count="1" selected="0">
            <x v="84"/>
          </reference>
        </references>
      </pivotArea>
    </format>
    <format dxfId="2453">
      <pivotArea dataOnly="0" labelOnly="1" fieldPosition="0">
        <references count="1">
          <reference field="2" count="0"/>
        </references>
      </pivotArea>
    </format>
    <format dxfId="2454">
      <pivotArea dataOnly="0" labelOnly="1" fieldPosition="0">
        <references count="1">
          <reference field="2" count="0"/>
        </references>
      </pivotArea>
    </format>
    <format dxfId="2455">
      <pivotArea dataOnly="0" labelOnly="1" fieldPosition="0">
        <references count="1">
          <reference field="2" count="0"/>
        </references>
      </pivotArea>
    </format>
    <format dxfId="2456">
      <pivotArea dataOnly="0" labelOnly="1" fieldPosition="0">
        <references count="1">
          <reference field="2" count="0"/>
        </references>
      </pivotArea>
    </format>
    <format dxfId="2457">
      <pivotArea dataOnly="0" labelOnly="1" fieldPosition="0">
        <references count="1">
          <reference field="6" count="0"/>
        </references>
      </pivotArea>
    </format>
    <format dxfId="2458">
      <pivotArea dataOnly="0" labelOnly="1" fieldPosition="0">
        <references count="1">
          <reference field="6" count="0"/>
        </references>
      </pivotArea>
    </format>
    <format dxfId="2459">
      <pivotArea dataOnly="0" labelOnly="1" fieldPosition="0">
        <references count="1">
          <reference field="6" count="0"/>
        </references>
      </pivotArea>
    </format>
    <format dxfId="2460">
      <pivotArea dataOnly="0" labelOnly="1" fieldPosition="0">
        <references count="1">
          <reference field="6" count="0"/>
        </references>
      </pivotArea>
    </format>
    <format dxfId="2461">
      <pivotArea dataOnly="0" labelOnly="1" fieldPosition="0">
        <references count="1">
          <reference field="1" count="0"/>
        </references>
      </pivotArea>
    </format>
    <format dxfId="2462">
      <pivotArea dataOnly="0" labelOnly="1" fieldPosition="0">
        <references count="1">
          <reference field="3" count="0"/>
        </references>
      </pivotArea>
    </format>
    <format dxfId="2463">
      <pivotArea dataOnly="0" labelOnly="1" fieldPosition="0">
        <references count="1">
          <reference field="3" count="0"/>
        </references>
      </pivotArea>
    </format>
    <format dxfId="2464">
      <pivotArea dataOnly="0" labelOnly="1" fieldPosition="0">
        <references count="1">
          <reference field="3" count="0"/>
        </references>
      </pivotArea>
    </format>
    <format dxfId="2465">
      <pivotArea dataOnly="0" labelOnly="1" fieldPosition="0">
        <references count="1">
          <reference field="3" count="0"/>
        </references>
      </pivotArea>
    </format>
    <format dxfId="2466">
      <pivotArea dataOnly="0" labelOnly="1" fieldPosition="0">
        <references count="1">
          <reference field="3" count="0"/>
        </references>
      </pivotArea>
    </format>
    <format dxfId="2467">
      <pivotArea dataOnly="0" labelOnly="1" fieldPosition="0">
        <references count="1">
          <reference field="3" count="0"/>
        </references>
      </pivotArea>
    </format>
    <format dxfId="2468">
      <pivotArea dataOnly="0" labelOnly="1" fieldPosition="0">
        <references count="1">
          <reference field="3" count="0"/>
        </references>
      </pivotArea>
    </format>
    <format dxfId="2469">
      <pivotArea dataOnly="0" labelOnly="1" fieldPosition="0">
        <references count="1">
          <reference field="0" count="0"/>
        </references>
      </pivotArea>
    </format>
    <format dxfId="2470">
      <pivotArea dataOnly="0" labelOnly="1" fieldPosition="0">
        <references count="1">
          <reference field="0" count="0"/>
        </references>
      </pivotArea>
    </format>
    <format dxfId="2471">
      <pivotArea type="all" dataOnly="0" outline="0" fieldPosition="0"/>
    </format>
    <format dxfId="2472">
      <pivotArea dataOnly="0" labelOnly="1" fieldPosition="0">
        <references count="1">
          <reference field="7" count="1">
            <x v="84"/>
          </reference>
        </references>
      </pivotArea>
    </format>
    <format dxfId="2473">
      <pivotArea dataOnly="0" labelOnly="1" fieldPosition="0">
        <references count="2">
          <reference field="4" count="1">
            <x v="0"/>
          </reference>
          <reference field="7" count="1" selected="0">
            <x v="84"/>
          </reference>
        </references>
      </pivotArea>
    </format>
    <format dxfId="2474">
      <pivotArea dataOnly="0" labelOnly="1" fieldPosition="0">
        <references count="1">
          <reference field="8" count="0"/>
        </references>
      </pivotArea>
    </format>
    <format dxfId="2475">
      <pivotArea dataOnly="0" labelOnly="1" fieldPosition="0">
        <references count="1">
          <reference field="8" count="0"/>
        </references>
      </pivotArea>
    </format>
    <format dxfId="2476">
      <pivotArea dataOnly="0" labelOnly="1" fieldPosition="0">
        <references count="1">
          <reference field="1" count="0"/>
        </references>
      </pivotArea>
    </format>
    <format dxfId="2477">
      <pivotArea dataOnly="0" labelOnly="1" fieldPosition="0">
        <references count="1">
          <reference field="1" count="0"/>
        </references>
      </pivotArea>
    </format>
    <format dxfId="2478">
      <pivotArea dataOnly="0" labelOnly="1" fieldPosition="0">
        <references count="1">
          <reference field="1" count="0"/>
        </references>
      </pivotArea>
    </format>
    <format dxfId="2479">
      <pivotArea dataOnly="0" labelOnly="1" fieldPosition="0">
        <references count="1">
          <reference field="1" count="0"/>
        </references>
      </pivotArea>
    </format>
    <format dxfId="2439">
      <pivotArea type="all" dataOnly="0" outline="0" fieldPosition="0"/>
    </format>
    <format dxfId="2438">
      <pivotArea outline="0" collapsedLevelsAreSubtotals="1" fieldPosition="0"/>
    </format>
    <format dxfId="2437">
      <pivotArea type="origin" dataOnly="0" labelOnly="1" outline="0" fieldPosition="0"/>
    </format>
    <format dxfId="2436">
      <pivotArea field="10" type="button" dataOnly="0" labelOnly="1" outline="0" axis="axisCol" fieldPosition="0"/>
    </format>
    <format dxfId="2435">
      <pivotArea field="7" type="button" dataOnly="0" labelOnly="1" outline="0" axis="axisCol" fieldPosition="1"/>
    </format>
    <format dxfId="2434">
      <pivotArea field="4" type="button" dataOnly="0" labelOnly="1" outline="0" axis="axisCol" fieldPosition="2"/>
    </format>
    <format dxfId="2433">
      <pivotArea type="topRight" dataOnly="0" labelOnly="1" outline="0" fieldPosition="0"/>
    </format>
    <format dxfId="2432">
      <pivotArea field="0" type="button" dataOnly="0" labelOnly="1" outline="0" axis="axisRow" fieldPosition="0"/>
    </format>
    <format dxfId="2431">
      <pivotArea dataOnly="0" labelOnly="1" fieldPosition="0">
        <references count="1">
          <reference field="0" count="0"/>
        </references>
      </pivotArea>
    </format>
    <format dxfId="2430">
      <pivotArea dataOnly="0" labelOnly="1" fieldPosition="0">
        <references count="2">
          <reference field="0" count="1" selected="0">
            <x v="5"/>
          </reference>
          <reference field="8" count="9">
            <x v="1"/>
            <x v="2"/>
            <x v="3"/>
            <x v="4"/>
            <x v="5"/>
            <x v="6"/>
            <x v="8"/>
            <x v="10"/>
            <x v="12"/>
          </reference>
        </references>
      </pivotArea>
    </format>
    <format dxfId="2429">
      <pivotArea dataOnly="0" labelOnly="1" fieldPosition="0">
        <references count="2">
          <reference field="0" count="1" selected="0">
            <x v="6"/>
          </reference>
          <reference field="8" count="9">
            <x v="0"/>
            <x v="1"/>
            <x v="2"/>
            <x v="3"/>
            <x v="4"/>
            <x v="5"/>
            <x v="8"/>
            <x v="9"/>
            <x v="12"/>
          </reference>
        </references>
      </pivotArea>
    </format>
    <format dxfId="2428">
      <pivotArea dataOnly="0" labelOnly="1" fieldPosition="0">
        <references count="2">
          <reference field="0" count="1" selected="0">
            <x v="7"/>
          </reference>
          <reference field="8" count="5">
            <x v="1"/>
            <x v="2"/>
            <x v="3"/>
            <x v="5"/>
            <x v="6"/>
          </reference>
        </references>
      </pivotArea>
    </format>
    <format dxfId="2427">
      <pivotArea dataOnly="0" labelOnly="1" fieldPosition="0">
        <references count="2">
          <reference field="0" count="1" selected="0">
            <x v="8"/>
          </reference>
          <reference field="8" count="1">
            <x v="12"/>
          </reference>
        </references>
      </pivotArea>
    </format>
    <format dxfId="2426">
      <pivotArea dataOnly="0" labelOnly="1" fieldPosition="0">
        <references count="2">
          <reference field="0" count="1" selected="0">
            <x v="9"/>
          </reference>
          <reference field="8" count="8">
            <x v="2"/>
            <x v="3"/>
            <x v="5"/>
            <x v="6"/>
            <x v="7"/>
            <x v="8"/>
            <x v="10"/>
            <x v="12"/>
          </reference>
        </references>
      </pivotArea>
    </format>
    <format dxfId="2425">
      <pivotArea dataOnly="0" labelOnly="1" fieldPosition="0">
        <references count="2">
          <reference field="0" count="1" selected="0">
            <x v="10"/>
          </reference>
          <reference field="8" count="5">
            <x v="1"/>
            <x v="2"/>
            <x v="3"/>
            <x v="4"/>
            <x v="6"/>
          </reference>
        </references>
      </pivotArea>
    </format>
    <format dxfId="2424">
      <pivotArea dataOnly="0" labelOnly="1" fieldPosition="0">
        <references count="2">
          <reference field="0" count="1" selected="0">
            <x v="11"/>
          </reference>
          <reference field="8" count="1">
            <x v="12"/>
          </reference>
        </references>
      </pivotArea>
    </format>
    <format dxfId="2423">
      <pivotArea dataOnly="0" labelOnly="1" fieldPosition="0">
        <references count="2">
          <reference field="0" count="1" selected="0">
            <x v="12"/>
          </reference>
          <reference field="8" count="4">
            <x v="2"/>
            <x v="3"/>
            <x v="7"/>
            <x v="8"/>
          </reference>
        </references>
      </pivotArea>
    </format>
    <format dxfId="2422">
      <pivotArea dataOnly="0" labelOnly="1" fieldPosition="0">
        <references count="2">
          <reference field="0" count="1" selected="0">
            <x v="13"/>
          </reference>
          <reference field="8" count="2">
            <x v="8"/>
            <x v="12"/>
          </reference>
        </references>
      </pivotArea>
    </format>
    <format dxfId="2421">
      <pivotArea dataOnly="0" labelOnly="1" fieldPosition="0">
        <references count="2">
          <reference field="0" count="1" selected="0">
            <x v="14"/>
          </reference>
          <reference field="8" count="1">
            <x v="7"/>
          </reference>
        </references>
      </pivotArea>
    </format>
    <format dxfId="2420">
      <pivotArea dataOnly="0" labelOnly="1" fieldPosition="0">
        <references count="3">
          <reference field="0" count="1" selected="0">
            <x v="5"/>
          </reference>
          <reference field="1" count="3">
            <x v="2"/>
            <x v="5"/>
            <x v="6"/>
          </reference>
          <reference field="8" count="1" selected="0">
            <x v="1"/>
          </reference>
        </references>
      </pivotArea>
    </format>
    <format dxfId="2419">
      <pivotArea dataOnly="0" labelOnly="1" fieldPosition="0">
        <references count="3">
          <reference field="0" count="1" selected="0">
            <x v="5"/>
          </reference>
          <reference field="1" count="3">
            <x v="10"/>
            <x v="15"/>
            <x v="17"/>
          </reference>
          <reference field="8" count="1" selected="0">
            <x v="2"/>
          </reference>
        </references>
      </pivotArea>
    </format>
    <format dxfId="2418">
      <pivotArea dataOnly="0" labelOnly="1" fieldPosition="0">
        <references count="3">
          <reference field="0" count="1" selected="0">
            <x v="5"/>
          </reference>
          <reference field="1" count="3">
            <x v="20"/>
            <x v="26"/>
            <x v="28"/>
          </reference>
          <reference field="8" count="1" selected="0">
            <x v="3"/>
          </reference>
        </references>
      </pivotArea>
    </format>
    <format dxfId="2417">
      <pivotArea dataOnly="0" labelOnly="1" fieldPosition="0">
        <references count="3">
          <reference field="0" count="1" selected="0">
            <x v="5"/>
          </reference>
          <reference field="1" count="3">
            <x v="31"/>
            <x v="35"/>
            <x v="38"/>
          </reference>
          <reference field="8" count="1" selected="0">
            <x v="4"/>
          </reference>
        </references>
      </pivotArea>
    </format>
    <format dxfId="2416">
      <pivotArea dataOnly="0" labelOnly="1" fieldPosition="0">
        <references count="3">
          <reference field="0" count="1" selected="0">
            <x v="5"/>
          </reference>
          <reference field="1" count="5">
            <x v="39"/>
            <x v="51"/>
            <x v="55"/>
            <x v="57"/>
            <x v="59"/>
          </reference>
          <reference field="8" count="1" selected="0">
            <x v="5"/>
          </reference>
        </references>
      </pivotArea>
    </format>
    <format dxfId="2415">
      <pivotArea dataOnly="0" labelOnly="1" fieldPosition="0">
        <references count="3">
          <reference field="0" count="1" selected="0">
            <x v="5"/>
          </reference>
          <reference field="1" count="9">
            <x v="60"/>
            <x v="61"/>
            <x v="62"/>
            <x v="63"/>
            <x v="64"/>
            <x v="65"/>
            <x v="66"/>
            <x v="70"/>
            <x v="71"/>
          </reference>
          <reference field="8" count="1" selected="0">
            <x v="6"/>
          </reference>
        </references>
      </pivotArea>
    </format>
    <format dxfId="2414">
      <pivotArea dataOnly="0" labelOnly="1" fieldPosition="0">
        <references count="3">
          <reference field="0" count="1" selected="0">
            <x v="5"/>
          </reference>
          <reference field="1" count="1">
            <x v="88"/>
          </reference>
          <reference field="8" count="1" selected="0">
            <x v="8"/>
          </reference>
        </references>
      </pivotArea>
    </format>
    <format dxfId="2413">
      <pivotArea dataOnly="0" labelOnly="1" fieldPosition="0">
        <references count="3">
          <reference field="0" count="1" selected="0">
            <x v="5"/>
          </reference>
          <reference field="1" count="1">
            <x v="98"/>
          </reference>
          <reference field="8" count="1" selected="0">
            <x v="10"/>
          </reference>
        </references>
      </pivotArea>
    </format>
    <format dxfId="2412">
      <pivotArea dataOnly="0" labelOnly="1" fieldPosition="0">
        <references count="3">
          <reference field="0" count="1" selected="0">
            <x v="5"/>
          </reference>
          <reference field="1" count="1">
            <x v="102"/>
          </reference>
          <reference field="8" count="1" selected="0">
            <x v="12"/>
          </reference>
        </references>
      </pivotArea>
    </format>
    <format dxfId="2411">
      <pivotArea dataOnly="0" labelOnly="1" fieldPosition="0">
        <references count="3">
          <reference field="0" count="1" selected="0">
            <x v="6"/>
          </reference>
          <reference field="1" count="1">
            <x v="1"/>
          </reference>
          <reference field="8" count="1" selected="0">
            <x v="0"/>
          </reference>
        </references>
      </pivotArea>
    </format>
    <format dxfId="2410">
      <pivotArea dataOnly="0" labelOnly="1" fieldPosition="0">
        <references count="3">
          <reference field="0" count="1" selected="0">
            <x v="6"/>
          </reference>
          <reference field="1" count="3">
            <x v="3"/>
            <x v="5"/>
            <x v="6"/>
          </reference>
          <reference field="8" count="1" selected="0">
            <x v="1"/>
          </reference>
        </references>
      </pivotArea>
    </format>
    <format dxfId="2409">
      <pivotArea dataOnly="0" labelOnly="1" fieldPosition="0">
        <references count="3">
          <reference field="0" count="1" selected="0">
            <x v="6"/>
          </reference>
          <reference field="1" count="1">
            <x v="15"/>
          </reference>
          <reference field="8" count="1" selected="0">
            <x v="2"/>
          </reference>
        </references>
      </pivotArea>
    </format>
    <format dxfId="2408">
      <pivotArea dataOnly="0" labelOnly="1" fieldPosition="0">
        <references count="3">
          <reference field="0" count="1" selected="0">
            <x v="6"/>
          </reference>
          <reference field="1" count="2">
            <x v="27"/>
            <x v="28"/>
          </reference>
          <reference field="8" count="1" selected="0">
            <x v="3"/>
          </reference>
        </references>
      </pivotArea>
    </format>
    <format dxfId="2407">
      <pivotArea dataOnly="0" labelOnly="1" fieldPosition="0">
        <references count="3">
          <reference field="0" count="1" selected="0">
            <x v="6"/>
          </reference>
          <reference field="1" count="1">
            <x v="31"/>
          </reference>
          <reference field="8" count="1" selected="0">
            <x v="4"/>
          </reference>
        </references>
      </pivotArea>
    </format>
    <format dxfId="2406">
      <pivotArea dataOnly="0" labelOnly="1" fieldPosition="0">
        <references count="3">
          <reference field="0" count="1" selected="0">
            <x v="6"/>
          </reference>
          <reference field="1" count="2">
            <x v="39"/>
            <x v="40"/>
          </reference>
          <reference field="8" count="1" selected="0">
            <x v="5"/>
          </reference>
        </references>
      </pivotArea>
    </format>
    <format dxfId="2405">
      <pivotArea dataOnly="0" labelOnly="1" fieldPosition="0">
        <references count="3">
          <reference field="0" count="1" selected="0">
            <x v="6"/>
          </reference>
          <reference field="1" count="1">
            <x v="91"/>
          </reference>
          <reference field="8" count="1" selected="0">
            <x v="8"/>
          </reference>
        </references>
      </pivotArea>
    </format>
    <format dxfId="2404">
      <pivotArea dataOnly="0" labelOnly="1" fieldPosition="0">
        <references count="3">
          <reference field="0" count="1" selected="0">
            <x v="6"/>
          </reference>
          <reference field="1" count="2">
            <x v="93"/>
            <x v="96"/>
          </reference>
          <reference field="8" count="1" selected="0">
            <x v="9"/>
          </reference>
        </references>
      </pivotArea>
    </format>
    <format dxfId="2403">
      <pivotArea dataOnly="0" labelOnly="1" fieldPosition="0">
        <references count="3">
          <reference field="0" count="1" selected="0">
            <x v="6"/>
          </reference>
          <reference field="1" count="1">
            <x v="102"/>
          </reference>
          <reference field="8" count="1" selected="0">
            <x v="12"/>
          </reference>
        </references>
      </pivotArea>
    </format>
    <format dxfId="2402">
      <pivotArea dataOnly="0" labelOnly="1" fieldPosition="0">
        <references count="3">
          <reference field="0" count="1" selected="0">
            <x v="7"/>
          </reference>
          <reference field="1" count="1">
            <x v="2"/>
          </reference>
          <reference field="8" count="1" selected="0">
            <x v="1"/>
          </reference>
        </references>
      </pivotArea>
    </format>
    <format dxfId="2401">
      <pivotArea dataOnly="0" labelOnly="1" fieldPosition="0">
        <references count="3">
          <reference field="0" count="1" selected="0">
            <x v="7"/>
          </reference>
          <reference field="1" count="5">
            <x v="11"/>
            <x v="12"/>
            <x v="13"/>
            <x v="15"/>
            <x v="19"/>
          </reference>
          <reference field="8" count="1" selected="0">
            <x v="2"/>
          </reference>
        </references>
      </pivotArea>
    </format>
    <format dxfId="2400">
      <pivotArea dataOnly="0" labelOnly="1" fieldPosition="0">
        <references count="3">
          <reference field="0" count="1" selected="0">
            <x v="7"/>
          </reference>
          <reference field="1" count="3">
            <x v="20"/>
            <x v="24"/>
            <x v="25"/>
          </reference>
          <reference field="8" count="1" selected="0">
            <x v="3"/>
          </reference>
        </references>
      </pivotArea>
    </format>
    <format dxfId="2399">
      <pivotArea dataOnly="0" labelOnly="1" fieldPosition="0">
        <references count="3">
          <reference field="0" count="1" selected="0">
            <x v="7"/>
          </reference>
          <reference field="1" count="1">
            <x v="39"/>
          </reference>
          <reference field="8" count="1" selected="0">
            <x v="5"/>
          </reference>
        </references>
      </pivotArea>
    </format>
    <format dxfId="2398">
      <pivotArea dataOnly="0" labelOnly="1" fieldPosition="0">
        <references count="3">
          <reference field="0" count="1" selected="0">
            <x v="7"/>
          </reference>
          <reference field="1" count="2">
            <x v="60"/>
            <x v="70"/>
          </reference>
          <reference field="8" count="1" selected="0">
            <x v="6"/>
          </reference>
        </references>
      </pivotArea>
    </format>
    <format dxfId="2397">
      <pivotArea dataOnly="0" labelOnly="1" fieldPosition="0">
        <references count="3">
          <reference field="0" count="1" selected="0">
            <x v="8"/>
          </reference>
          <reference field="1" count="1">
            <x v="102"/>
          </reference>
          <reference field="8" count="1" selected="0">
            <x v="12"/>
          </reference>
        </references>
      </pivotArea>
    </format>
    <format dxfId="2396">
      <pivotArea dataOnly="0" labelOnly="1" fieldPosition="0">
        <references count="3">
          <reference field="0" count="1" selected="0">
            <x v="9"/>
          </reference>
          <reference field="1" count="1">
            <x v="15"/>
          </reference>
          <reference field="8" count="1" selected="0">
            <x v="2"/>
          </reference>
        </references>
      </pivotArea>
    </format>
    <format dxfId="2395">
      <pivotArea dataOnly="0" labelOnly="1" fieldPosition="0">
        <references count="3">
          <reference field="0" count="1" selected="0">
            <x v="9"/>
          </reference>
          <reference field="1" count="2">
            <x v="21"/>
            <x v="22"/>
          </reference>
          <reference field="8" count="1" selected="0">
            <x v="3"/>
          </reference>
        </references>
      </pivotArea>
    </format>
    <format dxfId="2394">
      <pivotArea dataOnly="0" labelOnly="1" fieldPosition="0">
        <references count="3">
          <reference field="0" count="1" selected="0">
            <x v="9"/>
          </reference>
          <reference field="1" count="1">
            <x v="39"/>
          </reference>
          <reference field="8" count="1" selected="0">
            <x v="5"/>
          </reference>
        </references>
      </pivotArea>
    </format>
    <format dxfId="2393">
      <pivotArea dataOnly="0" labelOnly="1" fieldPosition="0">
        <references count="3">
          <reference field="0" count="1" selected="0">
            <x v="9"/>
          </reference>
          <reference field="1" count="1">
            <x v="60"/>
          </reference>
          <reference field="8" count="1" selected="0">
            <x v="6"/>
          </reference>
        </references>
      </pivotArea>
    </format>
    <format dxfId="2392">
      <pivotArea dataOnly="0" labelOnly="1" fieldPosition="0">
        <references count="3">
          <reference field="0" count="1" selected="0">
            <x v="9"/>
          </reference>
          <reference field="1" count="1">
            <x v="73"/>
          </reference>
          <reference field="8" count="1" selected="0">
            <x v="7"/>
          </reference>
        </references>
      </pivotArea>
    </format>
    <format dxfId="2391">
      <pivotArea dataOnly="0" labelOnly="1" fieldPosition="0">
        <references count="3">
          <reference field="0" count="1" selected="0">
            <x v="9"/>
          </reference>
          <reference field="1" count="2">
            <x v="88"/>
            <x v="91"/>
          </reference>
          <reference field="8" count="1" selected="0">
            <x v="8"/>
          </reference>
        </references>
      </pivotArea>
    </format>
    <format dxfId="2390">
      <pivotArea dataOnly="0" labelOnly="1" fieldPosition="0">
        <references count="3">
          <reference field="0" count="1" selected="0">
            <x v="9"/>
          </reference>
          <reference field="1" count="1">
            <x v="98"/>
          </reference>
          <reference field="8" count="1" selected="0">
            <x v="10"/>
          </reference>
        </references>
      </pivotArea>
    </format>
    <format dxfId="2389">
      <pivotArea dataOnly="0" labelOnly="1" fieldPosition="0">
        <references count="3">
          <reference field="0" count="1" selected="0">
            <x v="9"/>
          </reference>
          <reference field="1" count="1">
            <x v="102"/>
          </reference>
          <reference field="8" count="1" selected="0">
            <x v="12"/>
          </reference>
        </references>
      </pivotArea>
    </format>
    <format dxfId="2388">
      <pivotArea dataOnly="0" labelOnly="1" fieldPosition="0">
        <references count="3">
          <reference field="0" count="1" selected="0">
            <x v="10"/>
          </reference>
          <reference field="1" count="2">
            <x v="2"/>
            <x v="6"/>
          </reference>
          <reference field="8" count="1" selected="0">
            <x v="1"/>
          </reference>
        </references>
      </pivotArea>
    </format>
    <format dxfId="2387">
      <pivotArea dataOnly="0" labelOnly="1" fieldPosition="0">
        <references count="3">
          <reference field="0" count="1" selected="0">
            <x v="10"/>
          </reference>
          <reference field="1" count="3">
            <x v="13"/>
            <x v="15"/>
            <x v="19"/>
          </reference>
          <reference field="8" count="1" selected="0">
            <x v="2"/>
          </reference>
        </references>
      </pivotArea>
    </format>
    <format dxfId="2386">
      <pivotArea dataOnly="0" labelOnly="1" fieldPosition="0">
        <references count="3">
          <reference field="0" count="1" selected="0">
            <x v="10"/>
          </reference>
          <reference field="1" count="1">
            <x v="20"/>
          </reference>
          <reference field="8" count="1" selected="0">
            <x v="3"/>
          </reference>
        </references>
      </pivotArea>
    </format>
    <format dxfId="2385">
      <pivotArea dataOnly="0" labelOnly="1" fieldPosition="0">
        <references count="3">
          <reference field="0" count="1" selected="0">
            <x v="10"/>
          </reference>
          <reference field="1" count="2">
            <x v="35"/>
            <x v="38"/>
          </reference>
          <reference field="8" count="1" selected="0">
            <x v="4"/>
          </reference>
        </references>
      </pivotArea>
    </format>
    <format dxfId="2384">
      <pivotArea dataOnly="0" labelOnly="1" fieldPosition="0">
        <references count="3">
          <reference field="0" count="1" selected="0">
            <x v="10"/>
          </reference>
          <reference field="1" count="2">
            <x v="60"/>
            <x v="61"/>
          </reference>
          <reference field="8" count="1" selected="0">
            <x v="6"/>
          </reference>
        </references>
      </pivotArea>
    </format>
    <format dxfId="2383">
      <pivotArea dataOnly="0" labelOnly="1" fieldPosition="0">
        <references count="3">
          <reference field="0" count="1" selected="0">
            <x v="11"/>
          </reference>
          <reference field="1" count="1">
            <x v="102"/>
          </reference>
          <reference field="8" count="1" selected="0">
            <x v="12"/>
          </reference>
        </references>
      </pivotArea>
    </format>
    <format dxfId="2382">
      <pivotArea dataOnly="0" labelOnly="1" fieldPosition="0">
        <references count="3">
          <reference field="0" count="1" selected="0">
            <x v="12"/>
          </reference>
          <reference field="1" count="3">
            <x v="10"/>
            <x v="14"/>
            <x v="16"/>
          </reference>
          <reference field="8" count="1" selected="0">
            <x v="2"/>
          </reference>
        </references>
      </pivotArea>
    </format>
    <format dxfId="2381">
      <pivotArea dataOnly="0" labelOnly="1" fieldPosition="0">
        <references count="3">
          <reference field="0" count="1" selected="0">
            <x v="12"/>
          </reference>
          <reference field="1" count="1">
            <x v="20"/>
          </reference>
          <reference field="8" count="1" selected="0">
            <x v="3"/>
          </reference>
        </references>
      </pivotArea>
    </format>
    <format dxfId="2380">
      <pivotArea dataOnly="0" labelOnly="1" fieldPosition="0">
        <references count="3">
          <reference field="0" count="1" selected="0">
            <x v="12"/>
          </reference>
          <reference field="1" count="1">
            <x v="73"/>
          </reference>
          <reference field="8" count="1" selected="0">
            <x v="7"/>
          </reference>
        </references>
      </pivotArea>
    </format>
    <format dxfId="2379">
      <pivotArea dataOnly="0" labelOnly="1" fieldPosition="0">
        <references count="3">
          <reference field="0" count="1" selected="0">
            <x v="12"/>
          </reference>
          <reference field="1" count="2">
            <x v="88"/>
            <x v="92"/>
          </reference>
          <reference field="8" count="1" selected="0">
            <x v="8"/>
          </reference>
        </references>
      </pivotArea>
    </format>
    <format dxfId="2378">
      <pivotArea dataOnly="0" labelOnly="1" fieldPosition="0">
        <references count="3">
          <reference field="0" count="1" selected="0">
            <x v="13"/>
          </reference>
          <reference field="1" count="1">
            <x v="91"/>
          </reference>
          <reference field="8" count="1" selected="0">
            <x v="8"/>
          </reference>
        </references>
      </pivotArea>
    </format>
    <format dxfId="2377">
      <pivotArea dataOnly="0" labelOnly="1" fieldPosition="0">
        <references count="3">
          <reference field="0" count="1" selected="0">
            <x v="13"/>
          </reference>
          <reference field="1" count="1">
            <x v="102"/>
          </reference>
          <reference field="8" count="1" selected="0">
            <x v="12"/>
          </reference>
        </references>
      </pivotArea>
    </format>
    <format dxfId="2376">
      <pivotArea dataOnly="0" labelOnly="1" fieldPosition="0">
        <references count="3">
          <reference field="0" count="1" selected="0">
            <x v="14"/>
          </reference>
          <reference field="1" count="1">
            <x v="77"/>
          </reference>
          <reference field="8" count="1" selected="0">
            <x v="7"/>
          </reference>
        </references>
      </pivotArea>
    </format>
    <format dxfId="2375">
      <pivotArea dataOnly="0" labelOnly="1" fieldPosition="0">
        <references count="4">
          <reference field="0" count="1" selected="0">
            <x v="5"/>
          </reference>
          <reference field="1" count="1" selected="0">
            <x v="2"/>
          </reference>
          <reference field="2" count="1">
            <x v="231"/>
          </reference>
          <reference field="8" count="1" selected="0">
            <x v="1"/>
          </reference>
        </references>
      </pivotArea>
    </format>
    <format dxfId="2374">
      <pivotArea dataOnly="0" labelOnly="1" fieldPosition="0">
        <references count="4">
          <reference field="0" count="1" selected="0">
            <x v="5"/>
          </reference>
          <reference field="1" count="1" selected="0">
            <x v="5"/>
          </reference>
          <reference field="2" count="1">
            <x v="260"/>
          </reference>
          <reference field="8" count="1" selected="0">
            <x v="1"/>
          </reference>
        </references>
      </pivotArea>
    </format>
    <format dxfId="2373">
      <pivotArea dataOnly="0" labelOnly="1" fieldPosition="0">
        <references count="4">
          <reference field="0" count="1" selected="0">
            <x v="5"/>
          </reference>
          <reference field="1" count="1" selected="0">
            <x v="6"/>
          </reference>
          <reference field="2" count="1">
            <x v="214"/>
          </reference>
          <reference field="8" count="1" selected="0">
            <x v="1"/>
          </reference>
        </references>
      </pivotArea>
    </format>
    <format dxfId="2372">
      <pivotArea dataOnly="0" labelOnly="1" fieldPosition="0">
        <references count="4">
          <reference field="0" count="1" selected="0">
            <x v="5"/>
          </reference>
          <reference field="1" count="1" selected="0">
            <x v="10"/>
          </reference>
          <reference field="2" count="3">
            <x v="234"/>
            <x v="259"/>
            <x v="303"/>
          </reference>
          <reference field="8" count="1" selected="0">
            <x v="2"/>
          </reference>
        </references>
      </pivotArea>
    </format>
    <format dxfId="2371">
      <pivotArea dataOnly="0" labelOnly="1" fieldPosition="0">
        <references count="4">
          <reference field="0" count="1" selected="0">
            <x v="5"/>
          </reference>
          <reference field="1" count="1" selected="0">
            <x v="15"/>
          </reference>
          <reference field="2" count="4">
            <x v="217"/>
            <x v="289"/>
            <x v="291"/>
            <x v="292"/>
          </reference>
          <reference field="8" count="1" selected="0">
            <x v="2"/>
          </reference>
        </references>
      </pivotArea>
    </format>
    <format dxfId="2370">
      <pivotArea dataOnly="0" labelOnly="1" fieldPosition="0">
        <references count="4">
          <reference field="0" count="1" selected="0">
            <x v="5"/>
          </reference>
          <reference field="1" count="1" selected="0">
            <x v="17"/>
          </reference>
          <reference field="2" count="1">
            <x v="309"/>
          </reference>
          <reference field="8" count="1" selected="0">
            <x v="2"/>
          </reference>
        </references>
      </pivotArea>
    </format>
    <format dxfId="2369">
      <pivotArea dataOnly="0" labelOnly="1" fieldPosition="0">
        <references count="4">
          <reference field="0" count="1" selected="0">
            <x v="5"/>
          </reference>
          <reference field="1" count="1" selected="0">
            <x v="20"/>
          </reference>
          <reference field="2" count="1">
            <x v="255"/>
          </reference>
          <reference field="8" count="1" selected="0">
            <x v="3"/>
          </reference>
        </references>
      </pivotArea>
    </format>
    <format dxfId="2368">
      <pivotArea dataOnly="0" labelOnly="1" fieldPosition="0">
        <references count="4">
          <reference field="0" count="1" selected="0">
            <x v="5"/>
          </reference>
          <reference field="1" count="1" selected="0">
            <x v="26"/>
          </reference>
          <reference field="2" count="1">
            <x v="198"/>
          </reference>
          <reference field="8" count="1" selected="0">
            <x v="3"/>
          </reference>
        </references>
      </pivotArea>
    </format>
    <format dxfId="2367">
      <pivotArea dataOnly="0" labelOnly="1" fieldPosition="0">
        <references count="4">
          <reference field="0" count="1" selected="0">
            <x v="5"/>
          </reference>
          <reference field="1" count="1" selected="0">
            <x v="28"/>
          </reference>
          <reference field="2" count="2">
            <x v="229"/>
            <x v="243"/>
          </reference>
          <reference field="8" count="1" selected="0">
            <x v="3"/>
          </reference>
        </references>
      </pivotArea>
    </format>
    <format dxfId="2366">
      <pivotArea dataOnly="0" labelOnly="1" fieldPosition="0">
        <references count="4">
          <reference field="0" count="1" selected="0">
            <x v="5"/>
          </reference>
          <reference field="1" count="1" selected="0">
            <x v="31"/>
          </reference>
          <reference field="2" count="1">
            <x v="203"/>
          </reference>
          <reference field="8" count="1" selected="0">
            <x v="4"/>
          </reference>
        </references>
      </pivotArea>
    </format>
    <format dxfId="2365">
      <pivotArea dataOnly="0" labelOnly="1" fieldPosition="0">
        <references count="4">
          <reference field="0" count="1" selected="0">
            <x v="5"/>
          </reference>
          <reference field="1" count="1" selected="0">
            <x v="35"/>
          </reference>
          <reference field="2" count="1">
            <x v="332"/>
          </reference>
          <reference field="8" count="1" selected="0">
            <x v="4"/>
          </reference>
        </references>
      </pivotArea>
    </format>
    <format dxfId="2364">
      <pivotArea dataOnly="0" labelOnly="1" fieldPosition="0">
        <references count="4">
          <reference field="0" count="1" selected="0">
            <x v="5"/>
          </reference>
          <reference field="1" count="1" selected="0">
            <x v="38"/>
          </reference>
          <reference field="2" count="2">
            <x v="204"/>
            <x v="334"/>
          </reference>
          <reference field="8" count="1" selected="0">
            <x v="4"/>
          </reference>
        </references>
      </pivotArea>
    </format>
    <format dxfId="2363">
      <pivotArea dataOnly="0" labelOnly="1" fieldPosition="0">
        <references count="4">
          <reference field="0" count="1" selected="0">
            <x v="5"/>
          </reference>
          <reference field="1" count="1" selected="0">
            <x v="39"/>
          </reference>
          <reference field="2" count="1">
            <x v="230"/>
          </reference>
          <reference field="8" count="1" selected="0">
            <x v="5"/>
          </reference>
        </references>
      </pivotArea>
    </format>
    <format dxfId="2362">
      <pivotArea dataOnly="0" labelOnly="1" fieldPosition="0">
        <references count="4">
          <reference field="0" count="1" selected="0">
            <x v="5"/>
          </reference>
          <reference field="1" count="1" selected="0">
            <x v="51"/>
          </reference>
          <reference field="2" count="2">
            <x v="335"/>
            <x v="342"/>
          </reference>
          <reference field="8" count="1" selected="0">
            <x v="5"/>
          </reference>
        </references>
      </pivotArea>
    </format>
    <format dxfId="2361">
      <pivotArea dataOnly="0" labelOnly="1" fieldPosition="0">
        <references count="4">
          <reference field="0" count="1" selected="0">
            <x v="5"/>
          </reference>
          <reference field="1" count="1" selected="0">
            <x v="55"/>
          </reference>
          <reference field="2" count="1">
            <x v="310"/>
          </reference>
          <reference field="8" count="1" selected="0">
            <x v="5"/>
          </reference>
        </references>
      </pivotArea>
    </format>
    <format dxfId="2360">
      <pivotArea dataOnly="0" labelOnly="1" fieldPosition="0">
        <references count="4">
          <reference field="0" count="1" selected="0">
            <x v="5"/>
          </reference>
          <reference field="1" count="1" selected="0">
            <x v="57"/>
          </reference>
          <reference field="2" count="1">
            <x v="190"/>
          </reference>
          <reference field="8" count="1" selected="0">
            <x v="5"/>
          </reference>
        </references>
      </pivotArea>
    </format>
    <format dxfId="2359">
      <pivotArea dataOnly="0" labelOnly="1" fieldPosition="0">
        <references count="4">
          <reference field="0" count="1" selected="0">
            <x v="5"/>
          </reference>
          <reference field="1" count="1" selected="0">
            <x v="59"/>
          </reference>
          <reference field="2" count="3">
            <x v="76"/>
            <x v="209"/>
            <x v="238"/>
          </reference>
          <reference field="8" count="1" selected="0">
            <x v="5"/>
          </reference>
        </references>
      </pivotArea>
    </format>
    <format dxfId="2358">
      <pivotArea dataOnly="0" labelOnly="1" fieldPosition="0">
        <references count="4">
          <reference field="0" count="1" selected="0">
            <x v="5"/>
          </reference>
          <reference field="1" count="1" selected="0">
            <x v="60"/>
          </reference>
          <reference field="2" count="2">
            <x v="202"/>
            <x v="294"/>
          </reference>
          <reference field="8" count="1" selected="0">
            <x v="6"/>
          </reference>
        </references>
      </pivotArea>
    </format>
    <format dxfId="2357">
      <pivotArea dataOnly="0" labelOnly="1" fieldPosition="0">
        <references count="4">
          <reference field="0" count="1" selected="0">
            <x v="5"/>
          </reference>
          <reference field="1" count="1" selected="0">
            <x v="61"/>
          </reference>
          <reference field="2" count="7">
            <x v="216"/>
            <x v="218"/>
            <x v="222"/>
            <x v="241"/>
            <x v="254"/>
            <x v="312"/>
            <x v="317"/>
          </reference>
          <reference field="8" count="1" selected="0">
            <x v="6"/>
          </reference>
        </references>
      </pivotArea>
    </format>
    <format dxfId="2356">
      <pivotArea dataOnly="0" labelOnly="1" fieldPosition="0">
        <references count="4">
          <reference field="0" count="1" selected="0">
            <x v="5"/>
          </reference>
          <reference field="1" count="1" selected="0">
            <x v="62"/>
          </reference>
          <reference field="2" count="1">
            <x v="278"/>
          </reference>
          <reference field="8" count="1" selected="0">
            <x v="6"/>
          </reference>
        </references>
      </pivotArea>
    </format>
    <format dxfId="2355">
      <pivotArea dataOnly="0" labelOnly="1" fieldPosition="0">
        <references count="4">
          <reference field="0" count="1" selected="0">
            <x v="5"/>
          </reference>
          <reference field="1" count="1" selected="0">
            <x v="63"/>
          </reference>
          <reference field="2" count="1">
            <x v="264"/>
          </reference>
          <reference field="8" count="1" selected="0">
            <x v="6"/>
          </reference>
        </references>
      </pivotArea>
    </format>
    <format dxfId="2354">
      <pivotArea dataOnly="0" labelOnly="1" fieldPosition="0">
        <references count="4">
          <reference field="0" count="1" selected="0">
            <x v="5"/>
          </reference>
          <reference field="1" count="1" selected="0">
            <x v="64"/>
          </reference>
          <reference field="2" count="1">
            <x v="223"/>
          </reference>
          <reference field="8" count="1" selected="0">
            <x v="6"/>
          </reference>
        </references>
      </pivotArea>
    </format>
    <format dxfId="2353">
      <pivotArea dataOnly="0" labelOnly="1" fieldPosition="0">
        <references count="4">
          <reference field="0" count="1" selected="0">
            <x v="5"/>
          </reference>
          <reference field="1" count="1" selected="0">
            <x v="65"/>
          </reference>
          <reference field="2" count="5">
            <x v="212"/>
            <x v="236"/>
            <x v="271"/>
            <x v="295"/>
            <x v="304"/>
          </reference>
          <reference field="8" count="1" selected="0">
            <x v="6"/>
          </reference>
        </references>
      </pivotArea>
    </format>
    <format dxfId="2352">
      <pivotArea dataOnly="0" labelOnly="1" fieldPosition="0">
        <references count="4">
          <reference field="0" count="1" selected="0">
            <x v="5"/>
          </reference>
          <reference field="1" count="1" selected="0">
            <x v="66"/>
          </reference>
          <reference field="2" count="2">
            <x v="248"/>
            <x v="343"/>
          </reference>
          <reference field="8" count="1" selected="0">
            <x v="6"/>
          </reference>
        </references>
      </pivotArea>
    </format>
    <format dxfId="2351">
      <pivotArea dataOnly="0" labelOnly="1" fieldPosition="0">
        <references count="4">
          <reference field="0" count="1" selected="0">
            <x v="5"/>
          </reference>
          <reference field="1" count="1" selected="0">
            <x v="70"/>
          </reference>
          <reference field="2" count="2">
            <x v="281"/>
            <x v="282"/>
          </reference>
          <reference field="8" count="1" selected="0">
            <x v="6"/>
          </reference>
        </references>
      </pivotArea>
    </format>
    <format dxfId="2350">
      <pivotArea dataOnly="0" labelOnly="1" fieldPosition="0">
        <references count="4">
          <reference field="0" count="1" selected="0">
            <x v="5"/>
          </reference>
          <reference field="1" count="1" selected="0">
            <x v="71"/>
          </reference>
          <reference field="2" count="1">
            <x v="337"/>
          </reference>
          <reference field="8" count="1" selected="0">
            <x v="6"/>
          </reference>
        </references>
      </pivotArea>
    </format>
    <format dxfId="2349">
      <pivotArea dataOnly="0" labelOnly="1" fieldPosition="0">
        <references count="4">
          <reference field="0" count="1" selected="0">
            <x v="5"/>
          </reference>
          <reference field="1" count="1" selected="0">
            <x v="88"/>
          </reference>
          <reference field="2" count="1">
            <x v="333"/>
          </reference>
          <reference field="8" count="1" selected="0">
            <x v="8"/>
          </reference>
        </references>
      </pivotArea>
    </format>
    <format dxfId="2348">
      <pivotArea dataOnly="0" labelOnly="1" fieldPosition="0">
        <references count="4">
          <reference field="0" count="1" selected="0">
            <x v="5"/>
          </reference>
          <reference field="1" count="1" selected="0">
            <x v="98"/>
          </reference>
          <reference field="2" count="1">
            <x v="340"/>
          </reference>
          <reference field="8" count="1" selected="0">
            <x v="10"/>
          </reference>
        </references>
      </pivotArea>
    </format>
    <format dxfId="2347">
      <pivotArea dataOnly="0" labelOnly="1" fieldPosition="0">
        <references count="4">
          <reference field="0" count="1" selected="0">
            <x v="5"/>
          </reference>
          <reference field="1" count="1" selected="0">
            <x v="102"/>
          </reference>
          <reference field="2" count="14">
            <x v="191"/>
            <x v="197"/>
            <x v="199"/>
            <x v="206"/>
            <x v="207"/>
            <x v="215"/>
            <x v="240"/>
            <x v="257"/>
            <x v="284"/>
            <x v="300"/>
            <x v="311"/>
            <x v="321"/>
            <x v="327"/>
            <x v="338"/>
          </reference>
          <reference field="8" count="1" selected="0">
            <x v="12"/>
          </reference>
        </references>
      </pivotArea>
    </format>
    <format dxfId="2346">
      <pivotArea dataOnly="0" labelOnly="1" fieldPosition="0">
        <references count="4">
          <reference field="0" count="1" selected="0">
            <x v="6"/>
          </reference>
          <reference field="1" count="1" selected="0">
            <x v="1"/>
          </reference>
          <reference field="2" count="3">
            <x v="200"/>
            <x v="224"/>
            <x v="270"/>
          </reference>
          <reference field="8" count="1" selected="0">
            <x v="0"/>
          </reference>
        </references>
      </pivotArea>
    </format>
    <format dxfId="2345">
      <pivotArea dataOnly="0" labelOnly="1" fieldPosition="0">
        <references count="4">
          <reference field="0" count="1" selected="0">
            <x v="6"/>
          </reference>
          <reference field="1" count="1" selected="0">
            <x v="3"/>
          </reference>
          <reference field="2" count="2">
            <x v="239"/>
            <x v="262"/>
          </reference>
          <reference field="8" count="1" selected="0">
            <x v="1"/>
          </reference>
        </references>
      </pivotArea>
    </format>
    <format dxfId="2344">
      <pivotArea dataOnly="0" labelOnly="1" fieldPosition="0">
        <references count="4">
          <reference field="0" count="1" selected="0">
            <x v="6"/>
          </reference>
          <reference field="1" count="1" selected="0">
            <x v="5"/>
          </reference>
          <reference field="2" count="1">
            <x v="260"/>
          </reference>
          <reference field="8" count="1" selected="0">
            <x v="1"/>
          </reference>
        </references>
      </pivotArea>
    </format>
    <format dxfId="2343">
      <pivotArea dataOnly="0" labelOnly="1" fieldPosition="0">
        <references count="4">
          <reference field="0" count="1" selected="0">
            <x v="6"/>
          </reference>
          <reference field="1" count="1" selected="0">
            <x v="6"/>
          </reference>
          <reference field="2" count="1">
            <x v="247"/>
          </reference>
          <reference field="8" count="1" selected="0">
            <x v="1"/>
          </reference>
        </references>
      </pivotArea>
    </format>
    <format dxfId="2342">
      <pivotArea dataOnly="0" labelOnly="1" fieldPosition="0">
        <references count="4">
          <reference field="0" count="1" selected="0">
            <x v="6"/>
          </reference>
          <reference field="1" count="1" selected="0">
            <x v="15"/>
          </reference>
          <reference field="2" count="1">
            <x v="267"/>
          </reference>
          <reference field="8" count="1" selected="0">
            <x v="2"/>
          </reference>
        </references>
      </pivotArea>
    </format>
    <format dxfId="2341">
      <pivotArea dataOnly="0" labelOnly="1" fieldPosition="0">
        <references count="4">
          <reference field="0" count="1" selected="0">
            <x v="6"/>
          </reference>
          <reference field="1" count="1" selected="0">
            <x v="27"/>
          </reference>
          <reference field="2" count="4">
            <x v="205"/>
            <x v="316"/>
            <x v="322"/>
            <x v="341"/>
          </reference>
          <reference field="8" count="1" selected="0">
            <x v="3"/>
          </reference>
        </references>
      </pivotArea>
    </format>
    <format dxfId="2340">
      <pivotArea dataOnly="0" labelOnly="1" fieldPosition="0">
        <references count="4">
          <reference field="0" count="1" selected="0">
            <x v="6"/>
          </reference>
          <reference field="1" count="1" selected="0">
            <x v="28"/>
          </reference>
          <reference field="2" count="2">
            <x v="243"/>
            <x v="263"/>
          </reference>
          <reference field="8" count="1" selected="0">
            <x v="3"/>
          </reference>
        </references>
      </pivotArea>
    </format>
    <format dxfId="2339">
      <pivotArea dataOnly="0" labelOnly="1" fieldPosition="0">
        <references count="4">
          <reference field="0" count="1" selected="0">
            <x v="6"/>
          </reference>
          <reference field="1" count="1" selected="0">
            <x v="31"/>
          </reference>
          <reference field="2" count="1">
            <x v="226"/>
          </reference>
          <reference field="8" count="1" selected="0">
            <x v="4"/>
          </reference>
        </references>
      </pivotArea>
    </format>
    <format dxfId="2338">
      <pivotArea dataOnly="0" labelOnly="1" fieldPosition="0">
        <references count="4">
          <reference field="0" count="1" selected="0">
            <x v="6"/>
          </reference>
          <reference field="1" count="1" selected="0">
            <x v="39"/>
          </reference>
          <reference field="2" count="3">
            <x v="230"/>
            <x v="323"/>
            <x v="324"/>
          </reference>
          <reference field="8" count="1" selected="0">
            <x v="5"/>
          </reference>
        </references>
      </pivotArea>
    </format>
    <format dxfId="2337">
      <pivotArea dataOnly="0" labelOnly="1" fieldPosition="0">
        <references count="4">
          <reference field="0" count="1" selected="0">
            <x v="6"/>
          </reference>
          <reference field="1" count="1" selected="0">
            <x v="40"/>
          </reference>
          <reference field="2" count="1">
            <x v="228"/>
          </reference>
          <reference field="8" count="1" selected="0">
            <x v="5"/>
          </reference>
        </references>
      </pivotArea>
    </format>
    <format dxfId="2336">
      <pivotArea dataOnly="0" labelOnly="1" fieldPosition="0">
        <references count="4">
          <reference field="0" count="1" selected="0">
            <x v="6"/>
          </reference>
          <reference field="1" count="1" selected="0">
            <x v="91"/>
          </reference>
          <reference field="2" count="1">
            <x v="272"/>
          </reference>
          <reference field="8" count="1" selected="0">
            <x v="8"/>
          </reference>
        </references>
      </pivotArea>
    </format>
    <format dxfId="2335">
      <pivotArea dataOnly="0" labelOnly="1" fieldPosition="0">
        <references count="4">
          <reference field="0" count="1" selected="0">
            <x v="6"/>
          </reference>
          <reference field="1" count="1" selected="0">
            <x v="93"/>
          </reference>
          <reference field="2" count="2">
            <x v="192"/>
            <x v="290"/>
          </reference>
          <reference field="8" count="1" selected="0">
            <x v="9"/>
          </reference>
        </references>
      </pivotArea>
    </format>
    <format dxfId="2334">
      <pivotArea dataOnly="0" labelOnly="1" fieldPosition="0">
        <references count="4">
          <reference field="0" count="1" selected="0">
            <x v="6"/>
          </reference>
          <reference field="1" count="1" selected="0">
            <x v="96"/>
          </reference>
          <reference field="2" count="2">
            <x v="313"/>
            <x v="318"/>
          </reference>
          <reference field="8" count="1" selected="0">
            <x v="9"/>
          </reference>
        </references>
      </pivotArea>
    </format>
    <format dxfId="2333">
      <pivotArea dataOnly="0" labelOnly="1" fieldPosition="0">
        <references count="4">
          <reference field="0" count="1" selected="0">
            <x v="6"/>
          </reference>
          <reference field="1" count="1" selected="0">
            <x v="102"/>
          </reference>
          <reference field="2" count="1">
            <x v="253"/>
          </reference>
          <reference field="8" count="1" selected="0">
            <x v="12"/>
          </reference>
        </references>
      </pivotArea>
    </format>
    <format dxfId="2332">
      <pivotArea dataOnly="0" labelOnly="1" fieldPosition="0">
        <references count="4">
          <reference field="0" count="1" selected="0">
            <x v="7"/>
          </reference>
          <reference field="1" count="1" selected="0">
            <x v="2"/>
          </reference>
          <reference field="2" count="3">
            <x v="265"/>
            <x v="286"/>
            <x v="302"/>
          </reference>
          <reference field="8" count="1" selected="0">
            <x v="1"/>
          </reference>
        </references>
      </pivotArea>
    </format>
    <format dxfId="2331">
      <pivotArea dataOnly="0" labelOnly="1" fieldPosition="0">
        <references count="4">
          <reference field="0" count="1" selected="0">
            <x v="7"/>
          </reference>
          <reference field="1" count="1" selected="0">
            <x v="11"/>
          </reference>
          <reference field="2" count="2">
            <x v="219"/>
            <x v="288"/>
          </reference>
          <reference field="8" count="1" selected="0">
            <x v="2"/>
          </reference>
        </references>
      </pivotArea>
    </format>
    <format dxfId="2330">
      <pivotArea dataOnly="0" labelOnly="1" fieldPosition="0">
        <references count="4">
          <reference field="0" count="1" selected="0">
            <x v="7"/>
          </reference>
          <reference field="1" count="1" selected="0">
            <x v="12"/>
          </reference>
          <reference field="2" count="1">
            <x v="258"/>
          </reference>
          <reference field="8" count="1" selected="0">
            <x v="2"/>
          </reference>
        </references>
      </pivotArea>
    </format>
    <format dxfId="2329">
      <pivotArea dataOnly="0" labelOnly="1" fieldPosition="0">
        <references count="4">
          <reference field="0" count="1" selected="0">
            <x v="7"/>
          </reference>
          <reference field="1" count="1" selected="0">
            <x v="13"/>
          </reference>
          <reference field="2" count="1">
            <x v="256"/>
          </reference>
          <reference field="8" count="1" selected="0">
            <x v="2"/>
          </reference>
        </references>
      </pivotArea>
    </format>
    <format dxfId="2328">
      <pivotArea dataOnly="0" labelOnly="1" fieldPosition="0">
        <references count="4">
          <reference field="0" count="1" selected="0">
            <x v="7"/>
          </reference>
          <reference field="1" count="1" selected="0">
            <x v="15"/>
          </reference>
          <reference field="2" count="1">
            <x v="261"/>
          </reference>
          <reference field="8" count="1" selected="0">
            <x v="2"/>
          </reference>
        </references>
      </pivotArea>
    </format>
    <format dxfId="2327">
      <pivotArea dataOnly="0" labelOnly="1" fieldPosition="0">
        <references count="4">
          <reference field="0" count="1" selected="0">
            <x v="7"/>
          </reference>
          <reference field="1" count="1" selected="0">
            <x v="19"/>
          </reference>
          <reference field="2" count="2">
            <x v="201"/>
            <x v="307"/>
          </reference>
          <reference field="8" count="1" selected="0">
            <x v="2"/>
          </reference>
        </references>
      </pivotArea>
    </format>
    <format dxfId="2326">
      <pivotArea dataOnly="0" labelOnly="1" fieldPosition="0">
        <references count="4">
          <reference field="0" count="1" selected="0">
            <x v="7"/>
          </reference>
          <reference field="1" count="1" selected="0">
            <x v="20"/>
          </reference>
          <reference field="2" count="2">
            <x v="225"/>
            <x v="255"/>
          </reference>
          <reference field="8" count="1" selected="0">
            <x v="3"/>
          </reference>
        </references>
      </pivotArea>
    </format>
    <format dxfId="2325">
      <pivotArea dataOnly="0" labelOnly="1" fieldPosition="0">
        <references count="4">
          <reference field="0" count="1" selected="0">
            <x v="7"/>
          </reference>
          <reference field="1" count="1" selected="0">
            <x v="24"/>
          </reference>
          <reference field="2" count="3">
            <x v="268"/>
            <x v="285"/>
            <x v="301"/>
          </reference>
          <reference field="8" count="1" selected="0">
            <x v="3"/>
          </reference>
        </references>
      </pivotArea>
    </format>
    <format dxfId="2324">
      <pivotArea dataOnly="0" labelOnly="1" fieldPosition="0">
        <references count="4">
          <reference field="0" count="1" selected="0">
            <x v="7"/>
          </reference>
          <reference field="1" count="1" selected="0">
            <x v="25"/>
          </reference>
          <reference field="2" count="1">
            <x v="325"/>
          </reference>
          <reference field="8" count="1" selected="0">
            <x v="3"/>
          </reference>
        </references>
      </pivotArea>
    </format>
    <format dxfId="2323">
      <pivotArea dataOnly="0" labelOnly="1" fieldPosition="0">
        <references count="4">
          <reference field="0" count="1" selected="0">
            <x v="7"/>
          </reference>
          <reference field="1" count="1" selected="0">
            <x v="39"/>
          </reference>
          <reference field="2" count="1">
            <x v="193"/>
          </reference>
          <reference field="8" count="1" selected="0">
            <x v="5"/>
          </reference>
        </references>
      </pivotArea>
    </format>
    <format dxfId="2322">
      <pivotArea dataOnly="0" labelOnly="1" fieldPosition="0">
        <references count="4">
          <reference field="0" count="1" selected="0">
            <x v="7"/>
          </reference>
          <reference field="1" count="1" selected="0">
            <x v="60"/>
          </reference>
          <reference field="2" count="1">
            <x v="202"/>
          </reference>
          <reference field="8" count="1" selected="0">
            <x v="6"/>
          </reference>
        </references>
      </pivotArea>
    </format>
    <format dxfId="2321">
      <pivotArea dataOnly="0" labelOnly="1" fieldPosition="0">
        <references count="4">
          <reference field="0" count="1" selected="0">
            <x v="7"/>
          </reference>
          <reference field="1" count="1" selected="0">
            <x v="70"/>
          </reference>
          <reference field="2" count="1">
            <x v="194"/>
          </reference>
          <reference field="8" count="1" selected="0">
            <x v="6"/>
          </reference>
        </references>
      </pivotArea>
    </format>
    <format dxfId="2320">
      <pivotArea dataOnly="0" labelOnly="1" fieldPosition="0">
        <references count="4">
          <reference field="0" count="1" selected="0">
            <x v="8"/>
          </reference>
          <reference field="1" count="1" selected="0">
            <x v="102"/>
          </reference>
          <reference field="2" count="3">
            <x v="195"/>
            <x v="227"/>
            <x v="287"/>
          </reference>
          <reference field="8" count="1" selected="0">
            <x v="12"/>
          </reference>
        </references>
      </pivotArea>
    </format>
    <format dxfId="2319">
      <pivotArea dataOnly="0" labelOnly="1" fieldPosition="0">
        <references count="4">
          <reference field="0" count="1" selected="0">
            <x v="9"/>
          </reference>
          <reference field="1" count="1" selected="0">
            <x v="15"/>
          </reference>
          <reference field="2" count="1">
            <x v="221"/>
          </reference>
          <reference field="8" count="1" selected="0">
            <x v="2"/>
          </reference>
        </references>
      </pivotArea>
    </format>
    <format dxfId="2318">
      <pivotArea dataOnly="0" labelOnly="1" fieldPosition="0">
        <references count="4">
          <reference field="0" count="1" selected="0">
            <x v="9"/>
          </reference>
          <reference field="1" count="1" selected="0">
            <x v="21"/>
          </reference>
          <reference field="2" count="3">
            <x v="196"/>
            <x v="266"/>
            <x v="280"/>
          </reference>
          <reference field="8" count="1" selected="0">
            <x v="3"/>
          </reference>
        </references>
      </pivotArea>
    </format>
    <format dxfId="2317">
      <pivotArea dataOnly="0" labelOnly="1" fieldPosition="0">
        <references count="4">
          <reference field="0" count="1" selected="0">
            <x v="9"/>
          </reference>
          <reference field="1" count="1" selected="0">
            <x v="22"/>
          </reference>
          <reference field="2" count="5">
            <x v="273"/>
            <x v="279"/>
            <x v="283"/>
            <x v="293"/>
            <x v="319"/>
          </reference>
          <reference field="8" count="1" selected="0">
            <x v="3"/>
          </reference>
        </references>
      </pivotArea>
    </format>
    <format dxfId="2316">
      <pivotArea dataOnly="0" labelOnly="1" fieldPosition="0">
        <references count="4">
          <reference field="0" count="1" selected="0">
            <x v="9"/>
          </reference>
          <reference field="1" count="1" selected="0">
            <x v="39"/>
          </reference>
          <reference field="2" count="1">
            <x v="315"/>
          </reference>
          <reference field="8" count="1" selected="0">
            <x v="5"/>
          </reference>
        </references>
      </pivotArea>
    </format>
    <format dxfId="2315">
      <pivotArea dataOnly="0" labelOnly="1" fieldPosition="0">
        <references count="4">
          <reference field="0" count="1" selected="0">
            <x v="9"/>
          </reference>
          <reference field="1" count="1" selected="0">
            <x v="60"/>
          </reference>
          <reference field="2" count="2">
            <x v="211"/>
            <x v="305"/>
          </reference>
          <reference field="8" count="1" selected="0">
            <x v="6"/>
          </reference>
        </references>
      </pivotArea>
    </format>
    <format dxfId="2314">
      <pivotArea dataOnly="0" labelOnly="1" fieldPosition="0">
        <references count="4">
          <reference field="0" count="1" selected="0">
            <x v="9"/>
          </reference>
          <reference field="1" count="1" selected="0">
            <x v="73"/>
          </reference>
          <reference field="2" count="1">
            <x v="306"/>
          </reference>
          <reference field="8" count="1" selected="0">
            <x v="7"/>
          </reference>
        </references>
      </pivotArea>
    </format>
    <format dxfId="2313">
      <pivotArea dataOnly="0" labelOnly="1" fieldPosition="0">
        <references count="4">
          <reference field="0" count="1" selected="0">
            <x v="9"/>
          </reference>
          <reference field="1" count="1" selected="0">
            <x v="88"/>
          </reference>
          <reference field="2" count="2">
            <x v="320"/>
            <x v="331"/>
          </reference>
          <reference field="8" count="1" selected="0">
            <x v="8"/>
          </reference>
        </references>
      </pivotArea>
    </format>
    <format dxfId="2312">
      <pivotArea dataOnly="0" labelOnly="1" fieldPosition="0">
        <references count="4">
          <reference field="0" count="1" selected="0">
            <x v="9"/>
          </reference>
          <reference field="1" count="1" selected="0">
            <x v="91"/>
          </reference>
          <reference field="2" count="1">
            <x v="297"/>
          </reference>
          <reference field="8" count="1" selected="0">
            <x v="8"/>
          </reference>
        </references>
      </pivotArea>
    </format>
    <format dxfId="2311">
      <pivotArea dataOnly="0" labelOnly="1" fieldPosition="0">
        <references count="4">
          <reference field="0" count="1" selected="0">
            <x v="9"/>
          </reference>
          <reference field="1" count="1" selected="0">
            <x v="98"/>
          </reference>
          <reference field="2" count="1">
            <x v="340"/>
          </reference>
          <reference field="8" count="1" selected="0">
            <x v="10"/>
          </reference>
        </references>
      </pivotArea>
    </format>
    <format dxfId="2310">
      <pivotArea dataOnly="0" labelOnly="1" fieldPosition="0">
        <references count="4">
          <reference field="0" count="1" selected="0">
            <x v="9"/>
          </reference>
          <reference field="1" count="1" selected="0">
            <x v="102"/>
          </reference>
          <reference field="2" count="8">
            <x v="197"/>
            <x v="210"/>
            <x v="235"/>
            <x v="246"/>
            <x v="249"/>
            <x v="314"/>
            <x v="326"/>
            <x v="336"/>
          </reference>
          <reference field="8" count="1" selected="0">
            <x v="12"/>
          </reference>
        </references>
      </pivotArea>
    </format>
    <format dxfId="2309">
      <pivotArea dataOnly="0" labelOnly="1" fieldPosition="0">
        <references count="4">
          <reference field="0" count="1" selected="0">
            <x v="10"/>
          </reference>
          <reference field="1" count="1" selected="0">
            <x v="2"/>
          </reference>
          <reference field="2" count="1">
            <x v="242"/>
          </reference>
          <reference field="8" count="1" selected="0">
            <x v="1"/>
          </reference>
        </references>
      </pivotArea>
    </format>
    <format dxfId="2308">
      <pivotArea dataOnly="0" labelOnly="1" fieldPosition="0">
        <references count="4">
          <reference field="0" count="1" selected="0">
            <x v="10"/>
          </reference>
          <reference field="1" count="1" selected="0">
            <x v="6"/>
          </reference>
          <reference field="2" count="1">
            <x v="213"/>
          </reference>
          <reference field="8" count="1" selected="0">
            <x v="1"/>
          </reference>
        </references>
      </pivotArea>
    </format>
    <format dxfId="2307">
      <pivotArea dataOnly="0" labelOnly="1" fieldPosition="0">
        <references count="4">
          <reference field="0" count="1" selected="0">
            <x v="10"/>
          </reference>
          <reference field="1" count="1" selected="0">
            <x v="13"/>
          </reference>
          <reference field="2" count="1">
            <x v="269"/>
          </reference>
          <reference field="8" count="1" selected="0">
            <x v="2"/>
          </reference>
        </references>
      </pivotArea>
    </format>
    <format dxfId="2306">
      <pivotArea dataOnly="0" labelOnly="1" fieldPosition="0">
        <references count="4">
          <reference field="0" count="1" selected="0">
            <x v="10"/>
          </reference>
          <reference field="1" count="1" selected="0">
            <x v="15"/>
          </reference>
          <reference field="2" count="1">
            <x v="220"/>
          </reference>
          <reference field="8" count="1" selected="0">
            <x v="2"/>
          </reference>
        </references>
      </pivotArea>
    </format>
    <format dxfId="2305">
      <pivotArea dataOnly="0" labelOnly="1" fieldPosition="0">
        <references count="4">
          <reference field="0" count="1" selected="0">
            <x v="10"/>
          </reference>
          <reference field="1" count="1" selected="0">
            <x v="19"/>
          </reference>
          <reference field="2" count="1">
            <x v="208"/>
          </reference>
          <reference field="8" count="1" selected="0">
            <x v="2"/>
          </reference>
        </references>
      </pivotArea>
    </format>
    <format dxfId="2304">
      <pivotArea dataOnly="0" labelOnly="1" fieldPosition="0">
        <references count="4">
          <reference field="0" count="1" selected="0">
            <x v="10"/>
          </reference>
          <reference field="1" count="1" selected="0">
            <x v="20"/>
          </reference>
          <reference field="2" count="2">
            <x v="164"/>
            <x v="296"/>
          </reference>
          <reference field="8" count="1" selected="0">
            <x v="3"/>
          </reference>
        </references>
      </pivotArea>
    </format>
    <format dxfId="2303">
      <pivotArea dataOnly="0" labelOnly="1" fieldPosition="0">
        <references count="4">
          <reference field="0" count="1" selected="0">
            <x v="10"/>
          </reference>
          <reference field="1" count="1" selected="0">
            <x v="35"/>
          </reference>
          <reference field="2" count="1">
            <x v="274"/>
          </reference>
          <reference field="8" count="1" selected="0">
            <x v="4"/>
          </reference>
        </references>
      </pivotArea>
    </format>
    <format dxfId="2302">
      <pivotArea dataOnly="0" labelOnly="1" fieldPosition="0">
        <references count="4">
          <reference field="0" count="1" selected="0">
            <x v="10"/>
          </reference>
          <reference field="1" count="1" selected="0">
            <x v="38"/>
          </reference>
          <reference field="2" count="1">
            <x v="275"/>
          </reference>
          <reference field="8" count="1" selected="0">
            <x v="4"/>
          </reference>
        </references>
      </pivotArea>
    </format>
    <format dxfId="2301">
      <pivotArea dataOnly="0" labelOnly="1" fieldPosition="0">
        <references count="4">
          <reference field="0" count="1" selected="0">
            <x v="10"/>
          </reference>
          <reference field="1" count="1" selected="0">
            <x v="60"/>
          </reference>
          <reference field="2" count="1">
            <x v="328"/>
          </reference>
          <reference field="8" count="1" selected="0">
            <x v="6"/>
          </reference>
        </references>
      </pivotArea>
    </format>
    <format dxfId="2300">
      <pivotArea dataOnly="0" labelOnly="1" fieldPosition="0">
        <references count="4">
          <reference field="0" count="1" selected="0">
            <x v="10"/>
          </reference>
          <reference field="1" count="1" selected="0">
            <x v="61"/>
          </reference>
          <reference field="2" count="1">
            <x v="317"/>
          </reference>
          <reference field="8" count="1" selected="0">
            <x v="6"/>
          </reference>
        </references>
      </pivotArea>
    </format>
    <format dxfId="2299">
      <pivotArea dataOnly="0" labelOnly="1" fieldPosition="0">
        <references count="4">
          <reference field="0" count="1" selected="0">
            <x v="11"/>
          </reference>
          <reference field="1" count="1" selected="0">
            <x v="102"/>
          </reference>
          <reference field="2" count="6">
            <x v="232"/>
            <x v="233"/>
            <x v="276"/>
            <x v="277"/>
            <x v="329"/>
            <x v="339"/>
          </reference>
          <reference field="8" count="1" selected="0">
            <x v="12"/>
          </reference>
        </references>
      </pivotArea>
    </format>
    <format dxfId="2298">
      <pivotArea dataOnly="0" labelOnly="1" fieldPosition="0">
        <references count="4">
          <reference field="0" count="1" selected="0">
            <x v="12"/>
          </reference>
          <reference field="1" count="1" selected="0">
            <x v="10"/>
          </reference>
          <reference field="2" count="1">
            <x v="237"/>
          </reference>
          <reference field="8" count="1" selected="0">
            <x v="2"/>
          </reference>
        </references>
      </pivotArea>
    </format>
    <format dxfId="2297">
      <pivotArea dataOnly="0" labelOnly="1" fieldPosition="0">
        <references count="4">
          <reference field="0" count="1" selected="0">
            <x v="12"/>
          </reference>
          <reference field="1" count="1" selected="0">
            <x v="14"/>
          </reference>
          <reference field="2" count="1">
            <x v="250"/>
          </reference>
          <reference field="8" count="1" selected="0">
            <x v="2"/>
          </reference>
        </references>
      </pivotArea>
    </format>
    <format dxfId="2296">
      <pivotArea dataOnly="0" labelOnly="1" fieldPosition="0">
        <references count="4">
          <reference field="0" count="1" selected="0">
            <x v="12"/>
          </reference>
          <reference field="1" count="1" selected="0">
            <x v="16"/>
          </reference>
          <reference field="2" count="2">
            <x v="299"/>
            <x v="308"/>
          </reference>
          <reference field="8" count="1" selected="0">
            <x v="2"/>
          </reference>
        </references>
      </pivotArea>
    </format>
    <format dxfId="2295">
      <pivotArea dataOnly="0" labelOnly="1" fieldPosition="0">
        <references count="4">
          <reference field="0" count="1" selected="0">
            <x v="12"/>
          </reference>
          <reference field="1" count="1" selected="0">
            <x v="20"/>
          </reference>
          <reference field="2" count="1">
            <x v="252"/>
          </reference>
          <reference field="8" count="1" selected="0">
            <x v="3"/>
          </reference>
        </references>
      </pivotArea>
    </format>
    <format dxfId="2294">
      <pivotArea dataOnly="0" labelOnly="1" fieldPosition="0">
        <references count="4">
          <reference field="0" count="1" selected="0">
            <x v="12"/>
          </reference>
          <reference field="1" count="1" selected="0">
            <x v="73"/>
          </reference>
          <reference field="2" count="1">
            <x v="245"/>
          </reference>
          <reference field="8" count="1" selected="0">
            <x v="7"/>
          </reference>
        </references>
      </pivotArea>
    </format>
    <format dxfId="2293">
      <pivotArea dataOnly="0" labelOnly="1" fieldPosition="0">
        <references count="4">
          <reference field="0" count="1" selected="0">
            <x v="12"/>
          </reference>
          <reference field="1" count="1" selected="0">
            <x v="88"/>
          </reference>
          <reference field="2" count="1">
            <x v="244"/>
          </reference>
          <reference field="8" count="1" selected="0">
            <x v="8"/>
          </reference>
        </references>
      </pivotArea>
    </format>
    <format dxfId="2292">
      <pivotArea dataOnly="0" labelOnly="1" fieldPosition="0">
        <references count="4">
          <reference field="0" count="1" selected="0">
            <x v="12"/>
          </reference>
          <reference field="1" count="1" selected="0">
            <x v="92"/>
          </reference>
          <reference field="2" count="1">
            <x v="251"/>
          </reference>
          <reference field="8" count="1" selected="0">
            <x v="8"/>
          </reference>
        </references>
      </pivotArea>
    </format>
    <format dxfId="2291">
      <pivotArea dataOnly="0" labelOnly="1" fieldPosition="0">
        <references count="4">
          <reference field="0" count="1" selected="0">
            <x v="13"/>
          </reference>
          <reference field="1" count="1" selected="0">
            <x v="91"/>
          </reference>
          <reference field="2" count="1">
            <x v="297"/>
          </reference>
          <reference field="8" count="1" selected="0">
            <x v="8"/>
          </reference>
        </references>
      </pivotArea>
    </format>
    <format dxfId="2290">
      <pivotArea dataOnly="0" labelOnly="1" fieldPosition="0">
        <references count="4">
          <reference field="0" count="1" selected="0">
            <x v="13"/>
          </reference>
          <reference field="1" count="1" selected="0">
            <x v="102"/>
          </reference>
          <reference field="2" count="1">
            <x v="298"/>
          </reference>
          <reference field="8" count="1" selected="0">
            <x v="12"/>
          </reference>
        </references>
      </pivotArea>
    </format>
    <format dxfId="2289">
      <pivotArea dataOnly="0" labelOnly="1" fieldPosition="0">
        <references count="4">
          <reference field="0" count="1" selected="0">
            <x v="14"/>
          </reference>
          <reference field="1" count="1" selected="0">
            <x v="77"/>
          </reference>
          <reference field="2" count="1">
            <x v="330"/>
          </reference>
          <reference field="8" count="1" selected="0">
            <x v="7"/>
          </reference>
        </references>
      </pivotArea>
    </format>
    <format dxfId="2288">
      <pivotArea dataOnly="0" labelOnly="1" fieldPosition="0">
        <references count="5">
          <reference field="0" count="1" selected="0">
            <x v="5"/>
          </reference>
          <reference field="1" count="1" selected="0">
            <x v="38"/>
          </reference>
          <reference field="2" count="1" selected="0">
            <x v="204"/>
          </reference>
          <reference field="6" count="3">
            <x v="109"/>
            <x v="110"/>
            <x v="120"/>
          </reference>
          <reference field="8" count="1" selected="0">
            <x v="4"/>
          </reference>
        </references>
      </pivotArea>
    </format>
    <format dxfId="2287">
      <pivotArea dataOnly="0" labelOnly="1" fieldPosition="0">
        <references count="5">
          <reference field="0" count="1" selected="0">
            <x v="5"/>
          </reference>
          <reference field="1" count="1" selected="0">
            <x v="59"/>
          </reference>
          <reference field="2" count="1" selected="0">
            <x v="76"/>
          </reference>
          <reference field="6" count="2">
            <x v="114"/>
            <x v="146"/>
          </reference>
          <reference field="8" count="1" selected="0">
            <x v="5"/>
          </reference>
        </references>
      </pivotArea>
    </format>
    <format dxfId="2286">
      <pivotArea dataOnly="0" labelOnly="1" fieldPosition="0">
        <references count="6">
          <reference field="0" count="1" selected="0">
            <x v="5"/>
          </reference>
          <reference field="1" count="1" selected="0">
            <x v="38"/>
          </reference>
          <reference field="2" count="1" selected="0">
            <x v="204"/>
          </reference>
          <reference field="3" count="1">
            <x v="1080"/>
          </reference>
          <reference field="6" count="1" selected="0">
            <x v="109"/>
          </reference>
          <reference field="8" count="1" selected="0">
            <x v="4"/>
          </reference>
        </references>
      </pivotArea>
    </format>
    <format dxfId="2285">
      <pivotArea dataOnly="0" labelOnly="1" fieldPosition="0">
        <references count="6">
          <reference field="0" count="1" selected="0">
            <x v="5"/>
          </reference>
          <reference field="1" count="1" selected="0">
            <x v="38"/>
          </reference>
          <reference field="2" count="1" selected="0">
            <x v="204"/>
          </reference>
          <reference field="3" count="1">
            <x v="1082"/>
          </reference>
          <reference field="6" count="1" selected="0">
            <x v="110"/>
          </reference>
          <reference field="8" count="1" selected="0">
            <x v="4"/>
          </reference>
        </references>
      </pivotArea>
    </format>
    <format dxfId="2284">
      <pivotArea dataOnly="0" labelOnly="1" fieldPosition="0">
        <references count="6">
          <reference field="0" count="1" selected="0">
            <x v="5"/>
          </reference>
          <reference field="1" count="1" selected="0">
            <x v="38"/>
          </reference>
          <reference field="2" count="1" selected="0">
            <x v="204"/>
          </reference>
          <reference field="3" count="1">
            <x v="1081"/>
          </reference>
          <reference field="6" count="1" selected="0">
            <x v="120"/>
          </reference>
          <reference field="8" count="1" selected="0">
            <x v="4"/>
          </reference>
        </references>
      </pivotArea>
    </format>
    <format dxfId="2283">
      <pivotArea dataOnly="0" labelOnly="1" fieldPosition="0">
        <references count="6">
          <reference field="0" count="1" selected="0">
            <x v="5"/>
          </reference>
          <reference field="1" count="1" selected="0">
            <x v="59"/>
          </reference>
          <reference field="2" count="1" selected="0">
            <x v="76"/>
          </reference>
          <reference field="3" count="4">
            <x v="1310"/>
            <x v="1311"/>
            <x v="1312"/>
            <x v="1313"/>
          </reference>
          <reference field="6" count="1" selected="0">
            <x v="114"/>
          </reference>
          <reference field="8" count="1" selected="0">
            <x v="5"/>
          </reference>
        </references>
      </pivotArea>
    </format>
    <format dxfId="2282">
      <pivotArea dataOnly="0" labelOnly="1" fieldPosition="0">
        <references count="6">
          <reference field="0" count="1" selected="0">
            <x v="5"/>
          </reference>
          <reference field="1" count="1" selected="0">
            <x v="59"/>
          </reference>
          <reference field="2" count="1" selected="0">
            <x v="76"/>
          </reference>
          <reference field="3" count="2">
            <x v="1308"/>
            <x v="1309"/>
          </reference>
          <reference field="6" count="1" selected="0">
            <x v="146"/>
          </reference>
          <reference field="8" count="1" selected="0">
            <x v="5"/>
          </reference>
        </references>
      </pivotArea>
    </format>
    <format dxfId="2281">
      <pivotArea dataOnly="0" labelOnly="1" fieldPosition="0">
        <references count="1">
          <reference field="10" count="0"/>
        </references>
      </pivotArea>
    </format>
    <format dxfId="2280">
      <pivotArea dataOnly="0" labelOnly="1" fieldPosition="0">
        <references count="2">
          <reference field="7" count="1">
            <x v="0"/>
          </reference>
          <reference field="10" count="1" selected="0">
            <x v="0"/>
          </reference>
        </references>
      </pivotArea>
    </format>
    <format dxfId="2279">
      <pivotArea dataOnly="0" labelOnly="1" fieldPosition="0">
        <references count="2">
          <reference field="7" count="4">
            <x v="1"/>
            <x v="2"/>
            <x v="4"/>
            <x v="5"/>
          </reference>
          <reference field="10" count="1" selected="0">
            <x v="1"/>
          </reference>
        </references>
      </pivotArea>
    </format>
    <format dxfId="2278">
      <pivotArea dataOnly="0" labelOnly="1" fieldPosition="0">
        <references count="2">
          <reference field="7" count="4">
            <x v="8"/>
            <x v="10"/>
            <x v="12"/>
            <x v="15"/>
          </reference>
          <reference field="10" count="1" selected="0">
            <x v="2"/>
          </reference>
        </references>
      </pivotArea>
    </format>
    <format dxfId="2277">
      <pivotArea dataOnly="0" labelOnly="1" fieldPosition="0">
        <references count="2">
          <reference field="7" count="6">
            <x v="16"/>
            <x v="17"/>
            <x v="18"/>
            <x v="21"/>
            <x v="22"/>
            <x v="23"/>
          </reference>
          <reference field="10" count="1" selected="0">
            <x v="3"/>
          </reference>
        </references>
      </pivotArea>
    </format>
    <format dxfId="2276">
      <pivotArea dataOnly="0" labelOnly="1" fieldPosition="0">
        <references count="2">
          <reference field="7" count="2">
            <x v="26"/>
            <x v="32"/>
          </reference>
          <reference field="10" count="1" selected="0">
            <x v="4"/>
          </reference>
        </references>
      </pivotArea>
    </format>
    <format dxfId="2275">
      <pivotArea dataOnly="0" labelOnly="1" fieldPosition="0">
        <references count="2">
          <reference field="7" count="5">
            <x v="33"/>
            <x v="34"/>
            <x v="45"/>
            <x v="47"/>
            <x v="48"/>
          </reference>
          <reference field="10" count="1" selected="0">
            <x v="5"/>
          </reference>
        </references>
      </pivotArea>
    </format>
    <format dxfId="2274">
      <pivotArea dataOnly="0" labelOnly="1" fieldPosition="0">
        <references count="2">
          <reference field="7" count="6">
            <x v="49"/>
            <x v="50"/>
            <x v="51"/>
            <x v="52"/>
            <x v="53"/>
            <x v="56"/>
          </reference>
          <reference field="10" count="1" selected="0">
            <x v="6"/>
          </reference>
        </references>
      </pivotArea>
    </format>
    <format dxfId="2273">
      <pivotArea dataOnly="0" labelOnly="1" fieldPosition="0">
        <references count="2">
          <reference field="7" count="1">
            <x v="59"/>
          </reference>
          <reference field="10" count="1" selected="0">
            <x v="7"/>
          </reference>
        </references>
      </pivotArea>
    </format>
    <format dxfId="2272">
      <pivotArea dataOnly="0" labelOnly="1" fieldPosition="0">
        <references count="2">
          <reference field="7" count="1">
            <x v="81"/>
          </reference>
          <reference field="10" count="1" selected="0">
            <x v="10"/>
          </reference>
        </references>
      </pivotArea>
    </format>
    <format dxfId="2271">
      <pivotArea dataOnly="0" labelOnly="1" fieldPosition="0">
        <references count="2">
          <reference field="7" count="1">
            <x v="84"/>
          </reference>
          <reference field="10" count="1" selected="0">
            <x v="11"/>
          </reference>
        </references>
      </pivotArea>
    </format>
    <format dxfId="2270">
      <pivotArea dataOnly="0" labelOnly="1" fieldPosition="0">
        <references count="3">
          <reference field="4" count="1">
            <x v="453"/>
          </reference>
          <reference field="7" count="1" selected="0">
            <x v="0"/>
          </reference>
          <reference field="10" count="1" selected="0">
            <x v="0"/>
          </reference>
        </references>
      </pivotArea>
    </format>
    <format dxfId="2269">
      <pivotArea dataOnly="0" labelOnly="1" fieldPosition="0">
        <references count="3">
          <reference field="4" count="3">
            <x v="461"/>
            <x v="464"/>
            <x v="483"/>
          </reference>
          <reference field="7" count="1" selected="0">
            <x v="1"/>
          </reference>
          <reference field="10" count="1" selected="0">
            <x v="1"/>
          </reference>
        </references>
      </pivotArea>
    </format>
    <format dxfId="2268">
      <pivotArea dataOnly="0" labelOnly="1" fieldPosition="0">
        <references count="3">
          <reference field="4" count="1">
            <x v="521"/>
          </reference>
          <reference field="7" count="1" selected="0">
            <x v="2"/>
          </reference>
          <reference field="10" count="1" selected="0">
            <x v="1"/>
          </reference>
        </references>
      </pivotArea>
    </format>
    <format dxfId="2267">
      <pivotArea dataOnly="0" labelOnly="1" fieldPosition="0">
        <references count="3">
          <reference field="4" count="1">
            <x v="493"/>
          </reference>
          <reference field="7" count="1" selected="0">
            <x v="4"/>
          </reference>
          <reference field="10" count="1" selected="0">
            <x v="1"/>
          </reference>
        </references>
      </pivotArea>
    </format>
    <format dxfId="2266">
      <pivotArea dataOnly="0" labelOnly="1" fieldPosition="0">
        <references count="3">
          <reference field="4" count="3">
            <x v="504"/>
            <x v="548"/>
            <x v="576"/>
          </reference>
          <reference field="7" count="1" selected="0">
            <x v="5"/>
          </reference>
          <reference field="10" count="1" selected="0">
            <x v="1"/>
          </reference>
        </references>
      </pivotArea>
    </format>
    <format dxfId="2265">
      <pivotArea dataOnly="0" labelOnly="1" fieldPosition="0">
        <references count="3">
          <reference field="4" count="3">
            <x v="494"/>
            <x v="502"/>
            <x v="518"/>
          </reference>
          <reference field="7" count="1" selected="0">
            <x v="8"/>
          </reference>
          <reference field="10" count="1" selected="0">
            <x v="2"/>
          </reference>
        </references>
      </pivotArea>
    </format>
    <format dxfId="2264">
      <pivotArea dataOnly="0" labelOnly="1" fieldPosition="0">
        <references count="3">
          <reference field="4" count="2">
            <x v="560"/>
            <x v="613"/>
          </reference>
          <reference field="7" count="1" selected="0">
            <x v="10"/>
          </reference>
          <reference field="10" count="1" selected="0">
            <x v="2"/>
          </reference>
        </references>
      </pivotArea>
    </format>
    <format dxfId="2263">
      <pivotArea dataOnly="0" labelOnly="1" fieldPosition="0">
        <references count="3">
          <reference field="4" count="3">
            <x v="456"/>
            <x v="495"/>
            <x v="574"/>
          </reference>
          <reference field="7" count="1" selected="0">
            <x v="12"/>
          </reference>
          <reference field="10" count="1" selected="0">
            <x v="2"/>
          </reference>
        </references>
      </pivotArea>
    </format>
    <format dxfId="2262">
      <pivotArea dataOnly="0" labelOnly="1" fieldPosition="0">
        <references count="3">
          <reference field="4" count="1">
            <x v="473"/>
          </reference>
          <reference field="7" count="1" selected="0">
            <x v="15"/>
          </reference>
          <reference field="10" count="1" selected="0">
            <x v="2"/>
          </reference>
        </references>
      </pivotArea>
    </format>
    <format dxfId="2261">
      <pivotArea dataOnly="0" labelOnly="1" fieldPosition="0">
        <references count="3">
          <reference field="4" count="1">
            <x v="440"/>
          </reference>
          <reference field="7" count="1" selected="0">
            <x v="16"/>
          </reference>
          <reference field="10" count="1" selected="0">
            <x v="3"/>
          </reference>
        </references>
      </pivotArea>
    </format>
    <format dxfId="2260">
      <pivotArea dataOnly="0" labelOnly="1" fieldPosition="0">
        <references count="3">
          <reference field="4" count="2">
            <x v="544"/>
            <x v="545"/>
          </reference>
          <reference field="7" count="1" selected="0">
            <x v="17"/>
          </reference>
          <reference field="10" count="1" selected="0">
            <x v="3"/>
          </reference>
        </references>
      </pivotArea>
    </format>
    <format dxfId="2259">
      <pivotArea dataOnly="0" labelOnly="1" fieldPosition="0">
        <references count="3">
          <reference field="4" count="1">
            <x v="608"/>
          </reference>
          <reference field="7" count="1" selected="0">
            <x v="18"/>
          </reference>
          <reference field="10" count="1" selected="0">
            <x v="3"/>
          </reference>
        </references>
      </pivotArea>
    </format>
    <format dxfId="2258">
      <pivotArea dataOnly="0" labelOnly="1" fieldPosition="0">
        <references count="3">
          <reference field="4" count="1">
            <x v="511"/>
          </reference>
          <reference field="7" count="1" selected="0">
            <x v="21"/>
          </reference>
          <reference field="10" count="1" selected="0">
            <x v="3"/>
          </reference>
        </references>
      </pivotArea>
    </format>
    <format dxfId="2257">
      <pivotArea dataOnly="0" labelOnly="1" fieldPosition="0">
        <references count="3">
          <reference field="4" count="4">
            <x v="460"/>
            <x v="516"/>
            <x v="534"/>
            <x v="536"/>
          </reference>
          <reference field="7" count="1" selected="0">
            <x v="22"/>
          </reference>
          <reference field="10" count="1" selected="0">
            <x v="3"/>
          </reference>
        </references>
      </pivotArea>
    </format>
    <format dxfId="2256">
      <pivotArea dataOnly="0" labelOnly="1" fieldPosition="0">
        <references count="3">
          <reference field="4" count="3">
            <x v="148"/>
            <x v="459"/>
            <x v="514"/>
          </reference>
          <reference field="7" count="1" selected="0">
            <x v="23"/>
          </reference>
          <reference field="10" count="1" selected="0">
            <x v="3"/>
          </reference>
        </references>
      </pivotArea>
    </format>
    <format dxfId="2255">
      <pivotArea dataOnly="0" labelOnly="1" fieldPosition="0">
        <references count="3">
          <reference field="4" count="1">
            <x v="488"/>
          </reference>
          <reference field="7" count="1" selected="0">
            <x v="26"/>
          </reference>
          <reference field="10" count="1" selected="0">
            <x v="4"/>
          </reference>
        </references>
      </pivotArea>
    </format>
    <format dxfId="2254">
      <pivotArea dataOnly="0" labelOnly="1" fieldPosition="0">
        <references count="3">
          <reference field="4" count="2">
            <x v="484"/>
            <x v="491"/>
          </reference>
          <reference field="7" count="1" selected="0">
            <x v="32"/>
          </reference>
          <reference field="10" count="1" selected="0">
            <x v="4"/>
          </reference>
        </references>
      </pivotArea>
    </format>
    <format dxfId="2253">
      <pivotArea dataOnly="0" labelOnly="1" fieldPosition="0">
        <references count="3">
          <reference field="4" count="3">
            <x v="447"/>
            <x v="482"/>
            <x v="486"/>
          </reference>
          <reference field="7" count="1" selected="0">
            <x v="33"/>
          </reference>
          <reference field="10" count="1" selected="0">
            <x v="5"/>
          </reference>
        </references>
      </pivotArea>
    </format>
    <format dxfId="2252">
      <pivotArea dataOnly="0" labelOnly="1" fieldPosition="0">
        <references count="3">
          <reference field="4" count="1">
            <x v="487"/>
          </reference>
          <reference field="7" count="1" selected="0">
            <x v="34"/>
          </reference>
          <reference field="10" count="1" selected="0">
            <x v="5"/>
          </reference>
        </references>
      </pivotArea>
    </format>
    <format dxfId="2251">
      <pivotArea dataOnly="0" labelOnly="1" fieldPosition="0">
        <references count="3">
          <reference field="4" count="1">
            <x v="522"/>
          </reference>
          <reference field="7" count="1" selected="0">
            <x v="45"/>
          </reference>
          <reference field="10" count="1" selected="0">
            <x v="5"/>
          </reference>
        </references>
      </pivotArea>
    </format>
    <format dxfId="2250">
      <pivotArea dataOnly="0" labelOnly="1" fieldPosition="0">
        <references count="3">
          <reference field="4" count="2">
            <x v="435"/>
            <x v="599"/>
          </reference>
          <reference field="7" count="1" selected="0">
            <x v="47"/>
          </reference>
          <reference field="10" count="1" selected="0">
            <x v="5"/>
          </reference>
        </references>
      </pivotArea>
    </format>
    <format dxfId="2249">
      <pivotArea dataOnly="0" labelOnly="1" fieldPosition="0">
        <references count="3">
          <reference field="4" count="2">
            <x v="433"/>
            <x v="438"/>
          </reference>
          <reference field="7" count="1" selected="0">
            <x v="48"/>
          </reference>
          <reference field="10" count="1" selected="0">
            <x v="5"/>
          </reference>
        </references>
      </pivotArea>
    </format>
    <format dxfId="2248">
      <pivotArea dataOnly="0" labelOnly="1" fieldPosition="0">
        <references count="3">
          <reference field="4" count="5">
            <x v="467"/>
            <x v="468"/>
            <x v="551"/>
            <x v="555"/>
            <x v="593"/>
          </reference>
          <reference field="7" count="1" selected="0">
            <x v="49"/>
          </reference>
          <reference field="10" count="1" selected="0">
            <x v="6"/>
          </reference>
        </references>
      </pivotArea>
    </format>
    <format dxfId="2247">
      <pivotArea dataOnly="0" labelOnly="1" fieldPosition="0">
        <references count="3">
          <reference field="4" count="6">
            <x v="457"/>
            <x v="476"/>
            <x v="498"/>
            <x v="507"/>
            <x v="539"/>
            <x v="554"/>
          </reference>
          <reference field="7" count="1" selected="0">
            <x v="50"/>
          </reference>
          <reference field="10" count="1" selected="0">
            <x v="6"/>
          </reference>
        </references>
      </pivotArea>
    </format>
    <format dxfId="2246">
      <pivotArea dataOnly="0" labelOnly="1" fieldPosition="0">
        <references count="3">
          <reference field="4" count="1">
            <x v="458"/>
          </reference>
          <reference field="7" count="1" selected="0">
            <x v="51"/>
          </reference>
          <reference field="10" count="1" selected="0">
            <x v="6"/>
          </reference>
        </references>
      </pivotArea>
    </format>
    <format dxfId="2245">
      <pivotArea dataOnly="0" labelOnly="1" fieldPosition="0">
        <references count="3">
          <reference field="4" count="4">
            <x v="505"/>
            <x v="508"/>
            <x v="537"/>
            <x v="607"/>
          </reference>
          <reference field="7" count="1" selected="0">
            <x v="52"/>
          </reference>
          <reference field="10" count="1" selected="0">
            <x v="6"/>
          </reference>
        </references>
      </pivotArea>
    </format>
    <format dxfId="2244">
      <pivotArea dataOnly="0" labelOnly="1" fieldPosition="0">
        <references count="3">
          <reference field="4" count="1">
            <x v="549"/>
          </reference>
          <reference field="7" count="1" selected="0">
            <x v="53"/>
          </reference>
          <reference field="10" count="1" selected="0">
            <x v="6"/>
          </reference>
        </references>
      </pivotArea>
    </format>
    <format dxfId="2243">
      <pivotArea dataOnly="0" labelOnly="1" fieldPosition="0">
        <references count="3">
          <reference field="4" count="3">
            <x v="168"/>
            <x v="500"/>
            <x v="501"/>
          </reference>
          <reference field="7" count="1" selected="0">
            <x v="56"/>
          </reference>
          <reference field="10" count="1" selected="0">
            <x v="6"/>
          </reference>
        </references>
      </pivotArea>
    </format>
    <format dxfId="2242">
      <pivotArea dataOnly="0" labelOnly="1" fieldPosition="0">
        <references count="3">
          <reference field="4" count="2">
            <x v="519"/>
            <x v="581"/>
          </reference>
          <reference field="7" count="1" selected="0">
            <x v="59"/>
          </reference>
          <reference field="10" count="1" selected="0">
            <x v="7"/>
          </reference>
        </references>
      </pivotArea>
    </format>
    <format dxfId="2241">
      <pivotArea dataOnly="0" labelOnly="1" fieldPosition="0">
        <references count="3">
          <reference field="4" count="1">
            <x v="470"/>
          </reference>
          <reference field="7" count="1" selected="0">
            <x v="81"/>
          </reference>
          <reference field="10" count="1" selected="0">
            <x v="10"/>
          </reference>
        </references>
      </pivotArea>
    </format>
    <format dxfId="2240">
      <pivotArea dataOnly="0" labelOnly="1" fieldPosition="0">
        <references count="3">
          <reference field="4" count="50">
            <x v="0"/>
            <x v="8"/>
            <x v="58"/>
            <x v="68"/>
            <x v="186"/>
            <x v="258"/>
            <x v="326"/>
            <x v="432"/>
            <x v="434"/>
            <x v="436"/>
            <x v="437"/>
            <x v="439"/>
            <x v="441"/>
            <x v="442"/>
            <x v="443"/>
            <x v="444"/>
            <x v="445"/>
            <x v="446"/>
            <x v="448"/>
            <x v="449"/>
            <x v="450"/>
            <x v="451"/>
            <x v="452"/>
            <x v="454"/>
            <x v="455"/>
            <x v="462"/>
            <x v="463"/>
            <x v="465"/>
            <x v="466"/>
            <x v="469"/>
            <x v="471"/>
            <x v="472"/>
            <x v="474"/>
            <x v="475"/>
            <x v="477"/>
            <x v="478"/>
            <x v="479"/>
            <x v="480"/>
            <x v="481"/>
            <x v="485"/>
            <x v="489"/>
            <x v="490"/>
            <x v="492"/>
            <x v="496"/>
            <x v="497"/>
            <x v="499"/>
            <x v="503"/>
            <x v="506"/>
            <x v="509"/>
            <x v="510"/>
          </reference>
          <reference field="7" count="1" selected="0">
            <x v="84"/>
          </reference>
          <reference field="10" count="1" selected="0">
            <x v="11"/>
          </reference>
        </references>
      </pivotArea>
    </format>
    <format dxfId="2239">
      <pivotArea dataOnly="0" labelOnly="1" fieldPosition="0">
        <references count="3">
          <reference field="4" count="50">
            <x v="512"/>
            <x v="513"/>
            <x v="515"/>
            <x v="517"/>
            <x v="520"/>
            <x v="523"/>
            <x v="524"/>
            <x v="525"/>
            <x v="526"/>
            <x v="527"/>
            <x v="528"/>
            <x v="529"/>
            <x v="530"/>
            <x v="531"/>
            <x v="532"/>
            <x v="533"/>
            <x v="535"/>
            <x v="538"/>
            <x v="540"/>
            <x v="541"/>
            <x v="542"/>
            <x v="543"/>
            <x v="546"/>
            <x v="547"/>
            <x v="550"/>
            <x v="552"/>
            <x v="553"/>
            <x v="556"/>
            <x v="557"/>
            <x v="558"/>
            <x v="559"/>
            <x v="561"/>
            <x v="562"/>
            <x v="563"/>
            <x v="564"/>
            <x v="565"/>
            <x v="566"/>
            <x v="567"/>
            <x v="568"/>
            <x v="569"/>
            <x v="570"/>
            <x v="571"/>
            <x v="572"/>
            <x v="573"/>
            <x v="575"/>
            <x v="577"/>
            <x v="578"/>
            <x v="579"/>
            <x v="580"/>
            <x v="582"/>
          </reference>
          <reference field="7" count="1" selected="0">
            <x v="84"/>
          </reference>
          <reference field="10" count="1" selected="0">
            <x v="11"/>
          </reference>
        </references>
      </pivotArea>
    </format>
    <format dxfId="2238">
      <pivotArea dataOnly="0" labelOnly="1" fieldPosition="0">
        <references count="3">
          <reference field="4" count="35">
            <x v="583"/>
            <x v="584"/>
            <x v="585"/>
            <x v="586"/>
            <x v="587"/>
            <x v="588"/>
            <x v="589"/>
            <x v="590"/>
            <x v="591"/>
            <x v="592"/>
            <x v="594"/>
            <x v="595"/>
            <x v="596"/>
            <x v="597"/>
            <x v="598"/>
            <x v="600"/>
            <x v="601"/>
            <x v="602"/>
            <x v="603"/>
            <x v="604"/>
            <x v="605"/>
            <x v="606"/>
            <x v="609"/>
            <x v="610"/>
            <x v="611"/>
            <x v="612"/>
            <x v="614"/>
            <x v="615"/>
            <x v="616"/>
            <x v="617"/>
            <x v="618"/>
            <x v="619"/>
            <x v="620"/>
            <x v="621"/>
            <x v="622"/>
          </reference>
          <reference field="7" count="1" selected="0">
            <x v="84"/>
          </reference>
          <reference field="10" count="1" selected="0">
            <x v="11"/>
          </reference>
        </references>
      </pivotArea>
    </format>
    <format dxfId="2237">
      <pivotArea collapsedLevelsAreSubtotals="1" fieldPosition="0">
        <references count="7">
          <reference field="0" count="1" selected="0">
            <x v="5"/>
          </reference>
          <reference field="1" count="1" selected="0">
            <x v="59"/>
          </reference>
          <reference field="2" count="1">
            <x v="76"/>
          </reference>
          <reference field="4" count="1" selected="0">
            <x v="458"/>
          </reference>
          <reference field="7" count="1" selected="0">
            <x v="51"/>
          </reference>
          <reference field="8" count="1" selected="0">
            <x v="5"/>
          </reference>
          <reference field="10" count="1" selected="0">
            <x v="6"/>
          </reference>
        </references>
      </pivotArea>
    </format>
    <format dxfId="2236">
      <pivotArea collapsedLevelsAreSubtotals="1" fieldPosition="0">
        <references count="7">
          <reference field="0" count="1" selected="0">
            <x v="5"/>
          </reference>
          <reference field="1" count="1" selected="0">
            <x v="59"/>
          </reference>
          <reference field="2" count="1">
            <x v="76"/>
          </reference>
          <reference field="4" count="1" selected="0">
            <x v="436"/>
          </reference>
          <reference field="7" count="1" selected="0">
            <x v="84"/>
          </reference>
          <reference field="8" count="1" selected="0">
            <x v="5"/>
          </reference>
          <reference field="10" count="1" selected="0">
            <x v="11"/>
          </reference>
        </references>
      </pivotArea>
    </format>
    <format dxfId="2235">
      <pivotArea collapsedLevelsAreSubtotals="1" fieldPosition="0">
        <references count="7">
          <reference field="0" count="1" selected="0">
            <x v="5"/>
          </reference>
          <reference field="1" count="1" selected="0">
            <x v="59"/>
          </reference>
          <reference field="2" count="1">
            <x v="76"/>
          </reference>
          <reference field="4" count="1" selected="0">
            <x v="448"/>
          </reference>
          <reference field="7" count="1" selected="0">
            <x v="84"/>
          </reference>
          <reference field="8" count="1" selected="0">
            <x v="5"/>
          </reference>
          <reference field="10" count="1" selected="0">
            <x v="11"/>
          </reference>
        </references>
      </pivotArea>
    </format>
    <format dxfId="2234">
      <pivotArea outline="0" collapsedLevelsAreSubtotals="1" fieldPosition="0">
        <references count="3">
          <reference field="4" count="1" selected="0">
            <x v="540"/>
          </reference>
          <reference field="7" count="1" selected="0">
            <x v="84"/>
          </reference>
          <reference field="10" count="1" selected="0">
            <x v="11"/>
          </reference>
        </references>
      </pivotArea>
    </format>
    <format dxfId="2233">
      <pivotArea collapsedLevelsAreSubtotals="1" fieldPosition="0">
        <references count="7">
          <reference field="0" count="1" selected="0">
            <x v="5"/>
          </reference>
          <reference field="1" count="1" selected="0">
            <x v="59"/>
          </reference>
          <reference field="2" count="1">
            <x v="76"/>
          </reference>
          <reference field="4" count="1" selected="0">
            <x v="540"/>
          </reference>
          <reference field="7" count="1" selected="0">
            <x v="84"/>
          </reference>
          <reference field="8" count="1" selected="0">
            <x v="5"/>
          </reference>
          <reference field="10" count="1" selected="0">
            <x v="11"/>
          </reference>
        </references>
      </pivotArea>
    </format>
    <format dxfId="2232">
      <pivotArea outline="0" collapsedLevelsAreSubtotals="1" fieldPosition="0">
        <references count="3">
          <reference field="4" count="1" selected="0">
            <x v="541"/>
          </reference>
          <reference field="7" count="1" selected="0">
            <x v="84"/>
          </reference>
          <reference field="10" count="1" selected="0">
            <x v="11"/>
          </reference>
        </references>
      </pivotArea>
    </format>
    <format dxfId="2231">
      <pivotArea collapsedLevelsAreSubtotals="1" fieldPosition="0">
        <references count="7">
          <reference field="0" count="1" selected="0">
            <x v="5"/>
          </reference>
          <reference field="1" count="1" selected="0">
            <x v="59"/>
          </reference>
          <reference field="2" count="1">
            <x v="76"/>
          </reference>
          <reference field="4" count="1" selected="0">
            <x v="541"/>
          </reference>
          <reference field="7" count="1" selected="0">
            <x v="84"/>
          </reference>
          <reference field="8" count="1" selected="0">
            <x v="5"/>
          </reference>
          <reference field="10" count="1" selected="0">
            <x v="11"/>
          </reference>
        </references>
      </pivotArea>
    </format>
    <format dxfId="2230">
      <pivotArea outline="0" collapsedLevelsAreSubtotals="1" fieldPosition="0">
        <references count="3">
          <reference field="4" count="1" selected="0">
            <x v="542"/>
          </reference>
          <reference field="7" count="1" selected="0">
            <x v="84"/>
          </reference>
          <reference field="10" count="1" selected="0">
            <x v="11"/>
          </reference>
        </references>
      </pivotArea>
    </format>
    <format dxfId="2229">
      <pivotArea collapsedLevelsAreSubtotals="1" fieldPosition="0">
        <references count="7">
          <reference field="0" count="1" selected="0">
            <x v="5"/>
          </reference>
          <reference field="1" count="1" selected="0">
            <x v="59"/>
          </reference>
          <reference field="2" count="1">
            <x v="76"/>
          </reference>
          <reference field="4" count="1" selected="0">
            <x v="542"/>
          </reference>
          <reference field="7" count="1" selected="0">
            <x v="84"/>
          </reference>
          <reference field="8" count="1" selected="0">
            <x v="5"/>
          </reference>
          <reference field="10" count="1" selected="0">
            <x v="11"/>
          </reference>
        </references>
      </pivotArea>
    </format>
    <format dxfId="2228">
      <pivotArea type="all" dataOnly="0" outline="0" fieldPosition="0"/>
    </format>
    <format dxfId="2227">
      <pivotArea outline="0" collapsedLevelsAreSubtotals="1" fieldPosition="0"/>
    </format>
    <format dxfId="2226">
      <pivotArea type="origin" dataOnly="0" labelOnly="1" outline="0" fieldPosition="0"/>
    </format>
    <format dxfId="2225">
      <pivotArea field="10" type="button" dataOnly="0" labelOnly="1" outline="0" axis="axisCol" fieldPosition="0"/>
    </format>
    <format dxfId="2224">
      <pivotArea field="7" type="button" dataOnly="0" labelOnly="1" outline="0" axis="axisCol" fieldPosition="1"/>
    </format>
    <format dxfId="2223">
      <pivotArea field="4" type="button" dataOnly="0" labelOnly="1" outline="0" axis="axisCol" fieldPosition="2"/>
    </format>
    <format dxfId="2222">
      <pivotArea type="topRight" dataOnly="0" labelOnly="1" outline="0" fieldPosition="0"/>
    </format>
    <format dxfId="2221">
      <pivotArea field="0" type="button" dataOnly="0" labelOnly="1" outline="0" axis="axisRow" fieldPosition="0"/>
    </format>
    <format dxfId="2220">
      <pivotArea dataOnly="0" labelOnly="1" fieldPosition="0">
        <references count="1">
          <reference field="0" count="0"/>
        </references>
      </pivotArea>
    </format>
    <format dxfId="2219">
      <pivotArea dataOnly="0" labelOnly="1" fieldPosition="0">
        <references count="2">
          <reference field="0" count="1" selected="0">
            <x v="5"/>
          </reference>
          <reference field="8" count="9">
            <x v="1"/>
            <x v="2"/>
            <x v="3"/>
            <x v="4"/>
            <x v="5"/>
            <x v="6"/>
            <x v="8"/>
            <x v="10"/>
            <x v="12"/>
          </reference>
        </references>
      </pivotArea>
    </format>
    <format dxfId="2218">
      <pivotArea dataOnly="0" labelOnly="1" fieldPosition="0">
        <references count="2">
          <reference field="0" count="1" selected="0">
            <x v="6"/>
          </reference>
          <reference field="8" count="9">
            <x v="0"/>
            <x v="1"/>
            <x v="2"/>
            <x v="3"/>
            <x v="4"/>
            <x v="5"/>
            <x v="8"/>
            <x v="9"/>
            <x v="12"/>
          </reference>
        </references>
      </pivotArea>
    </format>
    <format dxfId="2217">
      <pivotArea dataOnly="0" labelOnly="1" fieldPosition="0">
        <references count="2">
          <reference field="0" count="1" selected="0">
            <x v="7"/>
          </reference>
          <reference field="8" count="5">
            <x v="1"/>
            <x v="2"/>
            <x v="3"/>
            <x v="5"/>
            <x v="6"/>
          </reference>
        </references>
      </pivotArea>
    </format>
    <format dxfId="2216">
      <pivotArea dataOnly="0" labelOnly="1" fieldPosition="0">
        <references count="2">
          <reference field="0" count="1" selected="0">
            <x v="8"/>
          </reference>
          <reference field="8" count="1">
            <x v="12"/>
          </reference>
        </references>
      </pivotArea>
    </format>
    <format dxfId="2215">
      <pivotArea dataOnly="0" labelOnly="1" fieldPosition="0">
        <references count="2">
          <reference field="0" count="1" selected="0">
            <x v="9"/>
          </reference>
          <reference field="8" count="8">
            <x v="2"/>
            <x v="3"/>
            <x v="5"/>
            <x v="6"/>
            <x v="7"/>
            <x v="8"/>
            <x v="10"/>
            <x v="12"/>
          </reference>
        </references>
      </pivotArea>
    </format>
    <format dxfId="2214">
      <pivotArea dataOnly="0" labelOnly="1" fieldPosition="0">
        <references count="2">
          <reference field="0" count="1" selected="0">
            <x v="10"/>
          </reference>
          <reference field="8" count="5">
            <x v="1"/>
            <x v="2"/>
            <x v="3"/>
            <x v="4"/>
            <x v="6"/>
          </reference>
        </references>
      </pivotArea>
    </format>
    <format dxfId="2213">
      <pivotArea dataOnly="0" labelOnly="1" fieldPosition="0">
        <references count="2">
          <reference field="0" count="1" selected="0">
            <x v="11"/>
          </reference>
          <reference field="8" count="1">
            <x v="12"/>
          </reference>
        </references>
      </pivotArea>
    </format>
    <format dxfId="2212">
      <pivotArea dataOnly="0" labelOnly="1" fieldPosition="0">
        <references count="2">
          <reference field="0" count="1" selected="0">
            <x v="12"/>
          </reference>
          <reference field="8" count="4">
            <x v="2"/>
            <x v="3"/>
            <x v="7"/>
            <x v="8"/>
          </reference>
        </references>
      </pivotArea>
    </format>
    <format dxfId="2211">
      <pivotArea dataOnly="0" labelOnly="1" fieldPosition="0">
        <references count="2">
          <reference field="0" count="1" selected="0">
            <x v="13"/>
          </reference>
          <reference field="8" count="2">
            <x v="8"/>
            <x v="12"/>
          </reference>
        </references>
      </pivotArea>
    </format>
    <format dxfId="2210">
      <pivotArea dataOnly="0" labelOnly="1" fieldPosition="0">
        <references count="2">
          <reference field="0" count="1" selected="0">
            <x v="14"/>
          </reference>
          <reference field="8" count="1">
            <x v="7"/>
          </reference>
        </references>
      </pivotArea>
    </format>
    <format dxfId="2209">
      <pivotArea dataOnly="0" labelOnly="1" fieldPosition="0">
        <references count="3">
          <reference field="0" count="1" selected="0">
            <x v="5"/>
          </reference>
          <reference field="1" count="3">
            <x v="2"/>
            <x v="5"/>
            <x v="6"/>
          </reference>
          <reference field="8" count="1" selected="0">
            <x v="1"/>
          </reference>
        </references>
      </pivotArea>
    </format>
    <format dxfId="2208">
      <pivotArea dataOnly="0" labelOnly="1" fieldPosition="0">
        <references count="3">
          <reference field="0" count="1" selected="0">
            <x v="5"/>
          </reference>
          <reference field="1" count="3">
            <x v="10"/>
            <x v="15"/>
            <x v="17"/>
          </reference>
          <reference field="8" count="1" selected="0">
            <x v="2"/>
          </reference>
        </references>
      </pivotArea>
    </format>
    <format dxfId="2207">
      <pivotArea dataOnly="0" labelOnly="1" fieldPosition="0">
        <references count="3">
          <reference field="0" count="1" selected="0">
            <x v="5"/>
          </reference>
          <reference field="1" count="3">
            <x v="20"/>
            <x v="26"/>
            <x v="28"/>
          </reference>
          <reference field="8" count="1" selected="0">
            <x v="3"/>
          </reference>
        </references>
      </pivotArea>
    </format>
    <format dxfId="2206">
      <pivotArea dataOnly="0" labelOnly="1" fieldPosition="0">
        <references count="3">
          <reference field="0" count="1" selected="0">
            <x v="5"/>
          </reference>
          <reference field="1" count="3">
            <x v="31"/>
            <x v="35"/>
            <x v="38"/>
          </reference>
          <reference field="8" count="1" selected="0">
            <x v="4"/>
          </reference>
        </references>
      </pivotArea>
    </format>
    <format dxfId="2205">
      <pivotArea dataOnly="0" labelOnly="1" fieldPosition="0">
        <references count="3">
          <reference field="0" count="1" selected="0">
            <x v="5"/>
          </reference>
          <reference field="1" count="5">
            <x v="39"/>
            <x v="51"/>
            <x v="55"/>
            <x v="57"/>
            <x v="59"/>
          </reference>
          <reference field="8" count="1" selected="0">
            <x v="5"/>
          </reference>
        </references>
      </pivotArea>
    </format>
    <format dxfId="2204">
      <pivotArea dataOnly="0" labelOnly="1" fieldPosition="0">
        <references count="3">
          <reference field="0" count="1" selected="0">
            <x v="5"/>
          </reference>
          <reference field="1" count="9">
            <x v="60"/>
            <x v="61"/>
            <x v="62"/>
            <x v="63"/>
            <x v="64"/>
            <x v="65"/>
            <x v="66"/>
            <x v="70"/>
            <x v="71"/>
          </reference>
          <reference field="8" count="1" selected="0">
            <x v="6"/>
          </reference>
        </references>
      </pivotArea>
    </format>
    <format dxfId="2203">
      <pivotArea dataOnly="0" labelOnly="1" fieldPosition="0">
        <references count="3">
          <reference field="0" count="1" selected="0">
            <x v="5"/>
          </reference>
          <reference field="1" count="1">
            <x v="88"/>
          </reference>
          <reference field="8" count="1" selected="0">
            <x v="8"/>
          </reference>
        </references>
      </pivotArea>
    </format>
    <format dxfId="2202">
      <pivotArea dataOnly="0" labelOnly="1" fieldPosition="0">
        <references count="3">
          <reference field="0" count="1" selected="0">
            <x v="5"/>
          </reference>
          <reference field="1" count="1">
            <x v="98"/>
          </reference>
          <reference field="8" count="1" selected="0">
            <x v="10"/>
          </reference>
        </references>
      </pivotArea>
    </format>
    <format dxfId="2201">
      <pivotArea dataOnly="0" labelOnly="1" fieldPosition="0">
        <references count="3">
          <reference field="0" count="1" selected="0">
            <x v="5"/>
          </reference>
          <reference field="1" count="1">
            <x v="102"/>
          </reference>
          <reference field="8" count="1" selected="0">
            <x v="12"/>
          </reference>
        </references>
      </pivotArea>
    </format>
    <format dxfId="2200">
      <pivotArea dataOnly="0" labelOnly="1" fieldPosition="0">
        <references count="3">
          <reference field="0" count="1" selected="0">
            <x v="6"/>
          </reference>
          <reference field="1" count="1">
            <x v="1"/>
          </reference>
          <reference field="8" count="1" selected="0">
            <x v="0"/>
          </reference>
        </references>
      </pivotArea>
    </format>
    <format dxfId="2199">
      <pivotArea dataOnly="0" labelOnly="1" fieldPosition="0">
        <references count="3">
          <reference field="0" count="1" selected="0">
            <x v="6"/>
          </reference>
          <reference field="1" count="3">
            <x v="3"/>
            <x v="5"/>
            <x v="6"/>
          </reference>
          <reference field="8" count="1" selected="0">
            <x v="1"/>
          </reference>
        </references>
      </pivotArea>
    </format>
    <format dxfId="2198">
      <pivotArea dataOnly="0" labelOnly="1" fieldPosition="0">
        <references count="3">
          <reference field="0" count="1" selected="0">
            <x v="6"/>
          </reference>
          <reference field="1" count="1">
            <x v="15"/>
          </reference>
          <reference field="8" count="1" selected="0">
            <x v="2"/>
          </reference>
        </references>
      </pivotArea>
    </format>
    <format dxfId="2197">
      <pivotArea dataOnly="0" labelOnly="1" fieldPosition="0">
        <references count="3">
          <reference field="0" count="1" selected="0">
            <x v="6"/>
          </reference>
          <reference field="1" count="2">
            <x v="27"/>
            <x v="28"/>
          </reference>
          <reference field="8" count="1" selected="0">
            <x v="3"/>
          </reference>
        </references>
      </pivotArea>
    </format>
    <format dxfId="2196">
      <pivotArea dataOnly="0" labelOnly="1" fieldPosition="0">
        <references count="3">
          <reference field="0" count="1" selected="0">
            <x v="6"/>
          </reference>
          <reference field="1" count="1">
            <x v="31"/>
          </reference>
          <reference field="8" count="1" selected="0">
            <x v="4"/>
          </reference>
        </references>
      </pivotArea>
    </format>
    <format dxfId="2195">
      <pivotArea dataOnly="0" labelOnly="1" fieldPosition="0">
        <references count="3">
          <reference field="0" count="1" selected="0">
            <x v="6"/>
          </reference>
          <reference field="1" count="2">
            <x v="39"/>
            <x v="40"/>
          </reference>
          <reference field="8" count="1" selected="0">
            <x v="5"/>
          </reference>
        </references>
      </pivotArea>
    </format>
    <format dxfId="2194">
      <pivotArea dataOnly="0" labelOnly="1" fieldPosition="0">
        <references count="3">
          <reference field="0" count="1" selected="0">
            <x v="6"/>
          </reference>
          <reference field="1" count="1">
            <x v="91"/>
          </reference>
          <reference field="8" count="1" selected="0">
            <x v="8"/>
          </reference>
        </references>
      </pivotArea>
    </format>
    <format dxfId="2193">
      <pivotArea dataOnly="0" labelOnly="1" fieldPosition="0">
        <references count="3">
          <reference field="0" count="1" selected="0">
            <x v="6"/>
          </reference>
          <reference field="1" count="2">
            <x v="93"/>
            <x v="96"/>
          </reference>
          <reference field="8" count="1" selected="0">
            <x v="9"/>
          </reference>
        </references>
      </pivotArea>
    </format>
    <format dxfId="2192">
      <pivotArea dataOnly="0" labelOnly="1" fieldPosition="0">
        <references count="3">
          <reference field="0" count="1" selected="0">
            <x v="6"/>
          </reference>
          <reference field="1" count="1">
            <x v="102"/>
          </reference>
          <reference field="8" count="1" selected="0">
            <x v="12"/>
          </reference>
        </references>
      </pivotArea>
    </format>
    <format dxfId="2191">
      <pivotArea dataOnly="0" labelOnly="1" fieldPosition="0">
        <references count="3">
          <reference field="0" count="1" selected="0">
            <x v="7"/>
          </reference>
          <reference field="1" count="1">
            <x v="2"/>
          </reference>
          <reference field="8" count="1" selected="0">
            <x v="1"/>
          </reference>
        </references>
      </pivotArea>
    </format>
    <format dxfId="2190">
      <pivotArea dataOnly="0" labelOnly="1" fieldPosition="0">
        <references count="3">
          <reference field="0" count="1" selected="0">
            <x v="7"/>
          </reference>
          <reference field="1" count="5">
            <x v="11"/>
            <x v="12"/>
            <x v="13"/>
            <x v="15"/>
            <x v="19"/>
          </reference>
          <reference field="8" count="1" selected="0">
            <x v="2"/>
          </reference>
        </references>
      </pivotArea>
    </format>
    <format dxfId="2189">
      <pivotArea dataOnly="0" labelOnly="1" fieldPosition="0">
        <references count="3">
          <reference field="0" count="1" selected="0">
            <x v="7"/>
          </reference>
          <reference field="1" count="3">
            <x v="20"/>
            <x v="24"/>
            <x v="25"/>
          </reference>
          <reference field="8" count="1" selected="0">
            <x v="3"/>
          </reference>
        </references>
      </pivotArea>
    </format>
    <format dxfId="2188">
      <pivotArea dataOnly="0" labelOnly="1" fieldPosition="0">
        <references count="3">
          <reference field="0" count="1" selected="0">
            <x v="7"/>
          </reference>
          <reference field="1" count="1">
            <x v="39"/>
          </reference>
          <reference field="8" count="1" selected="0">
            <x v="5"/>
          </reference>
        </references>
      </pivotArea>
    </format>
    <format dxfId="2187">
      <pivotArea dataOnly="0" labelOnly="1" fieldPosition="0">
        <references count="3">
          <reference field="0" count="1" selected="0">
            <x v="7"/>
          </reference>
          <reference field="1" count="2">
            <x v="60"/>
            <x v="70"/>
          </reference>
          <reference field="8" count="1" selected="0">
            <x v="6"/>
          </reference>
        </references>
      </pivotArea>
    </format>
    <format dxfId="2186">
      <pivotArea dataOnly="0" labelOnly="1" fieldPosition="0">
        <references count="3">
          <reference field="0" count="1" selected="0">
            <x v="8"/>
          </reference>
          <reference field="1" count="1">
            <x v="102"/>
          </reference>
          <reference field="8" count="1" selected="0">
            <x v="12"/>
          </reference>
        </references>
      </pivotArea>
    </format>
    <format dxfId="2185">
      <pivotArea dataOnly="0" labelOnly="1" fieldPosition="0">
        <references count="3">
          <reference field="0" count="1" selected="0">
            <x v="9"/>
          </reference>
          <reference field="1" count="1">
            <x v="15"/>
          </reference>
          <reference field="8" count="1" selected="0">
            <x v="2"/>
          </reference>
        </references>
      </pivotArea>
    </format>
    <format dxfId="2184">
      <pivotArea dataOnly="0" labelOnly="1" fieldPosition="0">
        <references count="3">
          <reference field="0" count="1" selected="0">
            <x v="9"/>
          </reference>
          <reference field="1" count="2">
            <x v="21"/>
            <x v="22"/>
          </reference>
          <reference field="8" count="1" selected="0">
            <x v="3"/>
          </reference>
        </references>
      </pivotArea>
    </format>
    <format dxfId="2183">
      <pivotArea dataOnly="0" labelOnly="1" fieldPosition="0">
        <references count="3">
          <reference field="0" count="1" selected="0">
            <x v="9"/>
          </reference>
          <reference field="1" count="1">
            <x v="39"/>
          </reference>
          <reference field="8" count="1" selected="0">
            <x v="5"/>
          </reference>
        </references>
      </pivotArea>
    </format>
    <format dxfId="2182">
      <pivotArea dataOnly="0" labelOnly="1" fieldPosition="0">
        <references count="3">
          <reference field="0" count="1" selected="0">
            <x v="9"/>
          </reference>
          <reference field="1" count="1">
            <x v="60"/>
          </reference>
          <reference field="8" count="1" selected="0">
            <x v="6"/>
          </reference>
        </references>
      </pivotArea>
    </format>
    <format dxfId="2181">
      <pivotArea dataOnly="0" labelOnly="1" fieldPosition="0">
        <references count="3">
          <reference field="0" count="1" selected="0">
            <x v="9"/>
          </reference>
          <reference field="1" count="1">
            <x v="73"/>
          </reference>
          <reference field="8" count="1" selected="0">
            <x v="7"/>
          </reference>
        </references>
      </pivotArea>
    </format>
    <format dxfId="2180">
      <pivotArea dataOnly="0" labelOnly="1" fieldPosition="0">
        <references count="3">
          <reference field="0" count="1" selected="0">
            <x v="9"/>
          </reference>
          <reference field="1" count="2">
            <x v="88"/>
            <x v="91"/>
          </reference>
          <reference field="8" count="1" selected="0">
            <x v="8"/>
          </reference>
        </references>
      </pivotArea>
    </format>
    <format dxfId="2179">
      <pivotArea dataOnly="0" labelOnly="1" fieldPosition="0">
        <references count="3">
          <reference field="0" count="1" selected="0">
            <x v="9"/>
          </reference>
          <reference field="1" count="1">
            <x v="98"/>
          </reference>
          <reference field="8" count="1" selected="0">
            <x v="10"/>
          </reference>
        </references>
      </pivotArea>
    </format>
    <format dxfId="2178">
      <pivotArea dataOnly="0" labelOnly="1" fieldPosition="0">
        <references count="3">
          <reference field="0" count="1" selected="0">
            <x v="9"/>
          </reference>
          <reference field="1" count="1">
            <x v="102"/>
          </reference>
          <reference field="8" count="1" selected="0">
            <x v="12"/>
          </reference>
        </references>
      </pivotArea>
    </format>
    <format dxfId="2177">
      <pivotArea dataOnly="0" labelOnly="1" fieldPosition="0">
        <references count="3">
          <reference field="0" count="1" selected="0">
            <x v="10"/>
          </reference>
          <reference field="1" count="2">
            <x v="2"/>
            <x v="6"/>
          </reference>
          <reference field="8" count="1" selected="0">
            <x v="1"/>
          </reference>
        </references>
      </pivotArea>
    </format>
    <format dxfId="2176">
      <pivotArea dataOnly="0" labelOnly="1" fieldPosition="0">
        <references count="3">
          <reference field="0" count="1" selected="0">
            <x v="10"/>
          </reference>
          <reference field="1" count="3">
            <x v="13"/>
            <x v="15"/>
            <x v="19"/>
          </reference>
          <reference field="8" count="1" selected="0">
            <x v="2"/>
          </reference>
        </references>
      </pivotArea>
    </format>
    <format dxfId="2175">
      <pivotArea dataOnly="0" labelOnly="1" fieldPosition="0">
        <references count="3">
          <reference field="0" count="1" selected="0">
            <x v="10"/>
          </reference>
          <reference field="1" count="1">
            <x v="20"/>
          </reference>
          <reference field="8" count="1" selected="0">
            <x v="3"/>
          </reference>
        </references>
      </pivotArea>
    </format>
    <format dxfId="2174">
      <pivotArea dataOnly="0" labelOnly="1" fieldPosition="0">
        <references count="3">
          <reference field="0" count="1" selected="0">
            <x v="10"/>
          </reference>
          <reference field="1" count="2">
            <x v="35"/>
            <x v="38"/>
          </reference>
          <reference field="8" count="1" selected="0">
            <x v="4"/>
          </reference>
        </references>
      </pivotArea>
    </format>
    <format dxfId="2173">
      <pivotArea dataOnly="0" labelOnly="1" fieldPosition="0">
        <references count="3">
          <reference field="0" count="1" selected="0">
            <x v="10"/>
          </reference>
          <reference field="1" count="2">
            <x v="60"/>
            <x v="61"/>
          </reference>
          <reference field="8" count="1" selected="0">
            <x v="6"/>
          </reference>
        </references>
      </pivotArea>
    </format>
    <format dxfId="2172">
      <pivotArea dataOnly="0" labelOnly="1" fieldPosition="0">
        <references count="3">
          <reference field="0" count="1" selected="0">
            <x v="11"/>
          </reference>
          <reference field="1" count="1">
            <x v="102"/>
          </reference>
          <reference field="8" count="1" selected="0">
            <x v="12"/>
          </reference>
        </references>
      </pivotArea>
    </format>
    <format dxfId="2171">
      <pivotArea dataOnly="0" labelOnly="1" fieldPosition="0">
        <references count="3">
          <reference field="0" count="1" selected="0">
            <x v="12"/>
          </reference>
          <reference field="1" count="3">
            <x v="10"/>
            <x v="14"/>
            <x v="16"/>
          </reference>
          <reference field="8" count="1" selected="0">
            <x v="2"/>
          </reference>
        </references>
      </pivotArea>
    </format>
    <format dxfId="2170">
      <pivotArea dataOnly="0" labelOnly="1" fieldPosition="0">
        <references count="3">
          <reference field="0" count="1" selected="0">
            <x v="12"/>
          </reference>
          <reference field="1" count="1">
            <x v="20"/>
          </reference>
          <reference field="8" count="1" selected="0">
            <x v="3"/>
          </reference>
        </references>
      </pivotArea>
    </format>
    <format dxfId="2169">
      <pivotArea dataOnly="0" labelOnly="1" fieldPosition="0">
        <references count="3">
          <reference field="0" count="1" selected="0">
            <x v="12"/>
          </reference>
          <reference field="1" count="1">
            <x v="73"/>
          </reference>
          <reference field="8" count="1" selected="0">
            <x v="7"/>
          </reference>
        </references>
      </pivotArea>
    </format>
    <format dxfId="2168">
      <pivotArea dataOnly="0" labelOnly="1" fieldPosition="0">
        <references count="3">
          <reference field="0" count="1" selected="0">
            <x v="12"/>
          </reference>
          <reference field="1" count="2">
            <x v="88"/>
            <x v="92"/>
          </reference>
          <reference field="8" count="1" selected="0">
            <x v="8"/>
          </reference>
        </references>
      </pivotArea>
    </format>
    <format dxfId="2167">
      <pivotArea dataOnly="0" labelOnly="1" fieldPosition="0">
        <references count="3">
          <reference field="0" count="1" selected="0">
            <x v="13"/>
          </reference>
          <reference field="1" count="1">
            <x v="91"/>
          </reference>
          <reference field="8" count="1" selected="0">
            <x v="8"/>
          </reference>
        </references>
      </pivotArea>
    </format>
    <format dxfId="2166">
      <pivotArea dataOnly="0" labelOnly="1" fieldPosition="0">
        <references count="3">
          <reference field="0" count="1" selected="0">
            <x v="13"/>
          </reference>
          <reference field="1" count="1">
            <x v="102"/>
          </reference>
          <reference field="8" count="1" selected="0">
            <x v="12"/>
          </reference>
        </references>
      </pivotArea>
    </format>
    <format dxfId="2165">
      <pivotArea dataOnly="0" labelOnly="1" fieldPosition="0">
        <references count="3">
          <reference field="0" count="1" selected="0">
            <x v="14"/>
          </reference>
          <reference field="1" count="1">
            <x v="77"/>
          </reference>
          <reference field="8" count="1" selected="0">
            <x v="7"/>
          </reference>
        </references>
      </pivotArea>
    </format>
    <format dxfId="2164">
      <pivotArea dataOnly="0" labelOnly="1" fieldPosition="0">
        <references count="4">
          <reference field="0" count="1" selected="0">
            <x v="5"/>
          </reference>
          <reference field="1" count="1" selected="0">
            <x v="2"/>
          </reference>
          <reference field="2" count="1">
            <x v="231"/>
          </reference>
          <reference field="8" count="1" selected="0">
            <x v="1"/>
          </reference>
        </references>
      </pivotArea>
    </format>
    <format dxfId="2163">
      <pivotArea dataOnly="0" labelOnly="1" fieldPosition="0">
        <references count="4">
          <reference field="0" count="1" selected="0">
            <x v="5"/>
          </reference>
          <reference field="1" count="1" selected="0">
            <x v="5"/>
          </reference>
          <reference field="2" count="1">
            <x v="260"/>
          </reference>
          <reference field="8" count="1" selected="0">
            <x v="1"/>
          </reference>
        </references>
      </pivotArea>
    </format>
    <format dxfId="2162">
      <pivotArea dataOnly="0" labelOnly="1" fieldPosition="0">
        <references count="4">
          <reference field="0" count="1" selected="0">
            <x v="5"/>
          </reference>
          <reference field="1" count="1" selected="0">
            <x v="6"/>
          </reference>
          <reference field="2" count="1">
            <x v="214"/>
          </reference>
          <reference field="8" count="1" selected="0">
            <x v="1"/>
          </reference>
        </references>
      </pivotArea>
    </format>
    <format dxfId="2161">
      <pivotArea dataOnly="0" labelOnly="1" fieldPosition="0">
        <references count="4">
          <reference field="0" count="1" selected="0">
            <x v="5"/>
          </reference>
          <reference field="1" count="1" selected="0">
            <x v="10"/>
          </reference>
          <reference field="2" count="3">
            <x v="234"/>
            <x v="259"/>
            <x v="303"/>
          </reference>
          <reference field="8" count="1" selected="0">
            <x v="2"/>
          </reference>
        </references>
      </pivotArea>
    </format>
    <format dxfId="2160">
      <pivotArea dataOnly="0" labelOnly="1" fieldPosition="0">
        <references count="4">
          <reference field="0" count="1" selected="0">
            <x v="5"/>
          </reference>
          <reference field="1" count="1" selected="0">
            <x v="15"/>
          </reference>
          <reference field="2" count="4">
            <x v="217"/>
            <x v="289"/>
            <x v="291"/>
            <x v="292"/>
          </reference>
          <reference field="8" count="1" selected="0">
            <x v="2"/>
          </reference>
        </references>
      </pivotArea>
    </format>
    <format dxfId="2159">
      <pivotArea dataOnly="0" labelOnly="1" fieldPosition="0">
        <references count="4">
          <reference field="0" count="1" selected="0">
            <x v="5"/>
          </reference>
          <reference field="1" count="1" selected="0">
            <x v="17"/>
          </reference>
          <reference field="2" count="1">
            <x v="309"/>
          </reference>
          <reference field="8" count="1" selected="0">
            <x v="2"/>
          </reference>
        </references>
      </pivotArea>
    </format>
    <format dxfId="2158">
      <pivotArea dataOnly="0" labelOnly="1" fieldPosition="0">
        <references count="4">
          <reference field="0" count="1" selected="0">
            <x v="5"/>
          </reference>
          <reference field="1" count="1" selected="0">
            <x v="20"/>
          </reference>
          <reference field="2" count="1">
            <x v="255"/>
          </reference>
          <reference field="8" count="1" selected="0">
            <x v="3"/>
          </reference>
        </references>
      </pivotArea>
    </format>
    <format dxfId="2157">
      <pivotArea dataOnly="0" labelOnly="1" fieldPosition="0">
        <references count="4">
          <reference field="0" count="1" selected="0">
            <x v="5"/>
          </reference>
          <reference field="1" count="1" selected="0">
            <x v="26"/>
          </reference>
          <reference field="2" count="1">
            <x v="198"/>
          </reference>
          <reference field="8" count="1" selected="0">
            <x v="3"/>
          </reference>
        </references>
      </pivotArea>
    </format>
    <format dxfId="2156">
      <pivotArea dataOnly="0" labelOnly="1" fieldPosition="0">
        <references count="4">
          <reference field="0" count="1" selected="0">
            <x v="5"/>
          </reference>
          <reference field="1" count="1" selected="0">
            <x v="28"/>
          </reference>
          <reference field="2" count="2">
            <x v="229"/>
            <x v="243"/>
          </reference>
          <reference field="8" count="1" selected="0">
            <x v="3"/>
          </reference>
        </references>
      </pivotArea>
    </format>
    <format dxfId="2155">
      <pivotArea dataOnly="0" labelOnly="1" fieldPosition="0">
        <references count="4">
          <reference field="0" count="1" selected="0">
            <x v="5"/>
          </reference>
          <reference field="1" count="1" selected="0">
            <x v="31"/>
          </reference>
          <reference field="2" count="1">
            <x v="203"/>
          </reference>
          <reference field="8" count="1" selected="0">
            <x v="4"/>
          </reference>
        </references>
      </pivotArea>
    </format>
    <format dxfId="2154">
      <pivotArea dataOnly="0" labelOnly="1" fieldPosition="0">
        <references count="4">
          <reference field="0" count="1" selected="0">
            <x v="5"/>
          </reference>
          <reference field="1" count="1" selected="0">
            <x v="35"/>
          </reference>
          <reference field="2" count="1">
            <x v="332"/>
          </reference>
          <reference field="8" count="1" selected="0">
            <x v="4"/>
          </reference>
        </references>
      </pivotArea>
    </format>
    <format dxfId="2153">
      <pivotArea dataOnly="0" labelOnly="1" fieldPosition="0">
        <references count="4">
          <reference field="0" count="1" selected="0">
            <x v="5"/>
          </reference>
          <reference field="1" count="1" selected="0">
            <x v="38"/>
          </reference>
          <reference field="2" count="2">
            <x v="204"/>
            <x v="334"/>
          </reference>
          <reference field="8" count="1" selected="0">
            <x v="4"/>
          </reference>
        </references>
      </pivotArea>
    </format>
    <format dxfId="2152">
      <pivotArea dataOnly="0" labelOnly="1" fieldPosition="0">
        <references count="4">
          <reference field="0" count="1" selected="0">
            <x v="5"/>
          </reference>
          <reference field="1" count="1" selected="0">
            <x v="39"/>
          </reference>
          <reference field="2" count="1">
            <x v="230"/>
          </reference>
          <reference field="8" count="1" selected="0">
            <x v="5"/>
          </reference>
        </references>
      </pivotArea>
    </format>
    <format dxfId="2151">
      <pivotArea dataOnly="0" labelOnly="1" fieldPosition="0">
        <references count="4">
          <reference field="0" count="1" selected="0">
            <x v="5"/>
          </reference>
          <reference field="1" count="1" selected="0">
            <x v="51"/>
          </reference>
          <reference field="2" count="2">
            <x v="335"/>
            <x v="342"/>
          </reference>
          <reference field="8" count="1" selected="0">
            <x v="5"/>
          </reference>
        </references>
      </pivotArea>
    </format>
    <format dxfId="2150">
      <pivotArea dataOnly="0" labelOnly="1" fieldPosition="0">
        <references count="4">
          <reference field="0" count="1" selected="0">
            <x v="5"/>
          </reference>
          <reference field="1" count="1" selected="0">
            <x v="55"/>
          </reference>
          <reference field="2" count="1">
            <x v="310"/>
          </reference>
          <reference field="8" count="1" selected="0">
            <x v="5"/>
          </reference>
        </references>
      </pivotArea>
    </format>
    <format dxfId="2149">
      <pivotArea dataOnly="0" labelOnly="1" fieldPosition="0">
        <references count="4">
          <reference field="0" count="1" selected="0">
            <x v="5"/>
          </reference>
          <reference field="1" count="1" selected="0">
            <x v="57"/>
          </reference>
          <reference field="2" count="1">
            <x v="190"/>
          </reference>
          <reference field="8" count="1" selected="0">
            <x v="5"/>
          </reference>
        </references>
      </pivotArea>
    </format>
    <format dxfId="2148">
      <pivotArea dataOnly="0" labelOnly="1" fieldPosition="0">
        <references count="4">
          <reference field="0" count="1" selected="0">
            <x v="5"/>
          </reference>
          <reference field="1" count="1" selected="0">
            <x v="59"/>
          </reference>
          <reference field="2" count="3">
            <x v="76"/>
            <x v="209"/>
            <x v="238"/>
          </reference>
          <reference field="8" count="1" selected="0">
            <x v="5"/>
          </reference>
        </references>
      </pivotArea>
    </format>
    <format dxfId="2147">
      <pivotArea dataOnly="0" labelOnly="1" fieldPosition="0">
        <references count="4">
          <reference field="0" count="1" selected="0">
            <x v="5"/>
          </reference>
          <reference field="1" count="1" selected="0">
            <x v="60"/>
          </reference>
          <reference field="2" count="2">
            <x v="202"/>
            <x v="294"/>
          </reference>
          <reference field="8" count="1" selected="0">
            <x v="6"/>
          </reference>
        </references>
      </pivotArea>
    </format>
    <format dxfId="2146">
      <pivotArea dataOnly="0" labelOnly="1" fieldPosition="0">
        <references count="4">
          <reference field="0" count="1" selected="0">
            <x v="5"/>
          </reference>
          <reference field="1" count="1" selected="0">
            <x v="61"/>
          </reference>
          <reference field="2" count="7">
            <x v="216"/>
            <x v="218"/>
            <x v="222"/>
            <x v="241"/>
            <x v="254"/>
            <x v="312"/>
            <x v="317"/>
          </reference>
          <reference field="8" count="1" selected="0">
            <x v="6"/>
          </reference>
        </references>
      </pivotArea>
    </format>
    <format dxfId="2145">
      <pivotArea dataOnly="0" labelOnly="1" fieldPosition="0">
        <references count="4">
          <reference field="0" count="1" selected="0">
            <x v="5"/>
          </reference>
          <reference field="1" count="1" selected="0">
            <x v="62"/>
          </reference>
          <reference field="2" count="1">
            <x v="278"/>
          </reference>
          <reference field="8" count="1" selected="0">
            <x v="6"/>
          </reference>
        </references>
      </pivotArea>
    </format>
    <format dxfId="2144">
      <pivotArea dataOnly="0" labelOnly="1" fieldPosition="0">
        <references count="4">
          <reference field="0" count="1" selected="0">
            <x v="5"/>
          </reference>
          <reference field="1" count="1" selected="0">
            <x v="63"/>
          </reference>
          <reference field="2" count="1">
            <x v="264"/>
          </reference>
          <reference field="8" count="1" selected="0">
            <x v="6"/>
          </reference>
        </references>
      </pivotArea>
    </format>
    <format dxfId="2143">
      <pivotArea dataOnly="0" labelOnly="1" fieldPosition="0">
        <references count="4">
          <reference field="0" count="1" selected="0">
            <x v="5"/>
          </reference>
          <reference field="1" count="1" selected="0">
            <x v="64"/>
          </reference>
          <reference field="2" count="1">
            <x v="223"/>
          </reference>
          <reference field="8" count="1" selected="0">
            <x v="6"/>
          </reference>
        </references>
      </pivotArea>
    </format>
    <format dxfId="2142">
      <pivotArea dataOnly="0" labelOnly="1" fieldPosition="0">
        <references count="4">
          <reference field="0" count="1" selected="0">
            <x v="5"/>
          </reference>
          <reference field="1" count="1" selected="0">
            <x v="65"/>
          </reference>
          <reference field="2" count="5">
            <x v="212"/>
            <x v="236"/>
            <x v="271"/>
            <x v="295"/>
            <x v="304"/>
          </reference>
          <reference field="8" count="1" selected="0">
            <x v="6"/>
          </reference>
        </references>
      </pivotArea>
    </format>
    <format dxfId="2141">
      <pivotArea dataOnly="0" labelOnly="1" fieldPosition="0">
        <references count="4">
          <reference field="0" count="1" selected="0">
            <x v="5"/>
          </reference>
          <reference field="1" count="1" selected="0">
            <x v="66"/>
          </reference>
          <reference field="2" count="2">
            <x v="248"/>
            <x v="343"/>
          </reference>
          <reference field="8" count="1" selected="0">
            <x v="6"/>
          </reference>
        </references>
      </pivotArea>
    </format>
    <format dxfId="2140">
      <pivotArea dataOnly="0" labelOnly="1" fieldPosition="0">
        <references count="4">
          <reference field="0" count="1" selected="0">
            <x v="5"/>
          </reference>
          <reference field="1" count="1" selected="0">
            <x v="70"/>
          </reference>
          <reference field="2" count="2">
            <x v="281"/>
            <x v="282"/>
          </reference>
          <reference field="8" count="1" selected="0">
            <x v="6"/>
          </reference>
        </references>
      </pivotArea>
    </format>
    <format dxfId="2139">
      <pivotArea dataOnly="0" labelOnly="1" fieldPosition="0">
        <references count="4">
          <reference field="0" count="1" selected="0">
            <x v="5"/>
          </reference>
          <reference field="1" count="1" selected="0">
            <x v="71"/>
          </reference>
          <reference field="2" count="1">
            <x v="337"/>
          </reference>
          <reference field="8" count="1" selected="0">
            <x v="6"/>
          </reference>
        </references>
      </pivotArea>
    </format>
    <format dxfId="2138">
      <pivotArea dataOnly="0" labelOnly="1" fieldPosition="0">
        <references count="4">
          <reference field="0" count="1" selected="0">
            <x v="5"/>
          </reference>
          <reference field="1" count="1" selected="0">
            <x v="88"/>
          </reference>
          <reference field="2" count="1">
            <x v="333"/>
          </reference>
          <reference field="8" count="1" selected="0">
            <x v="8"/>
          </reference>
        </references>
      </pivotArea>
    </format>
    <format dxfId="2137">
      <pivotArea dataOnly="0" labelOnly="1" fieldPosition="0">
        <references count="4">
          <reference field="0" count="1" selected="0">
            <x v="5"/>
          </reference>
          <reference field="1" count="1" selected="0">
            <x v="98"/>
          </reference>
          <reference field="2" count="1">
            <x v="340"/>
          </reference>
          <reference field="8" count="1" selected="0">
            <x v="10"/>
          </reference>
        </references>
      </pivotArea>
    </format>
    <format dxfId="2136">
      <pivotArea dataOnly="0" labelOnly="1" fieldPosition="0">
        <references count="4">
          <reference field="0" count="1" selected="0">
            <x v="5"/>
          </reference>
          <reference field="1" count="1" selected="0">
            <x v="102"/>
          </reference>
          <reference field="2" count="14">
            <x v="191"/>
            <x v="197"/>
            <x v="199"/>
            <x v="206"/>
            <x v="207"/>
            <x v="215"/>
            <x v="240"/>
            <x v="257"/>
            <x v="284"/>
            <x v="300"/>
            <x v="311"/>
            <x v="321"/>
            <x v="327"/>
            <x v="338"/>
          </reference>
          <reference field="8" count="1" selected="0">
            <x v="12"/>
          </reference>
        </references>
      </pivotArea>
    </format>
    <format dxfId="2135">
      <pivotArea dataOnly="0" labelOnly="1" fieldPosition="0">
        <references count="4">
          <reference field="0" count="1" selected="0">
            <x v="6"/>
          </reference>
          <reference field="1" count="1" selected="0">
            <x v="1"/>
          </reference>
          <reference field="2" count="3">
            <x v="200"/>
            <x v="224"/>
            <x v="270"/>
          </reference>
          <reference field="8" count="1" selected="0">
            <x v="0"/>
          </reference>
        </references>
      </pivotArea>
    </format>
    <format dxfId="2134">
      <pivotArea dataOnly="0" labelOnly="1" fieldPosition="0">
        <references count="4">
          <reference field="0" count="1" selected="0">
            <x v="6"/>
          </reference>
          <reference field="1" count="1" selected="0">
            <x v="3"/>
          </reference>
          <reference field="2" count="2">
            <x v="239"/>
            <x v="262"/>
          </reference>
          <reference field="8" count="1" selected="0">
            <x v="1"/>
          </reference>
        </references>
      </pivotArea>
    </format>
    <format dxfId="2133">
      <pivotArea dataOnly="0" labelOnly="1" fieldPosition="0">
        <references count="4">
          <reference field="0" count="1" selected="0">
            <x v="6"/>
          </reference>
          <reference field="1" count="1" selected="0">
            <x v="5"/>
          </reference>
          <reference field="2" count="1">
            <x v="260"/>
          </reference>
          <reference field="8" count="1" selected="0">
            <x v="1"/>
          </reference>
        </references>
      </pivotArea>
    </format>
    <format dxfId="2132">
      <pivotArea dataOnly="0" labelOnly="1" fieldPosition="0">
        <references count="4">
          <reference field="0" count="1" selected="0">
            <x v="6"/>
          </reference>
          <reference field="1" count="1" selected="0">
            <x v="6"/>
          </reference>
          <reference field="2" count="1">
            <x v="247"/>
          </reference>
          <reference field="8" count="1" selected="0">
            <x v="1"/>
          </reference>
        </references>
      </pivotArea>
    </format>
    <format dxfId="2131">
      <pivotArea dataOnly="0" labelOnly="1" fieldPosition="0">
        <references count="4">
          <reference field="0" count="1" selected="0">
            <x v="6"/>
          </reference>
          <reference field="1" count="1" selected="0">
            <x v="15"/>
          </reference>
          <reference field="2" count="1">
            <x v="267"/>
          </reference>
          <reference field="8" count="1" selected="0">
            <x v="2"/>
          </reference>
        </references>
      </pivotArea>
    </format>
    <format dxfId="2130">
      <pivotArea dataOnly="0" labelOnly="1" fieldPosition="0">
        <references count="4">
          <reference field="0" count="1" selected="0">
            <x v="6"/>
          </reference>
          <reference field="1" count="1" selected="0">
            <x v="27"/>
          </reference>
          <reference field="2" count="4">
            <x v="205"/>
            <x v="316"/>
            <x v="322"/>
            <x v="341"/>
          </reference>
          <reference field="8" count="1" selected="0">
            <x v="3"/>
          </reference>
        </references>
      </pivotArea>
    </format>
    <format dxfId="2129">
      <pivotArea dataOnly="0" labelOnly="1" fieldPosition="0">
        <references count="4">
          <reference field="0" count="1" selected="0">
            <x v="6"/>
          </reference>
          <reference field="1" count="1" selected="0">
            <x v="28"/>
          </reference>
          <reference field="2" count="2">
            <x v="243"/>
            <x v="263"/>
          </reference>
          <reference field="8" count="1" selected="0">
            <x v="3"/>
          </reference>
        </references>
      </pivotArea>
    </format>
    <format dxfId="2128">
      <pivotArea dataOnly="0" labelOnly="1" fieldPosition="0">
        <references count="4">
          <reference field="0" count="1" selected="0">
            <x v="6"/>
          </reference>
          <reference field="1" count="1" selected="0">
            <x v="31"/>
          </reference>
          <reference field="2" count="1">
            <x v="226"/>
          </reference>
          <reference field="8" count="1" selected="0">
            <x v="4"/>
          </reference>
        </references>
      </pivotArea>
    </format>
    <format dxfId="2127">
      <pivotArea dataOnly="0" labelOnly="1" fieldPosition="0">
        <references count="4">
          <reference field="0" count="1" selected="0">
            <x v="6"/>
          </reference>
          <reference field="1" count="1" selected="0">
            <x v="39"/>
          </reference>
          <reference field="2" count="3">
            <x v="230"/>
            <x v="323"/>
            <x v="324"/>
          </reference>
          <reference field="8" count="1" selected="0">
            <x v="5"/>
          </reference>
        </references>
      </pivotArea>
    </format>
    <format dxfId="2126">
      <pivotArea dataOnly="0" labelOnly="1" fieldPosition="0">
        <references count="4">
          <reference field="0" count="1" selected="0">
            <x v="6"/>
          </reference>
          <reference field="1" count="1" selected="0">
            <x v="40"/>
          </reference>
          <reference field="2" count="1">
            <x v="228"/>
          </reference>
          <reference field="8" count="1" selected="0">
            <x v="5"/>
          </reference>
        </references>
      </pivotArea>
    </format>
    <format dxfId="2125">
      <pivotArea dataOnly="0" labelOnly="1" fieldPosition="0">
        <references count="4">
          <reference field="0" count="1" selected="0">
            <x v="6"/>
          </reference>
          <reference field="1" count="1" selected="0">
            <x v="91"/>
          </reference>
          <reference field="2" count="1">
            <x v="272"/>
          </reference>
          <reference field="8" count="1" selected="0">
            <x v="8"/>
          </reference>
        </references>
      </pivotArea>
    </format>
    <format dxfId="2124">
      <pivotArea dataOnly="0" labelOnly="1" fieldPosition="0">
        <references count="4">
          <reference field="0" count="1" selected="0">
            <x v="6"/>
          </reference>
          <reference field="1" count="1" selected="0">
            <x v="93"/>
          </reference>
          <reference field="2" count="2">
            <x v="192"/>
            <x v="290"/>
          </reference>
          <reference field="8" count="1" selected="0">
            <x v="9"/>
          </reference>
        </references>
      </pivotArea>
    </format>
    <format dxfId="2123">
      <pivotArea dataOnly="0" labelOnly="1" fieldPosition="0">
        <references count="4">
          <reference field="0" count="1" selected="0">
            <x v="6"/>
          </reference>
          <reference field="1" count="1" selected="0">
            <x v="96"/>
          </reference>
          <reference field="2" count="2">
            <x v="313"/>
            <x v="318"/>
          </reference>
          <reference field="8" count="1" selected="0">
            <x v="9"/>
          </reference>
        </references>
      </pivotArea>
    </format>
    <format dxfId="2122">
      <pivotArea dataOnly="0" labelOnly="1" fieldPosition="0">
        <references count="4">
          <reference field="0" count="1" selected="0">
            <x v="6"/>
          </reference>
          <reference field="1" count="1" selected="0">
            <x v="102"/>
          </reference>
          <reference field="2" count="1">
            <x v="253"/>
          </reference>
          <reference field="8" count="1" selected="0">
            <x v="12"/>
          </reference>
        </references>
      </pivotArea>
    </format>
    <format dxfId="2121">
      <pivotArea dataOnly="0" labelOnly="1" fieldPosition="0">
        <references count="4">
          <reference field="0" count="1" selected="0">
            <x v="7"/>
          </reference>
          <reference field="1" count="1" selected="0">
            <x v="2"/>
          </reference>
          <reference field="2" count="3">
            <x v="265"/>
            <x v="286"/>
            <x v="302"/>
          </reference>
          <reference field="8" count="1" selected="0">
            <x v="1"/>
          </reference>
        </references>
      </pivotArea>
    </format>
    <format dxfId="2120">
      <pivotArea dataOnly="0" labelOnly="1" fieldPosition="0">
        <references count="4">
          <reference field="0" count="1" selected="0">
            <x v="7"/>
          </reference>
          <reference field="1" count="1" selected="0">
            <x v="11"/>
          </reference>
          <reference field="2" count="2">
            <x v="219"/>
            <x v="288"/>
          </reference>
          <reference field="8" count="1" selected="0">
            <x v="2"/>
          </reference>
        </references>
      </pivotArea>
    </format>
    <format dxfId="2119">
      <pivotArea dataOnly="0" labelOnly="1" fieldPosition="0">
        <references count="4">
          <reference field="0" count="1" selected="0">
            <x v="7"/>
          </reference>
          <reference field="1" count="1" selected="0">
            <x v="12"/>
          </reference>
          <reference field="2" count="1">
            <x v="258"/>
          </reference>
          <reference field="8" count="1" selected="0">
            <x v="2"/>
          </reference>
        </references>
      </pivotArea>
    </format>
    <format dxfId="2118">
      <pivotArea dataOnly="0" labelOnly="1" fieldPosition="0">
        <references count="4">
          <reference field="0" count="1" selected="0">
            <x v="7"/>
          </reference>
          <reference field="1" count="1" selected="0">
            <x v="13"/>
          </reference>
          <reference field="2" count="1">
            <x v="256"/>
          </reference>
          <reference field="8" count="1" selected="0">
            <x v="2"/>
          </reference>
        </references>
      </pivotArea>
    </format>
    <format dxfId="2117">
      <pivotArea dataOnly="0" labelOnly="1" fieldPosition="0">
        <references count="4">
          <reference field="0" count="1" selected="0">
            <x v="7"/>
          </reference>
          <reference field="1" count="1" selected="0">
            <x v="15"/>
          </reference>
          <reference field="2" count="1">
            <x v="261"/>
          </reference>
          <reference field="8" count="1" selected="0">
            <x v="2"/>
          </reference>
        </references>
      </pivotArea>
    </format>
    <format dxfId="2116">
      <pivotArea dataOnly="0" labelOnly="1" fieldPosition="0">
        <references count="4">
          <reference field="0" count="1" selected="0">
            <x v="7"/>
          </reference>
          <reference field="1" count="1" selected="0">
            <x v="19"/>
          </reference>
          <reference field="2" count="2">
            <x v="201"/>
            <x v="307"/>
          </reference>
          <reference field="8" count="1" selected="0">
            <x v="2"/>
          </reference>
        </references>
      </pivotArea>
    </format>
    <format dxfId="2115">
      <pivotArea dataOnly="0" labelOnly="1" fieldPosition="0">
        <references count="4">
          <reference field="0" count="1" selected="0">
            <x v="7"/>
          </reference>
          <reference field="1" count="1" selected="0">
            <x v="20"/>
          </reference>
          <reference field="2" count="2">
            <x v="225"/>
            <x v="255"/>
          </reference>
          <reference field="8" count="1" selected="0">
            <x v="3"/>
          </reference>
        </references>
      </pivotArea>
    </format>
    <format dxfId="2114">
      <pivotArea dataOnly="0" labelOnly="1" fieldPosition="0">
        <references count="4">
          <reference field="0" count="1" selected="0">
            <x v="7"/>
          </reference>
          <reference field="1" count="1" selected="0">
            <x v="24"/>
          </reference>
          <reference field="2" count="3">
            <x v="268"/>
            <x v="285"/>
            <x v="301"/>
          </reference>
          <reference field="8" count="1" selected="0">
            <x v="3"/>
          </reference>
        </references>
      </pivotArea>
    </format>
    <format dxfId="2113">
      <pivotArea dataOnly="0" labelOnly="1" fieldPosition="0">
        <references count="4">
          <reference field="0" count="1" selected="0">
            <x v="7"/>
          </reference>
          <reference field="1" count="1" selected="0">
            <x v="25"/>
          </reference>
          <reference field="2" count="1">
            <x v="325"/>
          </reference>
          <reference field="8" count="1" selected="0">
            <x v="3"/>
          </reference>
        </references>
      </pivotArea>
    </format>
    <format dxfId="2112">
      <pivotArea dataOnly="0" labelOnly="1" fieldPosition="0">
        <references count="4">
          <reference field="0" count="1" selected="0">
            <x v="7"/>
          </reference>
          <reference field="1" count="1" selected="0">
            <x v="39"/>
          </reference>
          <reference field="2" count="1">
            <x v="193"/>
          </reference>
          <reference field="8" count="1" selected="0">
            <x v="5"/>
          </reference>
        </references>
      </pivotArea>
    </format>
    <format dxfId="2111">
      <pivotArea dataOnly="0" labelOnly="1" fieldPosition="0">
        <references count="4">
          <reference field="0" count="1" selected="0">
            <x v="7"/>
          </reference>
          <reference field="1" count="1" selected="0">
            <x v="60"/>
          </reference>
          <reference field="2" count="1">
            <x v="202"/>
          </reference>
          <reference field="8" count="1" selected="0">
            <x v="6"/>
          </reference>
        </references>
      </pivotArea>
    </format>
    <format dxfId="2110">
      <pivotArea dataOnly="0" labelOnly="1" fieldPosition="0">
        <references count="4">
          <reference field="0" count="1" selected="0">
            <x v="7"/>
          </reference>
          <reference field="1" count="1" selected="0">
            <x v="70"/>
          </reference>
          <reference field="2" count="1">
            <x v="194"/>
          </reference>
          <reference field="8" count="1" selected="0">
            <x v="6"/>
          </reference>
        </references>
      </pivotArea>
    </format>
    <format dxfId="2109">
      <pivotArea dataOnly="0" labelOnly="1" fieldPosition="0">
        <references count="4">
          <reference field="0" count="1" selected="0">
            <x v="8"/>
          </reference>
          <reference field="1" count="1" selected="0">
            <x v="102"/>
          </reference>
          <reference field="2" count="3">
            <x v="195"/>
            <x v="227"/>
            <x v="287"/>
          </reference>
          <reference field="8" count="1" selected="0">
            <x v="12"/>
          </reference>
        </references>
      </pivotArea>
    </format>
    <format dxfId="2108">
      <pivotArea dataOnly="0" labelOnly="1" fieldPosition="0">
        <references count="4">
          <reference field="0" count="1" selected="0">
            <x v="9"/>
          </reference>
          <reference field="1" count="1" selected="0">
            <x v="15"/>
          </reference>
          <reference field="2" count="1">
            <x v="221"/>
          </reference>
          <reference field="8" count="1" selected="0">
            <x v="2"/>
          </reference>
        </references>
      </pivotArea>
    </format>
    <format dxfId="2107">
      <pivotArea dataOnly="0" labelOnly="1" fieldPosition="0">
        <references count="4">
          <reference field="0" count="1" selected="0">
            <x v="9"/>
          </reference>
          <reference field="1" count="1" selected="0">
            <x v="21"/>
          </reference>
          <reference field="2" count="3">
            <x v="196"/>
            <x v="266"/>
            <x v="280"/>
          </reference>
          <reference field="8" count="1" selected="0">
            <x v="3"/>
          </reference>
        </references>
      </pivotArea>
    </format>
    <format dxfId="2106">
      <pivotArea dataOnly="0" labelOnly="1" fieldPosition="0">
        <references count="4">
          <reference field="0" count="1" selected="0">
            <x v="9"/>
          </reference>
          <reference field="1" count="1" selected="0">
            <x v="22"/>
          </reference>
          <reference field="2" count="5">
            <x v="273"/>
            <x v="279"/>
            <x v="283"/>
            <x v="293"/>
            <x v="319"/>
          </reference>
          <reference field="8" count="1" selected="0">
            <x v="3"/>
          </reference>
        </references>
      </pivotArea>
    </format>
    <format dxfId="2105">
      <pivotArea dataOnly="0" labelOnly="1" fieldPosition="0">
        <references count="4">
          <reference field="0" count="1" selected="0">
            <x v="9"/>
          </reference>
          <reference field="1" count="1" selected="0">
            <x v="39"/>
          </reference>
          <reference field="2" count="1">
            <x v="315"/>
          </reference>
          <reference field="8" count="1" selected="0">
            <x v="5"/>
          </reference>
        </references>
      </pivotArea>
    </format>
    <format dxfId="2104">
      <pivotArea dataOnly="0" labelOnly="1" fieldPosition="0">
        <references count="4">
          <reference field="0" count="1" selected="0">
            <x v="9"/>
          </reference>
          <reference field="1" count="1" selected="0">
            <x v="60"/>
          </reference>
          <reference field="2" count="2">
            <x v="211"/>
            <x v="305"/>
          </reference>
          <reference field="8" count="1" selected="0">
            <x v="6"/>
          </reference>
        </references>
      </pivotArea>
    </format>
    <format dxfId="2103">
      <pivotArea dataOnly="0" labelOnly="1" fieldPosition="0">
        <references count="4">
          <reference field="0" count="1" selected="0">
            <x v="9"/>
          </reference>
          <reference field="1" count="1" selected="0">
            <x v="73"/>
          </reference>
          <reference field="2" count="1">
            <x v="306"/>
          </reference>
          <reference field="8" count="1" selected="0">
            <x v="7"/>
          </reference>
        </references>
      </pivotArea>
    </format>
    <format dxfId="2102">
      <pivotArea dataOnly="0" labelOnly="1" fieldPosition="0">
        <references count="4">
          <reference field="0" count="1" selected="0">
            <x v="9"/>
          </reference>
          <reference field="1" count="1" selected="0">
            <x v="88"/>
          </reference>
          <reference field="2" count="2">
            <x v="320"/>
            <x v="331"/>
          </reference>
          <reference field="8" count="1" selected="0">
            <x v="8"/>
          </reference>
        </references>
      </pivotArea>
    </format>
    <format dxfId="2101">
      <pivotArea dataOnly="0" labelOnly="1" fieldPosition="0">
        <references count="4">
          <reference field="0" count="1" selected="0">
            <x v="9"/>
          </reference>
          <reference field="1" count="1" selected="0">
            <x v="91"/>
          </reference>
          <reference field="2" count="1">
            <x v="297"/>
          </reference>
          <reference field="8" count="1" selected="0">
            <x v="8"/>
          </reference>
        </references>
      </pivotArea>
    </format>
    <format dxfId="2100">
      <pivotArea dataOnly="0" labelOnly="1" fieldPosition="0">
        <references count="4">
          <reference field="0" count="1" selected="0">
            <x v="9"/>
          </reference>
          <reference field="1" count="1" selected="0">
            <x v="98"/>
          </reference>
          <reference field="2" count="1">
            <x v="340"/>
          </reference>
          <reference field="8" count="1" selected="0">
            <x v="10"/>
          </reference>
        </references>
      </pivotArea>
    </format>
    <format dxfId="2099">
      <pivotArea dataOnly="0" labelOnly="1" fieldPosition="0">
        <references count="4">
          <reference field="0" count="1" selected="0">
            <x v="9"/>
          </reference>
          <reference field="1" count="1" selected="0">
            <x v="102"/>
          </reference>
          <reference field="2" count="8">
            <x v="197"/>
            <x v="210"/>
            <x v="235"/>
            <x v="246"/>
            <x v="249"/>
            <x v="314"/>
            <x v="326"/>
            <x v="336"/>
          </reference>
          <reference field="8" count="1" selected="0">
            <x v="12"/>
          </reference>
        </references>
      </pivotArea>
    </format>
    <format dxfId="2098">
      <pivotArea dataOnly="0" labelOnly="1" fieldPosition="0">
        <references count="4">
          <reference field="0" count="1" selected="0">
            <x v="10"/>
          </reference>
          <reference field="1" count="1" selected="0">
            <x v="2"/>
          </reference>
          <reference field="2" count="1">
            <x v="242"/>
          </reference>
          <reference field="8" count="1" selected="0">
            <x v="1"/>
          </reference>
        </references>
      </pivotArea>
    </format>
    <format dxfId="2097">
      <pivotArea dataOnly="0" labelOnly="1" fieldPosition="0">
        <references count="4">
          <reference field="0" count="1" selected="0">
            <x v="10"/>
          </reference>
          <reference field="1" count="1" selected="0">
            <x v="6"/>
          </reference>
          <reference field="2" count="1">
            <x v="213"/>
          </reference>
          <reference field="8" count="1" selected="0">
            <x v="1"/>
          </reference>
        </references>
      </pivotArea>
    </format>
    <format dxfId="2096">
      <pivotArea dataOnly="0" labelOnly="1" fieldPosition="0">
        <references count="4">
          <reference field="0" count="1" selected="0">
            <x v="10"/>
          </reference>
          <reference field="1" count="1" selected="0">
            <x v="13"/>
          </reference>
          <reference field="2" count="1">
            <x v="269"/>
          </reference>
          <reference field="8" count="1" selected="0">
            <x v="2"/>
          </reference>
        </references>
      </pivotArea>
    </format>
    <format dxfId="2095">
      <pivotArea dataOnly="0" labelOnly="1" fieldPosition="0">
        <references count="4">
          <reference field="0" count="1" selected="0">
            <x v="10"/>
          </reference>
          <reference field="1" count="1" selected="0">
            <x v="15"/>
          </reference>
          <reference field="2" count="1">
            <x v="220"/>
          </reference>
          <reference field="8" count="1" selected="0">
            <x v="2"/>
          </reference>
        </references>
      </pivotArea>
    </format>
    <format dxfId="2094">
      <pivotArea dataOnly="0" labelOnly="1" fieldPosition="0">
        <references count="4">
          <reference field="0" count="1" selected="0">
            <x v="10"/>
          </reference>
          <reference field="1" count="1" selected="0">
            <x v="19"/>
          </reference>
          <reference field="2" count="1">
            <x v="208"/>
          </reference>
          <reference field="8" count="1" selected="0">
            <x v="2"/>
          </reference>
        </references>
      </pivotArea>
    </format>
    <format dxfId="2093">
      <pivotArea dataOnly="0" labelOnly="1" fieldPosition="0">
        <references count="4">
          <reference field="0" count="1" selected="0">
            <x v="10"/>
          </reference>
          <reference field="1" count="1" selected="0">
            <x v="20"/>
          </reference>
          <reference field="2" count="2">
            <x v="164"/>
            <x v="296"/>
          </reference>
          <reference field="8" count="1" selected="0">
            <x v="3"/>
          </reference>
        </references>
      </pivotArea>
    </format>
    <format dxfId="2092">
      <pivotArea dataOnly="0" labelOnly="1" fieldPosition="0">
        <references count="4">
          <reference field="0" count="1" selected="0">
            <x v="10"/>
          </reference>
          <reference field="1" count="1" selected="0">
            <x v="35"/>
          </reference>
          <reference field="2" count="1">
            <x v="274"/>
          </reference>
          <reference field="8" count="1" selected="0">
            <x v="4"/>
          </reference>
        </references>
      </pivotArea>
    </format>
    <format dxfId="2091">
      <pivotArea dataOnly="0" labelOnly="1" fieldPosition="0">
        <references count="4">
          <reference field="0" count="1" selected="0">
            <x v="10"/>
          </reference>
          <reference field="1" count="1" selected="0">
            <x v="38"/>
          </reference>
          <reference field="2" count="1">
            <x v="275"/>
          </reference>
          <reference field="8" count="1" selected="0">
            <x v="4"/>
          </reference>
        </references>
      </pivotArea>
    </format>
    <format dxfId="2090">
      <pivotArea dataOnly="0" labelOnly="1" fieldPosition="0">
        <references count="4">
          <reference field="0" count="1" selected="0">
            <x v="10"/>
          </reference>
          <reference field="1" count="1" selected="0">
            <x v="60"/>
          </reference>
          <reference field="2" count="1">
            <x v="328"/>
          </reference>
          <reference field="8" count="1" selected="0">
            <x v="6"/>
          </reference>
        </references>
      </pivotArea>
    </format>
    <format dxfId="2089">
      <pivotArea dataOnly="0" labelOnly="1" fieldPosition="0">
        <references count="4">
          <reference field="0" count="1" selected="0">
            <x v="10"/>
          </reference>
          <reference field="1" count="1" selected="0">
            <x v="61"/>
          </reference>
          <reference field="2" count="1">
            <x v="317"/>
          </reference>
          <reference field="8" count="1" selected="0">
            <x v="6"/>
          </reference>
        </references>
      </pivotArea>
    </format>
    <format dxfId="2088">
      <pivotArea dataOnly="0" labelOnly="1" fieldPosition="0">
        <references count="4">
          <reference field="0" count="1" selected="0">
            <x v="11"/>
          </reference>
          <reference field="1" count="1" selected="0">
            <x v="102"/>
          </reference>
          <reference field="2" count="6">
            <x v="232"/>
            <x v="233"/>
            <x v="276"/>
            <x v="277"/>
            <x v="329"/>
            <x v="339"/>
          </reference>
          <reference field="8" count="1" selected="0">
            <x v="12"/>
          </reference>
        </references>
      </pivotArea>
    </format>
    <format dxfId="2087">
      <pivotArea dataOnly="0" labelOnly="1" fieldPosition="0">
        <references count="4">
          <reference field="0" count="1" selected="0">
            <x v="12"/>
          </reference>
          <reference field="1" count="1" selected="0">
            <x v="10"/>
          </reference>
          <reference field="2" count="1">
            <x v="237"/>
          </reference>
          <reference field="8" count="1" selected="0">
            <x v="2"/>
          </reference>
        </references>
      </pivotArea>
    </format>
    <format dxfId="2086">
      <pivotArea dataOnly="0" labelOnly="1" fieldPosition="0">
        <references count="4">
          <reference field="0" count="1" selected="0">
            <x v="12"/>
          </reference>
          <reference field="1" count="1" selected="0">
            <x v="14"/>
          </reference>
          <reference field="2" count="1">
            <x v="250"/>
          </reference>
          <reference field="8" count="1" selected="0">
            <x v="2"/>
          </reference>
        </references>
      </pivotArea>
    </format>
    <format dxfId="2085">
      <pivotArea dataOnly="0" labelOnly="1" fieldPosition="0">
        <references count="4">
          <reference field="0" count="1" selected="0">
            <x v="12"/>
          </reference>
          <reference field="1" count="1" selected="0">
            <x v="16"/>
          </reference>
          <reference field="2" count="2">
            <x v="299"/>
            <x v="308"/>
          </reference>
          <reference field="8" count="1" selected="0">
            <x v="2"/>
          </reference>
        </references>
      </pivotArea>
    </format>
    <format dxfId="2084">
      <pivotArea dataOnly="0" labelOnly="1" fieldPosition="0">
        <references count="4">
          <reference field="0" count="1" selected="0">
            <x v="12"/>
          </reference>
          <reference field="1" count="1" selected="0">
            <x v="20"/>
          </reference>
          <reference field="2" count="1">
            <x v="252"/>
          </reference>
          <reference field="8" count="1" selected="0">
            <x v="3"/>
          </reference>
        </references>
      </pivotArea>
    </format>
    <format dxfId="2083">
      <pivotArea dataOnly="0" labelOnly="1" fieldPosition="0">
        <references count="4">
          <reference field="0" count="1" selected="0">
            <x v="12"/>
          </reference>
          <reference field="1" count="1" selected="0">
            <x v="73"/>
          </reference>
          <reference field="2" count="1">
            <x v="245"/>
          </reference>
          <reference field="8" count="1" selected="0">
            <x v="7"/>
          </reference>
        </references>
      </pivotArea>
    </format>
    <format dxfId="2082">
      <pivotArea dataOnly="0" labelOnly="1" fieldPosition="0">
        <references count="4">
          <reference field="0" count="1" selected="0">
            <x v="12"/>
          </reference>
          <reference field="1" count="1" selected="0">
            <x v="88"/>
          </reference>
          <reference field="2" count="1">
            <x v="244"/>
          </reference>
          <reference field="8" count="1" selected="0">
            <x v="8"/>
          </reference>
        </references>
      </pivotArea>
    </format>
    <format dxfId="2081">
      <pivotArea dataOnly="0" labelOnly="1" fieldPosition="0">
        <references count="4">
          <reference field="0" count="1" selected="0">
            <x v="12"/>
          </reference>
          <reference field="1" count="1" selected="0">
            <x v="92"/>
          </reference>
          <reference field="2" count="1">
            <x v="251"/>
          </reference>
          <reference field="8" count="1" selected="0">
            <x v="8"/>
          </reference>
        </references>
      </pivotArea>
    </format>
    <format dxfId="2080">
      <pivotArea dataOnly="0" labelOnly="1" fieldPosition="0">
        <references count="4">
          <reference field="0" count="1" selected="0">
            <x v="13"/>
          </reference>
          <reference field="1" count="1" selected="0">
            <x v="91"/>
          </reference>
          <reference field="2" count="1">
            <x v="297"/>
          </reference>
          <reference field="8" count="1" selected="0">
            <x v="8"/>
          </reference>
        </references>
      </pivotArea>
    </format>
    <format dxfId="2079">
      <pivotArea dataOnly="0" labelOnly="1" fieldPosition="0">
        <references count="4">
          <reference field="0" count="1" selected="0">
            <x v="13"/>
          </reference>
          <reference field="1" count="1" selected="0">
            <x v="102"/>
          </reference>
          <reference field="2" count="1">
            <x v="298"/>
          </reference>
          <reference field="8" count="1" selected="0">
            <x v="12"/>
          </reference>
        </references>
      </pivotArea>
    </format>
    <format dxfId="2078">
      <pivotArea dataOnly="0" labelOnly="1" fieldPosition="0">
        <references count="4">
          <reference field="0" count="1" selected="0">
            <x v="14"/>
          </reference>
          <reference field="1" count="1" selected="0">
            <x v="77"/>
          </reference>
          <reference field="2" count="1">
            <x v="330"/>
          </reference>
          <reference field="8" count="1" selected="0">
            <x v="7"/>
          </reference>
        </references>
      </pivotArea>
    </format>
    <format dxfId="2077">
      <pivotArea dataOnly="0" labelOnly="1" fieldPosition="0">
        <references count="5">
          <reference field="0" count="1" selected="0">
            <x v="5"/>
          </reference>
          <reference field="1" count="1" selected="0">
            <x v="38"/>
          </reference>
          <reference field="2" count="1" selected="0">
            <x v="204"/>
          </reference>
          <reference field="6" count="3">
            <x v="109"/>
            <x v="110"/>
            <x v="120"/>
          </reference>
          <reference field="8" count="1" selected="0">
            <x v="4"/>
          </reference>
        </references>
      </pivotArea>
    </format>
    <format dxfId="2076">
      <pivotArea dataOnly="0" labelOnly="1" fieldPosition="0">
        <references count="5">
          <reference field="0" count="1" selected="0">
            <x v="5"/>
          </reference>
          <reference field="1" count="1" selected="0">
            <x v="59"/>
          </reference>
          <reference field="2" count="1" selected="0">
            <x v="76"/>
          </reference>
          <reference field="6" count="2">
            <x v="114"/>
            <x v="146"/>
          </reference>
          <reference field="8" count="1" selected="0">
            <x v="5"/>
          </reference>
        </references>
      </pivotArea>
    </format>
    <format dxfId="2075">
      <pivotArea dataOnly="0" labelOnly="1" fieldPosition="0">
        <references count="5">
          <reference field="0" count="1" selected="0">
            <x v="5"/>
          </reference>
          <reference field="1" count="1" selected="0">
            <x v="65"/>
          </reference>
          <reference field="2" count="1" selected="0">
            <x v="304"/>
          </reference>
          <reference field="6" count="2">
            <x v="109"/>
            <x v="110"/>
          </reference>
          <reference field="8" count="1" selected="0">
            <x v="6"/>
          </reference>
        </references>
      </pivotArea>
    </format>
    <format dxfId="2074">
      <pivotArea dataOnly="0" labelOnly="1" fieldPosition="0">
        <references count="6">
          <reference field="0" count="1" selected="0">
            <x v="5"/>
          </reference>
          <reference field="1" count="1" selected="0">
            <x v="38"/>
          </reference>
          <reference field="2" count="1" selected="0">
            <x v="204"/>
          </reference>
          <reference field="3" count="1">
            <x v="1080"/>
          </reference>
          <reference field="6" count="1" selected="0">
            <x v="109"/>
          </reference>
          <reference field="8" count="1" selected="0">
            <x v="4"/>
          </reference>
        </references>
      </pivotArea>
    </format>
    <format dxfId="2073">
      <pivotArea dataOnly="0" labelOnly="1" fieldPosition="0">
        <references count="6">
          <reference field="0" count="1" selected="0">
            <x v="5"/>
          </reference>
          <reference field="1" count="1" selected="0">
            <x v="38"/>
          </reference>
          <reference field="2" count="1" selected="0">
            <x v="204"/>
          </reference>
          <reference field="3" count="1">
            <x v="1082"/>
          </reference>
          <reference field="6" count="1" selected="0">
            <x v="110"/>
          </reference>
          <reference field="8" count="1" selected="0">
            <x v="4"/>
          </reference>
        </references>
      </pivotArea>
    </format>
    <format dxfId="2072">
      <pivotArea dataOnly="0" labelOnly="1" fieldPosition="0">
        <references count="6">
          <reference field="0" count="1" selected="0">
            <x v="5"/>
          </reference>
          <reference field="1" count="1" selected="0">
            <x v="38"/>
          </reference>
          <reference field="2" count="1" selected="0">
            <x v="204"/>
          </reference>
          <reference field="3" count="1">
            <x v="1081"/>
          </reference>
          <reference field="6" count="1" selected="0">
            <x v="120"/>
          </reference>
          <reference field="8" count="1" selected="0">
            <x v="4"/>
          </reference>
        </references>
      </pivotArea>
    </format>
    <format dxfId="2071">
      <pivotArea dataOnly="0" labelOnly="1" fieldPosition="0">
        <references count="6">
          <reference field="0" count="1" selected="0">
            <x v="5"/>
          </reference>
          <reference field="1" count="1" selected="0">
            <x v="59"/>
          </reference>
          <reference field="2" count="1" selected="0">
            <x v="76"/>
          </reference>
          <reference field="3" count="4">
            <x v="1310"/>
            <x v="1311"/>
            <x v="1312"/>
            <x v="1313"/>
          </reference>
          <reference field="6" count="1" selected="0">
            <x v="114"/>
          </reference>
          <reference field="8" count="1" selected="0">
            <x v="5"/>
          </reference>
        </references>
      </pivotArea>
    </format>
    <format dxfId="2070">
      <pivotArea dataOnly="0" labelOnly="1" fieldPosition="0">
        <references count="6">
          <reference field="0" count="1" selected="0">
            <x v="5"/>
          </reference>
          <reference field="1" count="1" selected="0">
            <x v="59"/>
          </reference>
          <reference field="2" count="1" selected="0">
            <x v="76"/>
          </reference>
          <reference field="3" count="2">
            <x v="1308"/>
            <x v="1309"/>
          </reference>
          <reference field="6" count="1" selected="0">
            <x v="146"/>
          </reference>
          <reference field="8" count="1" selected="0">
            <x v="5"/>
          </reference>
        </references>
      </pivotArea>
    </format>
    <format dxfId="2069">
      <pivotArea dataOnly="0" labelOnly="1" fieldPosition="0">
        <references count="6">
          <reference field="0" count="1" selected="0">
            <x v="5"/>
          </reference>
          <reference field="1" count="1" selected="0">
            <x v="65"/>
          </reference>
          <reference field="2" count="1" selected="0">
            <x v="304"/>
          </reference>
          <reference field="3" count="1">
            <x v="1435"/>
          </reference>
          <reference field="6" count="1" selected="0">
            <x v="109"/>
          </reference>
          <reference field="8" count="1" selected="0">
            <x v="6"/>
          </reference>
        </references>
      </pivotArea>
    </format>
    <format dxfId="2068">
      <pivotArea dataOnly="0" labelOnly="1" fieldPosition="0">
        <references count="6">
          <reference field="0" count="1" selected="0">
            <x v="5"/>
          </reference>
          <reference field="1" count="1" selected="0">
            <x v="65"/>
          </reference>
          <reference field="2" count="1" selected="0">
            <x v="304"/>
          </reference>
          <reference field="3" count="1">
            <x v="1434"/>
          </reference>
          <reference field="6" count="1" selected="0">
            <x v="110"/>
          </reference>
          <reference field="8" count="1" selected="0">
            <x v="6"/>
          </reference>
        </references>
      </pivotArea>
    </format>
    <format dxfId="2067">
      <pivotArea dataOnly="0" labelOnly="1" fieldPosition="0">
        <references count="1">
          <reference field="10" count="0"/>
        </references>
      </pivotArea>
    </format>
    <format dxfId="2066">
      <pivotArea dataOnly="0" labelOnly="1" fieldPosition="0">
        <references count="2">
          <reference field="7" count="1">
            <x v="0"/>
          </reference>
          <reference field="10" count="1" selected="0">
            <x v="0"/>
          </reference>
        </references>
      </pivotArea>
    </format>
    <format dxfId="2065">
      <pivotArea dataOnly="0" labelOnly="1" fieldPosition="0">
        <references count="2">
          <reference field="7" count="4">
            <x v="1"/>
            <x v="2"/>
            <x v="4"/>
            <x v="5"/>
          </reference>
          <reference field="10" count="1" selected="0">
            <x v="1"/>
          </reference>
        </references>
      </pivotArea>
    </format>
    <format dxfId="2064">
      <pivotArea dataOnly="0" labelOnly="1" fieldPosition="0">
        <references count="2">
          <reference field="7" count="4">
            <x v="8"/>
            <x v="10"/>
            <x v="12"/>
            <x v="15"/>
          </reference>
          <reference field="10" count="1" selected="0">
            <x v="2"/>
          </reference>
        </references>
      </pivotArea>
    </format>
    <format dxfId="2063">
      <pivotArea dataOnly="0" labelOnly="1" fieldPosition="0">
        <references count="2">
          <reference field="7" count="6">
            <x v="16"/>
            <x v="17"/>
            <x v="18"/>
            <x v="21"/>
            <x v="22"/>
            <x v="23"/>
          </reference>
          <reference field="10" count="1" selected="0">
            <x v="3"/>
          </reference>
        </references>
      </pivotArea>
    </format>
    <format dxfId="2062">
      <pivotArea dataOnly="0" labelOnly="1" fieldPosition="0">
        <references count="2">
          <reference field="7" count="2">
            <x v="26"/>
            <x v="32"/>
          </reference>
          <reference field="10" count="1" selected="0">
            <x v="4"/>
          </reference>
        </references>
      </pivotArea>
    </format>
    <format dxfId="2061">
      <pivotArea dataOnly="0" labelOnly="1" fieldPosition="0">
        <references count="2">
          <reference field="7" count="5">
            <x v="33"/>
            <x v="34"/>
            <x v="45"/>
            <x v="47"/>
            <x v="48"/>
          </reference>
          <reference field="10" count="1" selected="0">
            <x v="5"/>
          </reference>
        </references>
      </pivotArea>
    </format>
    <format dxfId="2060">
      <pivotArea dataOnly="0" labelOnly="1" fieldPosition="0">
        <references count="2">
          <reference field="7" count="6">
            <x v="49"/>
            <x v="50"/>
            <x v="51"/>
            <x v="52"/>
            <x v="53"/>
            <x v="56"/>
          </reference>
          <reference field="10" count="1" selected="0">
            <x v="6"/>
          </reference>
        </references>
      </pivotArea>
    </format>
    <format dxfId="2059">
      <pivotArea dataOnly="0" labelOnly="1" fieldPosition="0">
        <references count="2">
          <reference field="7" count="1">
            <x v="59"/>
          </reference>
          <reference field="10" count="1" selected="0">
            <x v="7"/>
          </reference>
        </references>
      </pivotArea>
    </format>
    <format dxfId="2058">
      <pivotArea dataOnly="0" labelOnly="1" fieldPosition="0">
        <references count="2">
          <reference field="7" count="1">
            <x v="81"/>
          </reference>
          <reference field="10" count="1" selected="0">
            <x v="10"/>
          </reference>
        </references>
      </pivotArea>
    </format>
    <format dxfId="2057">
      <pivotArea dataOnly="0" labelOnly="1" fieldPosition="0">
        <references count="2">
          <reference field="7" count="1">
            <x v="84"/>
          </reference>
          <reference field="10" count="1" selected="0">
            <x v="11"/>
          </reference>
        </references>
      </pivotArea>
    </format>
    <format dxfId="2056">
      <pivotArea dataOnly="0" labelOnly="1" fieldPosition="0">
        <references count="3">
          <reference field="4" count="1">
            <x v="453"/>
          </reference>
          <reference field="7" count="1" selected="0">
            <x v="0"/>
          </reference>
          <reference field="10" count="1" selected="0">
            <x v="0"/>
          </reference>
        </references>
      </pivotArea>
    </format>
    <format dxfId="2055">
      <pivotArea dataOnly="0" labelOnly="1" fieldPosition="0">
        <references count="3">
          <reference field="4" count="3">
            <x v="461"/>
            <x v="464"/>
            <x v="483"/>
          </reference>
          <reference field="7" count="1" selected="0">
            <x v="1"/>
          </reference>
          <reference field="10" count="1" selected="0">
            <x v="1"/>
          </reference>
        </references>
      </pivotArea>
    </format>
    <format dxfId="2054">
      <pivotArea dataOnly="0" labelOnly="1" fieldPosition="0">
        <references count="3">
          <reference field="4" count="1">
            <x v="521"/>
          </reference>
          <reference field="7" count="1" selected="0">
            <x v="2"/>
          </reference>
          <reference field="10" count="1" selected="0">
            <x v="1"/>
          </reference>
        </references>
      </pivotArea>
    </format>
    <format dxfId="2053">
      <pivotArea dataOnly="0" labelOnly="1" fieldPosition="0">
        <references count="3">
          <reference field="4" count="1">
            <x v="493"/>
          </reference>
          <reference field="7" count="1" selected="0">
            <x v="4"/>
          </reference>
          <reference field="10" count="1" selected="0">
            <x v="1"/>
          </reference>
        </references>
      </pivotArea>
    </format>
    <format dxfId="2052">
      <pivotArea dataOnly="0" labelOnly="1" fieldPosition="0">
        <references count="3">
          <reference field="4" count="3">
            <x v="504"/>
            <x v="548"/>
            <x v="576"/>
          </reference>
          <reference field="7" count="1" selected="0">
            <x v="5"/>
          </reference>
          <reference field="10" count="1" selected="0">
            <x v="1"/>
          </reference>
        </references>
      </pivotArea>
    </format>
    <format dxfId="2051">
      <pivotArea dataOnly="0" labelOnly="1" fieldPosition="0">
        <references count="3">
          <reference field="4" count="3">
            <x v="494"/>
            <x v="502"/>
            <x v="518"/>
          </reference>
          <reference field="7" count="1" selected="0">
            <x v="8"/>
          </reference>
          <reference field="10" count="1" selected="0">
            <x v="2"/>
          </reference>
        </references>
      </pivotArea>
    </format>
    <format dxfId="2050">
      <pivotArea dataOnly="0" labelOnly="1" fieldPosition="0">
        <references count="3">
          <reference field="4" count="2">
            <x v="560"/>
            <x v="613"/>
          </reference>
          <reference field="7" count="1" selected="0">
            <x v="10"/>
          </reference>
          <reference field="10" count="1" selected="0">
            <x v="2"/>
          </reference>
        </references>
      </pivotArea>
    </format>
    <format dxfId="2049">
      <pivotArea dataOnly="0" labelOnly="1" fieldPosition="0">
        <references count="3">
          <reference field="4" count="3">
            <x v="456"/>
            <x v="495"/>
            <x v="574"/>
          </reference>
          <reference field="7" count="1" selected="0">
            <x v="12"/>
          </reference>
          <reference field="10" count="1" selected="0">
            <x v="2"/>
          </reference>
        </references>
      </pivotArea>
    </format>
    <format dxfId="2048">
      <pivotArea dataOnly="0" labelOnly="1" fieldPosition="0">
        <references count="3">
          <reference field="4" count="1">
            <x v="473"/>
          </reference>
          <reference field="7" count="1" selected="0">
            <x v="15"/>
          </reference>
          <reference field="10" count="1" selected="0">
            <x v="2"/>
          </reference>
        </references>
      </pivotArea>
    </format>
    <format dxfId="2047">
      <pivotArea dataOnly="0" labelOnly="1" fieldPosition="0">
        <references count="3">
          <reference field="4" count="1">
            <x v="440"/>
          </reference>
          <reference field="7" count="1" selected="0">
            <x v="16"/>
          </reference>
          <reference field="10" count="1" selected="0">
            <x v="3"/>
          </reference>
        </references>
      </pivotArea>
    </format>
    <format dxfId="2046">
      <pivotArea dataOnly="0" labelOnly="1" fieldPosition="0">
        <references count="3">
          <reference field="4" count="2">
            <x v="544"/>
            <x v="545"/>
          </reference>
          <reference field="7" count="1" selected="0">
            <x v="17"/>
          </reference>
          <reference field="10" count="1" selected="0">
            <x v="3"/>
          </reference>
        </references>
      </pivotArea>
    </format>
    <format dxfId="2045">
      <pivotArea dataOnly="0" labelOnly="1" fieldPosition="0">
        <references count="3">
          <reference field="4" count="1">
            <x v="608"/>
          </reference>
          <reference field="7" count="1" selected="0">
            <x v="18"/>
          </reference>
          <reference field="10" count="1" selected="0">
            <x v="3"/>
          </reference>
        </references>
      </pivotArea>
    </format>
    <format dxfId="2044">
      <pivotArea dataOnly="0" labelOnly="1" fieldPosition="0">
        <references count="3">
          <reference field="4" count="1">
            <x v="511"/>
          </reference>
          <reference field="7" count="1" selected="0">
            <x v="21"/>
          </reference>
          <reference field="10" count="1" selected="0">
            <x v="3"/>
          </reference>
        </references>
      </pivotArea>
    </format>
    <format dxfId="2043">
      <pivotArea dataOnly="0" labelOnly="1" fieldPosition="0">
        <references count="3">
          <reference field="4" count="4">
            <x v="460"/>
            <x v="516"/>
            <x v="534"/>
            <x v="536"/>
          </reference>
          <reference field="7" count="1" selected="0">
            <x v="22"/>
          </reference>
          <reference field="10" count="1" selected="0">
            <x v="3"/>
          </reference>
        </references>
      </pivotArea>
    </format>
    <format dxfId="2042">
      <pivotArea dataOnly="0" labelOnly="1" fieldPosition="0">
        <references count="3">
          <reference field="4" count="3">
            <x v="148"/>
            <x v="459"/>
            <x v="514"/>
          </reference>
          <reference field="7" count="1" selected="0">
            <x v="23"/>
          </reference>
          <reference field="10" count="1" selected="0">
            <x v="3"/>
          </reference>
        </references>
      </pivotArea>
    </format>
    <format dxfId="2041">
      <pivotArea dataOnly="0" labelOnly="1" fieldPosition="0">
        <references count="3">
          <reference field="4" count="1">
            <x v="488"/>
          </reference>
          <reference field="7" count="1" selected="0">
            <x v="26"/>
          </reference>
          <reference field="10" count="1" selected="0">
            <x v="4"/>
          </reference>
        </references>
      </pivotArea>
    </format>
    <format dxfId="2040">
      <pivotArea dataOnly="0" labelOnly="1" fieldPosition="0">
        <references count="3">
          <reference field="4" count="2">
            <x v="484"/>
            <x v="491"/>
          </reference>
          <reference field="7" count="1" selected="0">
            <x v="32"/>
          </reference>
          <reference field="10" count="1" selected="0">
            <x v="4"/>
          </reference>
        </references>
      </pivotArea>
    </format>
    <format dxfId="2039">
      <pivotArea dataOnly="0" labelOnly="1" fieldPosition="0">
        <references count="3">
          <reference field="4" count="3">
            <x v="447"/>
            <x v="482"/>
            <x v="486"/>
          </reference>
          <reference field="7" count="1" selected="0">
            <x v="33"/>
          </reference>
          <reference field="10" count="1" selected="0">
            <x v="5"/>
          </reference>
        </references>
      </pivotArea>
    </format>
    <format dxfId="2038">
      <pivotArea dataOnly="0" labelOnly="1" fieldPosition="0">
        <references count="3">
          <reference field="4" count="1">
            <x v="487"/>
          </reference>
          <reference field="7" count="1" selected="0">
            <x v="34"/>
          </reference>
          <reference field="10" count="1" selected="0">
            <x v="5"/>
          </reference>
        </references>
      </pivotArea>
    </format>
    <format dxfId="2037">
      <pivotArea dataOnly="0" labelOnly="1" fieldPosition="0">
        <references count="3">
          <reference field="4" count="1">
            <x v="522"/>
          </reference>
          <reference field="7" count="1" selected="0">
            <x v="45"/>
          </reference>
          <reference field="10" count="1" selected="0">
            <x v="5"/>
          </reference>
        </references>
      </pivotArea>
    </format>
    <format dxfId="2036">
      <pivotArea dataOnly="0" labelOnly="1" fieldPosition="0">
        <references count="3">
          <reference field="4" count="2">
            <x v="435"/>
            <x v="599"/>
          </reference>
          <reference field="7" count="1" selected="0">
            <x v="47"/>
          </reference>
          <reference field="10" count="1" selected="0">
            <x v="5"/>
          </reference>
        </references>
      </pivotArea>
    </format>
    <format dxfId="2035">
      <pivotArea dataOnly="0" labelOnly="1" fieldPosition="0">
        <references count="3">
          <reference field="4" count="2">
            <x v="433"/>
            <x v="438"/>
          </reference>
          <reference field="7" count="1" selected="0">
            <x v="48"/>
          </reference>
          <reference field="10" count="1" selected="0">
            <x v="5"/>
          </reference>
        </references>
      </pivotArea>
    </format>
    <format dxfId="2034">
      <pivotArea dataOnly="0" labelOnly="1" fieldPosition="0">
        <references count="3">
          <reference field="4" count="5">
            <x v="467"/>
            <x v="468"/>
            <x v="551"/>
            <x v="555"/>
            <x v="593"/>
          </reference>
          <reference field="7" count="1" selected="0">
            <x v="49"/>
          </reference>
          <reference field="10" count="1" selected="0">
            <x v="6"/>
          </reference>
        </references>
      </pivotArea>
    </format>
    <format dxfId="2033">
      <pivotArea dataOnly="0" labelOnly="1" fieldPosition="0">
        <references count="3">
          <reference field="4" count="6">
            <x v="457"/>
            <x v="476"/>
            <x v="498"/>
            <x v="507"/>
            <x v="539"/>
            <x v="554"/>
          </reference>
          <reference field="7" count="1" selected="0">
            <x v="50"/>
          </reference>
          <reference field="10" count="1" selected="0">
            <x v="6"/>
          </reference>
        </references>
      </pivotArea>
    </format>
    <format dxfId="2032">
      <pivotArea dataOnly="0" labelOnly="1" fieldPosition="0">
        <references count="3">
          <reference field="4" count="1">
            <x v="458"/>
          </reference>
          <reference field="7" count="1" selected="0">
            <x v="51"/>
          </reference>
          <reference field="10" count="1" selected="0">
            <x v="6"/>
          </reference>
        </references>
      </pivotArea>
    </format>
    <format dxfId="2031">
      <pivotArea dataOnly="0" labelOnly="1" fieldPosition="0">
        <references count="3">
          <reference field="4" count="4">
            <x v="505"/>
            <x v="508"/>
            <x v="537"/>
            <x v="607"/>
          </reference>
          <reference field="7" count="1" selected="0">
            <x v="52"/>
          </reference>
          <reference field="10" count="1" selected="0">
            <x v="6"/>
          </reference>
        </references>
      </pivotArea>
    </format>
    <format dxfId="2030">
      <pivotArea dataOnly="0" labelOnly="1" fieldPosition="0">
        <references count="3">
          <reference field="4" count="1">
            <x v="549"/>
          </reference>
          <reference field="7" count="1" selected="0">
            <x v="53"/>
          </reference>
          <reference field="10" count="1" selected="0">
            <x v="6"/>
          </reference>
        </references>
      </pivotArea>
    </format>
    <format dxfId="2029">
      <pivotArea dataOnly="0" labelOnly="1" fieldPosition="0">
        <references count="3">
          <reference field="4" count="3">
            <x v="168"/>
            <x v="500"/>
            <x v="501"/>
          </reference>
          <reference field="7" count="1" selected="0">
            <x v="56"/>
          </reference>
          <reference field="10" count="1" selected="0">
            <x v="6"/>
          </reference>
        </references>
      </pivotArea>
    </format>
    <format dxfId="2028">
      <pivotArea dataOnly="0" labelOnly="1" fieldPosition="0">
        <references count="3">
          <reference field="4" count="2">
            <x v="519"/>
            <x v="581"/>
          </reference>
          <reference field="7" count="1" selected="0">
            <x v="59"/>
          </reference>
          <reference field="10" count="1" selected="0">
            <x v="7"/>
          </reference>
        </references>
      </pivotArea>
    </format>
    <format dxfId="2027">
      <pivotArea dataOnly="0" labelOnly="1" fieldPosition="0">
        <references count="3">
          <reference field="4" count="1">
            <x v="470"/>
          </reference>
          <reference field="7" count="1" selected="0">
            <x v="81"/>
          </reference>
          <reference field="10" count="1" selected="0">
            <x v="10"/>
          </reference>
        </references>
      </pivotArea>
    </format>
    <format dxfId="2026">
      <pivotArea dataOnly="0" labelOnly="1" fieldPosition="0">
        <references count="3">
          <reference field="4" count="50">
            <x v="0"/>
            <x v="8"/>
            <x v="58"/>
            <x v="68"/>
            <x v="186"/>
            <x v="258"/>
            <x v="326"/>
            <x v="432"/>
            <x v="434"/>
            <x v="436"/>
            <x v="437"/>
            <x v="439"/>
            <x v="441"/>
            <x v="442"/>
            <x v="443"/>
            <x v="444"/>
            <x v="445"/>
            <x v="446"/>
            <x v="448"/>
            <x v="449"/>
            <x v="450"/>
            <x v="451"/>
            <x v="452"/>
            <x v="454"/>
            <x v="455"/>
            <x v="462"/>
            <x v="463"/>
            <x v="465"/>
            <x v="466"/>
            <x v="469"/>
            <x v="471"/>
            <x v="472"/>
            <x v="474"/>
            <x v="475"/>
            <x v="477"/>
            <x v="478"/>
            <x v="479"/>
            <x v="480"/>
            <x v="481"/>
            <x v="485"/>
            <x v="489"/>
            <x v="490"/>
            <x v="492"/>
            <x v="496"/>
            <x v="497"/>
            <x v="499"/>
            <x v="503"/>
            <x v="506"/>
            <x v="509"/>
            <x v="510"/>
          </reference>
          <reference field="7" count="1" selected="0">
            <x v="84"/>
          </reference>
          <reference field="10" count="1" selected="0">
            <x v="11"/>
          </reference>
        </references>
      </pivotArea>
    </format>
    <format dxfId="2025">
      <pivotArea dataOnly="0" labelOnly="1" fieldPosition="0">
        <references count="3">
          <reference field="4" count="50">
            <x v="512"/>
            <x v="513"/>
            <x v="515"/>
            <x v="517"/>
            <x v="520"/>
            <x v="523"/>
            <x v="524"/>
            <x v="525"/>
            <x v="526"/>
            <x v="527"/>
            <x v="528"/>
            <x v="529"/>
            <x v="530"/>
            <x v="531"/>
            <x v="532"/>
            <x v="533"/>
            <x v="535"/>
            <x v="538"/>
            <x v="540"/>
            <x v="541"/>
            <x v="542"/>
            <x v="543"/>
            <x v="546"/>
            <x v="547"/>
            <x v="550"/>
            <x v="552"/>
            <x v="553"/>
            <x v="556"/>
            <x v="557"/>
            <x v="558"/>
            <x v="559"/>
            <x v="561"/>
            <x v="562"/>
            <x v="563"/>
            <x v="564"/>
            <x v="565"/>
            <x v="566"/>
            <x v="567"/>
            <x v="568"/>
            <x v="569"/>
            <x v="570"/>
            <x v="571"/>
            <x v="572"/>
            <x v="573"/>
            <x v="575"/>
            <x v="577"/>
            <x v="578"/>
            <x v="579"/>
            <x v="580"/>
            <x v="582"/>
          </reference>
          <reference field="7" count="1" selected="0">
            <x v="84"/>
          </reference>
          <reference field="10" count="1" selected="0">
            <x v="11"/>
          </reference>
        </references>
      </pivotArea>
    </format>
    <format dxfId="2024">
      <pivotArea dataOnly="0" labelOnly="1" fieldPosition="0">
        <references count="3">
          <reference field="4" count="35">
            <x v="583"/>
            <x v="584"/>
            <x v="585"/>
            <x v="586"/>
            <x v="587"/>
            <x v="588"/>
            <x v="589"/>
            <x v="590"/>
            <x v="591"/>
            <x v="592"/>
            <x v="594"/>
            <x v="595"/>
            <x v="596"/>
            <x v="597"/>
            <x v="598"/>
            <x v="600"/>
            <x v="601"/>
            <x v="602"/>
            <x v="603"/>
            <x v="604"/>
            <x v="605"/>
            <x v="606"/>
            <x v="609"/>
            <x v="610"/>
            <x v="611"/>
            <x v="612"/>
            <x v="614"/>
            <x v="615"/>
            <x v="616"/>
            <x v="617"/>
            <x v="618"/>
            <x v="619"/>
            <x v="620"/>
            <x v="621"/>
            <x v="622"/>
          </reference>
          <reference field="7" count="1" selected="0">
            <x v="84"/>
          </reference>
          <reference field="10" count="1" selected="0">
            <x v="11"/>
          </reference>
        </references>
      </pivotArea>
    </format>
    <format dxfId="2023">
      <pivotArea type="all" dataOnly="0" outline="0" fieldPosition="0"/>
    </format>
    <format dxfId="2022">
      <pivotArea outline="0" collapsedLevelsAreSubtotals="1" fieldPosition="0"/>
    </format>
    <format dxfId="2021">
      <pivotArea type="origin" dataOnly="0" labelOnly="1" outline="0" fieldPosition="0"/>
    </format>
    <format dxfId="2020">
      <pivotArea field="10" type="button" dataOnly="0" labelOnly="1" outline="0" axis="axisCol" fieldPosition="0"/>
    </format>
    <format dxfId="2019">
      <pivotArea field="7" type="button" dataOnly="0" labelOnly="1" outline="0" axis="axisCol" fieldPosition="1"/>
    </format>
    <format dxfId="2018">
      <pivotArea field="4" type="button" dataOnly="0" labelOnly="1" outline="0" axis="axisCol" fieldPosition="2"/>
    </format>
    <format dxfId="2017">
      <pivotArea type="topRight" dataOnly="0" labelOnly="1" outline="0" fieldPosition="0"/>
    </format>
    <format dxfId="2016">
      <pivotArea field="0" type="button" dataOnly="0" labelOnly="1" outline="0" axis="axisRow" fieldPosition="0"/>
    </format>
    <format dxfId="2015">
      <pivotArea dataOnly="0" labelOnly="1" fieldPosition="0">
        <references count="1">
          <reference field="0" count="0"/>
        </references>
      </pivotArea>
    </format>
    <format dxfId="2014">
      <pivotArea dataOnly="0" labelOnly="1" fieldPosition="0">
        <references count="2">
          <reference field="0" count="1" selected="0">
            <x v="5"/>
          </reference>
          <reference field="8" count="9">
            <x v="1"/>
            <x v="2"/>
            <x v="3"/>
            <x v="4"/>
            <x v="5"/>
            <x v="6"/>
            <x v="8"/>
            <x v="10"/>
            <x v="12"/>
          </reference>
        </references>
      </pivotArea>
    </format>
    <format dxfId="2013">
      <pivotArea dataOnly="0" labelOnly="1" fieldPosition="0">
        <references count="2">
          <reference field="0" count="1" selected="0">
            <x v="6"/>
          </reference>
          <reference field="8" count="9">
            <x v="0"/>
            <x v="1"/>
            <x v="2"/>
            <x v="3"/>
            <x v="4"/>
            <x v="5"/>
            <x v="8"/>
            <x v="9"/>
            <x v="12"/>
          </reference>
        </references>
      </pivotArea>
    </format>
    <format dxfId="2012">
      <pivotArea dataOnly="0" labelOnly="1" fieldPosition="0">
        <references count="2">
          <reference field="0" count="1" selected="0">
            <x v="7"/>
          </reference>
          <reference field="8" count="5">
            <x v="1"/>
            <x v="2"/>
            <x v="3"/>
            <x v="5"/>
            <x v="6"/>
          </reference>
        </references>
      </pivotArea>
    </format>
    <format dxfId="2011">
      <pivotArea dataOnly="0" labelOnly="1" fieldPosition="0">
        <references count="2">
          <reference field="0" count="1" selected="0">
            <x v="8"/>
          </reference>
          <reference field="8" count="1">
            <x v="12"/>
          </reference>
        </references>
      </pivotArea>
    </format>
    <format dxfId="2010">
      <pivotArea dataOnly="0" labelOnly="1" fieldPosition="0">
        <references count="2">
          <reference field="0" count="1" selected="0">
            <x v="9"/>
          </reference>
          <reference field="8" count="8">
            <x v="2"/>
            <x v="3"/>
            <x v="5"/>
            <x v="6"/>
            <x v="7"/>
            <x v="8"/>
            <x v="10"/>
            <x v="12"/>
          </reference>
        </references>
      </pivotArea>
    </format>
    <format dxfId="2009">
      <pivotArea dataOnly="0" labelOnly="1" fieldPosition="0">
        <references count="2">
          <reference field="0" count="1" selected="0">
            <x v="10"/>
          </reference>
          <reference field="8" count="5">
            <x v="1"/>
            <x v="2"/>
            <x v="3"/>
            <x v="4"/>
            <x v="6"/>
          </reference>
        </references>
      </pivotArea>
    </format>
    <format dxfId="2008">
      <pivotArea dataOnly="0" labelOnly="1" fieldPosition="0">
        <references count="2">
          <reference field="0" count="1" selected="0">
            <x v="11"/>
          </reference>
          <reference field="8" count="1">
            <x v="12"/>
          </reference>
        </references>
      </pivotArea>
    </format>
    <format dxfId="2007">
      <pivotArea dataOnly="0" labelOnly="1" fieldPosition="0">
        <references count="2">
          <reference field="0" count="1" selected="0">
            <x v="12"/>
          </reference>
          <reference field="8" count="4">
            <x v="2"/>
            <x v="3"/>
            <x v="7"/>
            <x v="8"/>
          </reference>
        </references>
      </pivotArea>
    </format>
    <format dxfId="2006">
      <pivotArea dataOnly="0" labelOnly="1" fieldPosition="0">
        <references count="2">
          <reference field="0" count="1" selected="0">
            <x v="13"/>
          </reference>
          <reference field="8" count="2">
            <x v="8"/>
            <x v="12"/>
          </reference>
        </references>
      </pivotArea>
    </format>
    <format dxfId="2005">
      <pivotArea dataOnly="0" labelOnly="1" fieldPosition="0">
        <references count="2">
          <reference field="0" count="1" selected="0">
            <x v="14"/>
          </reference>
          <reference field="8" count="1">
            <x v="7"/>
          </reference>
        </references>
      </pivotArea>
    </format>
    <format dxfId="2004">
      <pivotArea dataOnly="0" labelOnly="1" fieldPosition="0">
        <references count="3">
          <reference field="0" count="1" selected="0">
            <x v="5"/>
          </reference>
          <reference field="1" count="3">
            <x v="2"/>
            <x v="5"/>
            <x v="6"/>
          </reference>
          <reference field="8" count="1" selected="0">
            <x v="1"/>
          </reference>
        </references>
      </pivotArea>
    </format>
    <format dxfId="2003">
      <pivotArea dataOnly="0" labelOnly="1" fieldPosition="0">
        <references count="3">
          <reference field="0" count="1" selected="0">
            <x v="5"/>
          </reference>
          <reference field="1" count="3">
            <x v="10"/>
            <x v="15"/>
            <x v="17"/>
          </reference>
          <reference field="8" count="1" selected="0">
            <x v="2"/>
          </reference>
        </references>
      </pivotArea>
    </format>
    <format dxfId="2002">
      <pivotArea dataOnly="0" labelOnly="1" fieldPosition="0">
        <references count="3">
          <reference field="0" count="1" selected="0">
            <x v="5"/>
          </reference>
          <reference field="1" count="3">
            <x v="20"/>
            <x v="26"/>
            <x v="28"/>
          </reference>
          <reference field="8" count="1" selected="0">
            <x v="3"/>
          </reference>
        </references>
      </pivotArea>
    </format>
    <format dxfId="2001">
      <pivotArea dataOnly="0" labelOnly="1" fieldPosition="0">
        <references count="3">
          <reference field="0" count="1" selected="0">
            <x v="5"/>
          </reference>
          <reference field="1" count="3">
            <x v="31"/>
            <x v="35"/>
            <x v="38"/>
          </reference>
          <reference field="8" count="1" selected="0">
            <x v="4"/>
          </reference>
        </references>
      </pivotArea>
    </format>
    <format dxfId="2000">
      <pivotArea dataOnly="0" labelOnly="1" fieldPosition="0">
        <references count="3">
          <reference field="0" count="1" selected="0">
            <x v="5"/>
          </reference>
          <reference field="1" count="5">
            <x v="39"/>
            <x v="51"/>
            <x v="55"/>
            <x v="57"/>
            <x v="59"/>
          </reference>
          <reference field="8" count="1" selected="0">
            <x v="5"/>
          </reference>
        </references>
      </pivotArea>
    </format>
    <format dxfId="1999">
      <pivotArea dataOnly="0" labelOnly="1" fieldPosition="0">
        <references count="3">
          <reference field="0" count="1" selected="0">
            <x v="5"/>
          </reference>
          <reference field="1" count="9">
            <x v="60"/>
            <x v="61"/>
            <x v="62"/>
            <x v="63"/>
            <x v="64"/>
            <x v="65"/>
            <x v="66"/>
            <x v="70"/>
            <x v="71"/>
          </reference>
          <reference field="8" count="1" selected="0">
            <x v="6"/>
          </reference>
        </references>
      </pivotArea>
    </format>
    <format dxfId="1998">
      <pivotArea dataOnly="0" labelOnly="1" fieldPosition="0">
        <references count="3">
          <reference field="0" count="1" selected="0">
            <x v="5"/>
          </reference>
          <reference field="1" count="1">
            <x v="88"/>
          </reference>
          <reference field="8" count="1" selected="0">
            <x v="8"/>
          </reference>
        </references>
      </pivotArea>
    </format>
    <format dxfId="1997">
      <pivotArea dataOnly="0" labelOnly="1" fieldPosition="0">
        <references count="3">
          <reference field="0" count="1" selected="0">
            <x v="5"/>
          </reference>
          <reference field="1" count="1">
            <x v="98"/>
          </reference>
          <reference field="8" count="1" selected="0">
            <x v="10"/>
          </reference>
        </references>
      </pivotArea>
    </format>
    <format dxfId="1996">
      <pivotArea dataOnly="0" labelOnly="1" fieldPosition="0">
        <references count="3">
          <reference field="0" count="1" selected="0">
            <x v="5"/>
          </reference>
          <reference field="1" count="1">
            <x v="102"/>
          </reference>
          <reference field="8" count="1" selected="0">
            <x v="12"/>
          </reference>
        </references>
      </pivotArea>
    </format>
    <format dxfId="1995">
      <pivotArea dataOnly="0" labelOnly="1" fieldPosition="0">
        <references count="3">
          <reference field="0" count="1" selected="0">
            <x v="6"/>
          </reference>
          <reference field="1" count="1">
            <x v="1"/>
          </reference>
          <reference field="8" count="1" selected="0">
            <x v="0"/>
          </reference>
        </references>
      </pivotArea>
    </format>
    <format dxfId="1994">
      <pivotArea dataOnly="0" labelOnly="1" fieldPosition="0">
        <references count="3">
          <reference field="0" count="1" selected="0">
            <x v="6"/>
          </reference>
          <reference field="1" count="3">
            <x v="3"/>
            <x v="5"/>
            <x v="6"/>
          </reference>
          <reference field="8" count="1" selected="0">
            <x v="1"/>
          </reference>
        </references>
      </pivotArea>
    </format>
    <format dxfId="1993">
      <pivotArea dataOnly="0" labelOnly="1" fieldPosition="0">
        <references count="3">
          <reference field="0" count="1" selected="0">
            <x v="6"/>
          </reference>
          <reference field="1" count="1">
            <x v="15"/>
          </reference>
          <reference field="8" count="1" selected="0">
            <x v="2"/>
          </reference>
        </references>
      </pivotArea>
    </format>
    <format dxfId="1992">
      <pivotArea dataOnly="0" labelOnly="1" fieldPosition="0">
        <references count="3">
          <reference field="0" count="1" selected="0">
            <x v="6"/>
          </reference>
          <reference field="1" count="2">
            <x v="27"/>
            <x v="28"/>
          </reference>
          <reference field="8" count="1" selected="0">
            <x v="3"/>
          </reference>
        </references>
      </pivotArea>
    </format>
    <format dxfId="1991">
      <pivotArea dataOnly="0" labelOnly="1" fieldPosition="0">
        <references count="3">
          <reference field="0" count="1" selected="0">
            <x v="6"/>
          </reference>
          <reference field="1" count="1">
            <x v="31"/>
          </reference>
          <reference field="8" count="1" selected="0">
            <x v="4"/>
          </reference>
        </references>
      </pivotArea>
    </format>
    <format dxfId="1990">
      <pivotArea dataOnly="0" labelOnly="1" fieldPosition="0">
        <references count="3">
          <reference field="0" count="1" selected="0">
            <x v="6"/>
          </reference>
          <reference field="1" count="2">
            <x v="39"/>
            <x v="40"/>
          </reference>
          <reference field="8" count="1" selected="0">
            <x v="5"/>
          </reference>
        </references>
      </pivotArea>
    </format>
    <format dxfId="1989">
      <pivotArea dataOnly="0" labelOnly="1" fieldPosition="0">
        <references count="3">
          <reference field="0" count="1" selected="0">
            <x v="6"/>
          </reference>
          <reference field="1" count="1">
            <x v="91"/>
          </reference>
          <reference field="8" count="1" selected="0">
            <x v="8"/>
          </reference>
        </references>
      </pivotArea>
    </format>
    <format dxfId="1988">
      <pivotArea dataOnly="0" labelOnly="1" fieldPosition="0">
        <references count="3">
          <reference field="0" count="1" selected="0">
            <x v="6"/>
          </reference>
          <reference field="1" count="2">
            <x v="93"/>
            <x v="96"/>
          </reference>
          <reference field="8" count="1" selected="0">
            <x v="9"/>
          </reference>
        </references>
      </pivotArea>
    </format>
    <format dxfId="1987">
      <pivotArea dataOnly="0" labelOnly="1" fieldPosition="0">
        <references count="3">
          <reference field="0" count="1" selected="0">
            <x v="6"/>
          </reference>
          <reference field="1" count="1">
            <x v="102"/>
          </reference>
          <reference field="8" count="1" selected="0">
            <x v="12"/>
          </reference>
        </references>
      </pivotArea>
    </format>
    <format dxfId="1986">
      <pivotArea dataOnly="0" labelOnly="1" fieldPosition="0">
        <references count="3">
          <reference field="0" count="1" selected="0">
            <x v="7"/>
          </reference>
          <reference field="1" count="1">
            <x v="2"/>
          </reference>
          <reference field="8" count="1" selected="0">
            <x v="1"/>
          </reference>
        </references>
      </pivotArea>
    </format>
    <format dxfId="1985">
      <pivotArea dataOnly="0" labelOnly="1" fieldPosition="0">
        <references count="3">
          <reference field="0" count="1" selected="0">
            <x v="7"/>
          </reference>
          <reference field="1" count="5">
            <x v="11"/>
            <x v="12"/>
            <x v="13"/>
            <x v="15"/>
            <x v="19"/>
          </reference>
          <reference field="8" count="1" selected="0">
            <x v="2"/>
          </reference>
        </references>
      </pivotArea>
    </format>
    <format dxfId="1984">
      <pivotArea dataOnly="0" labelOnly="1" fieldPosition="0">
        <references count="3">
          <reference field="0" count="1" selected="0">
            <x v="7"/>
          </reference>
          <reference field="1" count="3">
            <x v="20"/>
            <x v="24"/>
            <x v="25"/>
          </reference>
          <reference field="8" count="1" selected="0">
            <x v="3"/>
          </reference>
        </references>
      </pivotArea>
    </format>
    <format dxfId="1983">
      <pivotArea dataOnly="0" labelOnly="1" fieldPosition="0">
        <references count="3">
          <reference field="0" count="1" selected="0">
            <x v="7"/>
          </reference>
          <reference field="1" count="1">
            <x v="39"/>
          </reference>
          <reference field="8" count="1" selected="0">
            <x v="5"/>
          </reference>
        </references>
      </pivotArea>
    </format>
    <format dxfId="1982">
      <pivotArea dataOnly="0" labelOnly="1" fieldPosition="0">
        <references count="3">
          <reference field="0" count="1" selected="0">
            <x v="7"/>
          </reference>
          <reference field="1" count="2">
            <x v="60"/>
            <x v="70"/>
          </reference>
          <reference field="8" count="1" selected="0">
            <x v="6"/>
          </reference>
        </references>
      </pivotArea>
    </format>
    <format dxfId="1981">
      <pivotArea dataOnly="0" labelOnly="1" fieldPosition="0">
        <references count="3">
          <reference field="0" count="1" selected="0">
            <x v="8"/>
          </reference>
          <reference field="1" count="1">
            <x v="102"/>
          </reference>
          <reference field="8" count="1" selected="0">
            <x v="12"/>
          </reference>
        </references>
      </pivotArea>
    </format>
    <format dxfId="1980">
      <pivotArea dataOnly="0" labelOnly="1" fieldPosition="0">
        <references count="3">
          <reference field="0" count="1" selected="0">
            <x v="9"/>
          </reference>
          <reference field="1" count="1">
            <x v="15"/>
          </reference>
          <reference field="8" count="1" selected="0">
            <x v="2"/>
          </reference>
        </references>
      </pivotArea>
    </format>
    <format dxfId="1979">
      <pivotArea dataOnly="0" labelOnly="1" fieldPosition="0">
        <references count="3">
          <reference field="0" count="1" selected="0">
            <x v="9"/>
          </reference>
          <reference field="1" count="2">
            <x v="21"/>
            <x v="22"/>
          </reference>
          <reference field="8" count="1" selected="0">
            <x v="3"/>
          </reference>
        </references>
      </pivotArea>
    </format>
    <format dxfId="1978">
      <pivotArea dataOnly="0" labelOnly="1" fieldPosition="0">
        <references count="3">
          <reference field="0" count="1" selected="0">
            <x v="9"/>
          </reference>
          <reference field="1" count="1">
            <x v="39"/>
          </reference>
          <reference field="8" count="1" selected="0">
            <x v="5"/>
          </reference>
        </references>
      </pivotArea>
    </format>
    <format dxfId="1977">
      <pivotArea dataOnly="0" labelOnly="1" fieldPosition="0">
        <references count="3">
          <reference field="0" count="1" selected="0">
            <x v="9"/>
          </reference>
          <reference field="1" count="1">
            <x v="60"/>
          </reference>
          <reference field="8" count="1" selected="0">
            <x v="6"/>
          </reference>
        </references>
      </pivotArea>
    </format>
    <format dxfId="1976">
      <pivotArea dataOnly="0" labelOnly="1" fieldPosition="0">
        <references count="3">
          <reference field="0" count="1" selected="0">
            <x v="9"/>
          </reference>
          <reference field="1" count="1">
            <x v="73"/>
          </reference>
          <reference field="8" count="1" selected="0">
            <x v="7"/>
          </reference>
        </references>
      </pivotArea>
    </format>
    <format dxfId="1975">
      <pivotArea dataOnly="0" labelOnly="1" fieldPosition="0">
        <references count="3">
          <reference field="0" count="1" selected="0">
            <x v="9"/>
          </reference>
          <reference field="1" count="2">
            <x v="88"/>
            <x v="91"/>
          </reference>
          <reference field="8" count="1" selected="0">
            <x v="8"/>
          </reference>
        </references>
      </pivotArea>
    </format>
    <format dxfId="1974">
      <pivotArea dataOnly="0" labelOnly="1" fieldPosition="0">
        <references count="3">
          <reference field="0" count="1" selected="0">
            <x v="9"/>
          </reference>
          <reference field="1" count="1">
            <x v="98"/>
          </reference>
          <reference field="8" count="1" selected="0">
            <x v="10"/>
          </reference>
        </references>
      </pivotArea>
    </format>
    <format dxfId="1973">
      <pivotArea dataOnly="0" labelOnly="1" fieldPosition="0">
        <references count="3">
          <reference field="0" count="1" selected="0">
            <x v="9"/>
          </reference>
          <reference field="1" count="1">
            <x v="102"/>
          </reference>
          <reference field="8" count="1" selected="0">
            <x v="12"/>
          </reference>
        </references>
      </pivotArea>
    </format>
    <format dxfId="1972">
      <pivotArea dataOnly="0" labelOnly="1" fieldPosition="0">
        <references count="3">
          <reference field="0" count="1" selected="0">
            <x v="10"/>
          </reference>
          <reference field="1" count="2">
            <x v="2"/>
            <x v="6"/>
          </reference>
          <reference field="8" count="1" selected="0">
            <x v="1"/>
          </reference>
        </references>
      </pivotArea>
    </format>
    <format dxfId="1971">
      <pivotArea dataOnly="0" labelOnly="1" fieldPosition="0">
        <references count="3">
          <reference field="0" count="1" selected="0">
            <x v="10"/>
          </reference>
          <reference field="1" count="3">
            <x v="13"/>
            <x v="15"/>
            <x v="19"/>
          </reference>
          <reference field="8" count="1" selected="0">
            <x v="2"/>
          </reference>
        </references>
      </pivotArea>
    </format>
    <format dxfId="1970">
      <pivotArea dataOnly="0" labelOnly="1" fieldPosition="0">
        <references count="3">
          <reference field="0" count="1" selected="0">
            <x v="10"/>
          </reference>
          <reference field="1" count="1">
            <x v="20"/>
          </reference>
          <reference field="8" count="1" selected="0">
            <x v="3"/>
          </reference>
        </references>
      </pivotArea>
    </format>
    <format dxfId="1969">
      <pivotArea dataOnly="0" labelOnly="1" fieldPosition="0">
        <references count="3">
          <reference field="0" count="1" selected="0">
            <x v="10"/>
          </reference>
          <reference field="1" count="2">
            <x v="35"/>
            <x v="38"/>
          </reference>
          <reference field="8" count="1" selected="0">
            <x v="4"/>
          </reference>
        </references>
      </pivotArea>
    </format>
    <format dxfId="1968">
      <pivotArea dataOnly="0" labelOnly="1" fieldPosition="0">
        <references count="3">
          <reference field="0" count="1" selected="0">
            <x v="10"/>
          </reference>
          <reference field="1" count="2">
            <x v="60"/>
            <x v="61"/>
          </reference>
          <reference field="8" count="1" selected="0">
            <x v="6"/>
          </reference>
        </references>
      </pivotArea>
    </format>
    <format dxfId="1967">
      <pivotArea dataOnly="0" labelOnly="1" fieldPosition="0">
        <references count="3">
          <reference field="0" count="1" selected="0">
            <x v="11"/>
          </reference>
          <reference field="1" count="1">
            <x v="102"/>
          </reference>
          <reference field="8" count="1" selected="0">
            <x v="12"/>
          </reference>
        </references>
      </pivotArea>
    </format>
    <format dxfId="1966">
      <pivotArea dataOnly="0" labelOnly="1" fieldPosition="0">
        <references count="3">
          <reference field="0" count="1" selected="0">
            <x v="12"/>
          </reference>
          <reference field="1" count="3">
            <x v="10"/>
            <x v="14"/>
            <x v="16"/>
          </reference>
          <reference field="8" count="1" selected="0">
            <x v="2"/>
          </reference>
        </references>
      </pivotArea>
    </format>
    <format dxfId="1965">
      <pivotArea dataOnly="0" labelOnly="1" fieldPosition="0">
        <references count="3">
          <reference field="0" count="1" selected="0">
            <x v="12"/>
          </reference>
          <reference field="1" count="1">
            <x v="20"/>
          </reference>
          <reference field="8" count="1" selected="0">
            <x v="3"/>
          </reference>
        </references>
      </pivotArea>
    </format>
    <format dxfId="1964">
      <pivotArea dataOnly="0" labelOnly="1" fieldPosition="0">
        <references count="3">
          <reference field="0" count="1" selected="0">
            <x v="12"/>
          </reference>
          <reference field="1" count="1">
            <x v="73"/>
          </reference>
          <reference field="8" count="1" selected="0">
            <x v="7"/>
          </reference>
        </references>
      </pivotArea>
    </format>
    <format dxfId="1963">
      <pivotArea dataOnly="0" labelOnly="1" fieldPosition="0">
        <references count="3">
          <reference field="0" count="1" selected="0">
            <x v="12"/>
          </reference>
          <reference field="1" count="2">
            <x v="88"/>
            <x v="92"/>
          </reference>
          <reference field="8" count="1" selected="0">
            <x v="8"/>
          </reference>
        </references>
      </pivotArea>
    </format>
    <format dxfId="1962">
      <pivotArea dataOnly="0" labelOnly="1" fieldPosition="0">
        <references count="3">
          <reference field="0" count="1" selected="0">
            <x v="13"/>
          </reference>
          <reference field="1" count="1">
            <x v="91"/>
          </reference>
          <reference field="8" count="1" selected="0">
            <x v="8"/>
          </reference>
        </references>
      </pivotArea>
    </format>
    <format dxfId="1961">
      <pivotArea dataOnly="0" labelOnly="1" fieldPosition="0">
        <references count="3">
          <reference field="0" count="1" selected="0">
            <x v="13"/>
          </reference>
          <reference field="1" count="1">
            <x v="102"/>
          </reference>
          <reference field="8" count="1" selected="0">
            <x v="12"/>
          </reference>
        </references>
      </pivotArea>
    </format>
    <format dxfId="1960">
      <pivotArea dataOnly="0" labelOnly="1" fieldPosition="0">
        <references count="3">
          <reference field="0" count="1" selected="0">
            <x v="14"/>
          </reference>
          <reference field="1" count="1">
            <x v="77"/>
          </reference>
          <reference field="8" count="1" selected="0">
            <x v="7"/>
          </reference>
        </references>
      </pivotArea>
    </format>
    <format dxfId="1959">
      <pivotArea dataOnly="0" labelOnly="1" fieldPosition="0">
        <references count="4">
          <reference field="0" count="1" selected="0">
            <x v="5"/>
          </reference>
          <reference field="1" count="1" selected="0">
            <x v="2"/>
          </reference>
          <reference field="2" count="1">
            <x v="231"/>
          </reference>
          <reference field="8" count="1" selected="0">
            <x v="1"/>
          </reference>
        </references>
      </pivotArea>
    </format>
    <format dxfId="1958">
      <pivotArea dataOnly="0" labelOnly="1" fieldPosition="0">
        <references count="4">
          <reference field="0" count="1" selected="0">
            <x v="5"/>
          </reference>
          <reference field="1" count="1" selected="0">
            <x v="5"/>
          </reference>
          <reference field="2" count="1">
            <x v="260"/>
          </reference>
          <reference field="8" count="1" selected="0">
            <x v="1"/>
          </reference>
        </references>
      </pivotArea>
    </format>
    <format dxfId="1957">
      <pivotArea dataOnly="0" labelOnly="1" fieldPosition="0">
        <references count="4">
          <reference field="0" count="1" selected="0">
            <x v="5"/>
          </reference>
          <reference field="1" count="1" selected="0">
            <x v="6"/>
          </reference>
          <reference field="2" count="1">
            <x v="214"/>
          </reference>
          <reference field="8" count="1" selected="0">
            <x v="1"/>
          </reference>
        </references>
      </pivotArea>
    </format>
    <format dxfId="1956">
      <pivotArea dataOnly="0" labelOnly="1" fieldPosition="0">
        <references count="4">
          <reference field="0" count="1" selected="0">
            <x v="5"/>
          </reference>
          <reference field="1" count="1" selected="0">
            <x v="10"/>
          </reference>
          <reference field="2" count="3">
            <x v="234"/>
            <x v="259"/>
            <x v="303"/>
          </reference>
          <reference field="8" count="1" selected="0">
            <x v="2"/>
          </reference>
        </references>
      </pivotArea>
    </format>
    <format dxfId="1955">
      <pivotArea dataOnly="0" labelOnly="1" fieldPosition="0">
        <references count="4">
          <reference field="0" count="1" selected="0">
            <x v="5"/>
          </reference>
          <reference field="1" count="1" selected="0">
            <x v="15"/>
          </reference>
          <reference field="2" count="4">
            <x v="217"/>
            <x v="289"/>
            <x v="291"/>
            <x v="292"/>
          </reference>
          <reference field="8" count="1" selected="0">
            <x v="2"/>
          </reference>
        </references>
      </pivotArea>
    </format>
    <format dxfId="1954">
      <pivotArea dataOnly="0" labelOnly="1" fieldPosition="0">
        <references count="4">
          <reference field="0" count="1" selected="0">
            <x v="5"/>
          </reference>
          <reference field="1" count="1" selected="0">
            <x v="17"/>
          </reference>
          <reference field="2" count="1">
            <x v="309"/>
          </reference>
          <reference field="8" count="1" selected="0">
            <x v="2"/>
          </reference>
        </references>
      </pivotArea>
    </format>
    <format dxfId="1953">
      <pivotArea dataOnly="0" labelOnly="1" fieldPosition="0">
        <references count="4">
          <reference field="0" count="1" selected="0">
            <x v="5"/>
          </reference>
          <reference field="1" count="1" selected="0">
            <x v="20"/>
          </reference>
          <reference field="2" count="1">
            <x v="255"/>
          </reference>
          <reference field="8" count="1" selected="0">
            <x v="3"/>
          </reference>
        </references>
      </pivotArea>
    </format>
    <format dxfId="1952">
      <pivotArea dataOnly="0" labelOnly="1" fieldPosition="0">
        <references count="4">
          <reference field="0" count="1" selected="0">
            <x v="5"/>
          </reference>
          <reference field="1" count="1" selected="0">
            <x v="26"/>
          </reference>
          <reference field="2" count="1">
            <x v="198"/>
          </reference>
          <reference field="8" count="1" selected="0">
            <x v="3"/>
          </reference>
        </references>
      </pivotArea>
    </format>
    <format dxfId="1951">
      <pivotArea dataOnly="0" labelOnly="1" fieldPosition="0">
        <references count="4">
          <reference field="0" count="1" selected="0">
            <x v="5"/>
          </reference>
          <reference field="1" count="1" selected="0">
            <x v="28"/>
          </reference>
          <reference field="2" count="2">
            <x v="229"/>
            <x v="243"/>
          </reference>
          <reference field="8" count="1" selected="0">
            <x v="3"/>
          </reference>
        </references>
      </pivotArea>
    </format>
    <format dxfId="1950">
      <pivotArea dataOnly="0" labelOnly="1" fieldPosition="0">
        <references count="4">
          <reference field="0" count="1" selected="0">
            <x v="5"/>
          </reference>
          <reference field="1" count="1" selected="0">
            <x v="31"/>
          </reference>
          <reference field="2" count="1">
            <x v="203"/>
          </reference>
          <reference field="8" count="1" selected="0">
            <x v="4"/>
          </reference>
        </references>
      </pivotArea>
    </format>
    <format dxfId="1949">
      <pivotArea dataOnly="0" labelOnly="1" fieldPosition="0">
        <references count="4">
          <reference field="0" count="1" selected="0">
            <x v="5"/>
          </reference>
          <reference field="1" count="1" selected="0">
            <x v="35"/>
          </reference>
          <reference field="2" count="1">
            <x v="332"/>
          </reference>
          <reference field="8" count="1" selected="0">
            <x v="4"/>
          </reference>
        </references>
      </pivotArea>
    </format>
    <format dxfId="1948">
      <pivotArea dataOnly="0" labelOnly="1" fieldPosition="0">
        <references count="4">
          <reference field="0" count="1" selected="0">
            <x v="5"/>
          </reference>
          <reference field="1" count="1" selected="0">
            <x v="38"/>
          </reference>
          <reference field="2" count="2">
            <x v="204"/>
            <x v="334"/>
          </reference>
          <reference field="8" count="1" selected="0">
            <x v="4"/>
          </reference>
        </references>
      </pivotArea>
    </format>
    <format dxfId="1947">
      <pivotArea dataOnly="0" labelOnly="1" fieldPosition="0">
        <references count="4">
          <reference field="0" count="1" selected="0">
            <x v="5"/>
          </reference>
          <reference field="1" count="1" selected="0">
            <x v="39"/>
          </reference>
          <reference field="2" count="1">
            <x v="230"/>
          </reference>
          <reference field="8" count="1" selected="0">
            <x v="5"/>
          </reference>
        </references>
      </pivotArea>
    </format>
    <format dxfId="1946">
      <pivotArea dataOnly="0" labelOnly="1" fieldPosition="0">
        <references count="4">
          <reference field="0" count="1" selected="0">
            <x v="5"/>
          </reference>
          <reference field="1" count="1" selected="0">
            <x v="51"/>
          </reference>
          <reference field="2" count="2">
            <x v="335"/>
            <x v="342"/>
          </reference>
          <reference field="8" count="1" selected="0">
            <x v="5"/>
          </reference>
        </references>
      </pivotArea>
    </format>
    <format dxfId="1945">
      <pivotArea dataOnly="0" labelOnly="1" fieldPosition="0">
        <references count="4">
          <reference field="0" count="1" selected="0">
            <x v="5"/>
          </reference>
          <reference field="1" count="1" selected="0">
            <x v="55"/>
          </reference>
          <reference field="2" count="1">
            <x v="310"/>
          </reference>
          <reference field="8" count="1" selected="0">
            <x v="5"/>
          </reference>
        </references>
      </pivotArea>
    </format>
    <format dxfId="1944">
      <pivotArea dataOnly="0" labelOnly="1" fieldPosition="0">
        <references count="4">
          <reference field="0" count="1" selected="0">
            <x v="5"/>
          </reference>
          <reference field="1" count="1" selected="0">
            <x v="57"/>
          </reference>
          <reference field="2" count="1">
            <x v="190"/>
          </reference>
          <reference field="8" count="1" selected="0">
            <x v="5"/>
          </reference>
        </references>
      </pivotArea>
    </format>
    <format dxfId="1943">
      <pivotArea dataOnly="0" labelOnly="1" fieldPosition="0">
        <references count="4">
          <reference field="0" count="1" selected="0">
            <x v="5"/>
          </reference>
          <reference field="1" count="1" selected="0">
            <x v="59"/>
          </reference>
          <reference field="2" count="3">
            <x v="76"/>
            <x v="209"/>
            <x v="238"/>
          </reference>
          <reference field="8" count="1" selected="0">
            <x v="5"/>
          </reference>
        </references>
      </pivotArea>
    </format>
    <format dxfId="1942">
      <pivotArea dataOnly="0" labelOnly="1" fieldPosition="0">
        <references count="4">
          <reference field="0" count="1" selected="0">
            <x v="5"/>
          </reference>
          <reference field="1" count="1" selected="0">
            <x v="60"/>
          </reference>
          <reference field="2" count="2">
            <x v="202"/>
            <x v="294"/>
          </reference>
          <reference field="8" count="1" selected="0">
            <x v="6"/>
          </reference>
        </references>
      </pivotArea>
    </format>
    <format dxfId="1941">
      <pivotArea dataOnly="0" labelOnly="1" fieldPosition="0">
        <references count="4">
          <reference field="0" count="1" selected="0">
            <x v="5"/>
          </reference>
          <reference field="1" count="1" selected="0">
            <x v="61"/>
          </reference>
          <reference field="2" count="7">
            <x v="216"/>
            <x v="218"/>
            <x v="222"/>
            <x v="241"/>
            <x v="254"/>
            <x v="312"/>
            <x v="317"/>
          </reference>
          <reference field="8" count="1" selected="0">
            <x v="6"/>
          </reference>
        </references>
      </pivotArea>
    </format>
    <format dxfId="1940">
      <pivotArea dataOnly="0" labelOnly="1" fieldPosition="0">
        <references count="4">
          <reference field="0" count="1" selected="0">
            <x v="5"/>
          </reference>
          <reference field="1" count="1" selected="0">
            <x v="62"/>
          </reference>
          <reference field="2" count="1">
            <x v="278"/>
          </reference>
          <reference field="8" count="1" selected="0">
            <x v="6"/>
          </reference>
        </references>
      </pivotArea>
    </format>
    <format dxfId="1939">
      <pivotArea dataOnly="0" labelOnly="1" fieldPosition="0">
        <references count="4">
          <reference field="0" count="1" selected="0">
            <x v="5"/>
          </reference>
          <reference field="1" count="1" selected="0">
            <x v="63"/>
          </reference>
          <reference field="2" count="1">
            <x v="264"/>
          </reference>
          <reference field="8" count="1" selected="0">
            <x v="6"/>
          </reference>
        </references>
      </pivotArea>
    </format>
    <format dxfId="1938">
      <pivotArea dataOnly="0" labelOnly="1" fieldPosition="0">
        <references count="4">
          <reference field="0" count="1" selected="0">
            <x v="5"/>
          </reference>
          <reference field="1" count="1" selected="0">
            <x v="64"/>
          </reference>
          <reference field="2" count="1">
            <x v="223"/>
          </reference>
          <reference field="8" count="1" selected="0">
            <x v="6"/>
          </reference>
        </references>
      </pivotArea>
    </format>
    <format dxfId="1937">
      <pivotArea dataOnly="0" labelOnly="1" fieldPosition="0">
        <references count="4">
          <reference field="0" count="1" selected="0">
            <x v="5"/>
          </reference>
          <reference field="1" count="1" selected="0">
            <x v="65"/>
          </reference>
          <reference field="2" count="5">
            <x v="212"/>
            <x v="236"/>
            <x v="271"/>
            <x v="295"/>
            <x v="304"/>
          </reference>
          <reference field="8" count="1" selected="0">
            <x v="6"/>
          </reference>
        </references>
      </pivotArea>
    </format>
    <format dxfId="1936">
      <pivotArea dataOnly="0" labelOnly="1" fieldPosition="0">
        <references count="4">
          <reference field="0" count="1" selected="0">
            <x v="5"/>
          </reference>
          <reference field="1" count="1" selected="0">
            <x v="66"/>
          </reference>
          <reference field="2" count="2">
            <x v="248"/>
            <x v="343"/>
          </reference>
          <reference field="8" count="1" selected="0">
            <x v="6"/>
          </reference>
        </references>
      </pivotArea>
    </format>
    <format dxfId="1935">
      <pivotArea dataOnly="0" labelOnly="1" fieldPosition="0">
        <references count="4">
          <reference field="0" count="1" selected="0">
            <x v="5"/>
          </reference>
          <reference field="1" count="1" selected="0">
            <x v="70"/>
          </reference>
          <reference field="2" count="2">
            <x v="281"/>
            <x v="282"/>
          </reference>
          <reference field="8" count="1" selected="0">
            <x v="6"/>
          </reference>
        </references>
      </pivotArea>
    </format>
    <format dxfId="1934">
      <pivotArea dataOnly="0" labelOnly="1" fieldPosition="0">
        <references count="4">
          <reference field="0" count="1" selected="0">
            <x v="5"/>
          </reference>
          <reference field="1" count="1" selected="0">
            <x v="71"/>
          </reference>
          <reference field="2" count="1">
            <x v="337"/>
          </reference>
          <reference field="8" count="1" selected="0">
            <x v="6"/>
          </reference>
        </references>
      </pivotArea>
    </format>
    <format dxfId="1933">
      <pivotArea dataOnly="0" labelOnly="1" fieldPosition="0">
        <references count="4">
          <reference field="0" count="1" selected="0">
            <x v="5"/>
          </reference>
          <reference field="1" count="1" selected="0">
            <x v="88"/>
          </reference>
          <reference field="2" count="1">
            <x v="333"/>
          </reference>
          <reference field="8" count="1" selected="0">
            <x v="8"/>
          </reference>
        </references>
      </pivotArea>
    </format>
    <format dxfId="1932">
      <pivotArea dataOnly="0" labelOnly="1" fieldPosition="0">
        <references count="4">
          <reference field="0" count="1" selected="0">
            <x v="5"/>
          </reference>
          <reference field="1" count="1" selected="0">
            <x v="98"/>
          </reference>
          <reference field="2" count="1">
            <x v="340"/>
          </reference>
          <reference field="8" count="1" selected="0">
            <x v="10"/>
          </reference>
        </references>
      </pivotArea>
    </format>
    <format dxfId="1931">
      <pivotArea dataOnly="0" labelOnly="1" fieldPosition="0">
        <references count="4">
          <reference field="0" count="1" selected="0">
            <x v="5"/>
          </reference>
          <reference field="1" count="1" selected="0">
            <x v="102"/>
          </reference>
          <reference field="2" count="14">
            <x v="191"/>
            <x v="197"/>
            <x v="199"/>
            <x v="206"/>
            <x v="207"/>
            <x v="215"/>
            <x v="240"/>
            <x v="257"/>
            <x v="284"/>
            <x v="300"/>
            <x v="311"/>
            <x v="321"/>
            <x v="327"/>
            <x v="338"/>
          </reference>
          <reference field="8" count="1" selected="0">
            <x v="12"/>
          </reference>
        </references>
      </pivotArea>
    </format>
    <format dxfId="1930">
      <pivotArea dataOnly="0" labelOnly="1" fieldPosition="0">
        <references count="4">
          <reference field="0" count="1" selected="0">
            <x v="6"/>
          </reference>
          <reference field="1" count="1" selected="0">
            <x v="1"/>
          </reference>
          <reference field="2" count="3">
            <x v="200"/>
            <x v="224"/>
            <x v="270"/>
          </reference>
          <reference field="8" count="1" selected="0">
            <x v="0"/>
          </reference>
        </references>
      </pivotArea>
    </format>
    <format dxfId="1929">
      <pivotArea dataOnly="0" labelOnly="1" fieldPosition="0">
        <references count="4">
          <reference field="0" count="1" selected="0">
            <x v="6"/>
          </reference>
          <reference field="1" count="1" selected="0">
            <x v="3"/>
          </reference>
          <reference field="2" count="2">
            <x v="239"/>
            <x v="262"/>
          </reference>
          <reference field="8" count="1" selected="0">
            <x v="1"/>
          </reference>
        </references>
      </pivotArea>
    </format>
    <format dxfId="1928">
      <pivotArea dataOnly="0" labelOnly="1" fieldPosition="0">
        <references count="4">
          <reference field="0" count="1" selected="0">
            <x v="6"/>
          </reference>
          <reference field="1" count="1" selected="0">
            <x v="5"/>
          </reference>
          <reference field="2" count="1">
            <x v="260"/>
          </reference>
          <reference field="8" count="1" selected="0">
            <x v="1"/>
          </reference>
        </references>
      </pivotArea>
    </format>
    <format dxfId="1927">
      <pivotArea dataOnly="0" labelOnly="1" fieldPosition="0">
        <references count="4">
          <reference field="0" count="1" selected="0">
            <x v="6"/>
          </reference>
          <reference field="1" count="1" selected="0">
            <x v="6"/>
          </reference>
          <reference field="2" count="1">
            <x v="247"/>
          </reference>
          <reference field="8" count="1" selected="0">
            <x v="1"/>
          </reference>
        </references>
      </pivotArea>
    </format>
    <format dxfId="1926">
      <pivotArea dataOnly="0" labelOnly="1" fieldPosition="0">
        <references count="4">
          <reference field="0" count="1" selected="0">
            <x v="6"/>
          </reference>
          <reference field="1" count="1" selected="0">
            <x v="15"/>
          </reference>
          <reference field="2" count="1">
            <x v="267"/>
          </reference>
          <reference field="8" count="1" selected="0">
            <x v="2"/>
          </reference>
        </references>
      </pivotArea>
    </format>
    <format dxfId="1925">
      <pivotArea dataOnly="0" labelOnly="1" fieldPosition="0">
        <references count="4">
          <reference field="0" count="1" selected="0">
            <x v="6"/>
          </reference>
          <reference field="1" count="1" selected="0">
            <x v="27"/>
          </reference>
          <reference field="2" count="4">
            <x v="205"/>
            <x v="316"/>
            <x v="322"/>
            <x v="341"/>
          </reference>
          <reference field="8" count="1" selected="0">
            <x v="3"/>
          </reference>
        </references>
      </pivotArea>
    </format>
    <format dxfId="1924">
      <pivotArea dataOnly="0" labelOnly="1" fieldPosition="0">
        <references count="4">
          <reference field="0" count="1" selected="0">
            <x v="6"/>
          </reference>
          <reference field="1" count="1" selected="0">
            <x v="28"/>
          </reference>
          <reference field="2" count="2">
            <x v="243"/>
            <x v="263"/>
          </reference>
          <reference field="8" count="1" selected="0">
            <x v="3"/>
          </reference>
        </references>
      </pivotArea>
    </format>
    <format dxfId="1923">
      <pivotArea dataOnly="0" labelOnly="1" fieldPosition="0">
        <references count="4">
          <reference field="0" count="1" selected="0">
            <x v="6"/>
          </reference>
          <reference field="1" count="1" selected="0">
            <x v="31"/>
          </reference>
          <reference field="2" count="1">
            <x v="226"/>
          </reference>
          <reference field="8" count="1" selected="0">
            <x v="4"/>
          </reference>
        </references>
      </pivotArea>
    </format>
    <format dxfId="1922">
      <pivotArea dataOnly="0" labelOnly="1" fieldPosition="0">
        <references count="4">
          <reference field="0" count="1" selected="0">
            <x v="6"/>
          </reference>
          <reference field="1" count="1" selected="0">
            <x v="39"/>
          </reference>
          <reference field="2" count="3">
            <x v="230"/>
            <x v="323"/>
            <x v="324"/>
          </reference>
          <reference field="8" count="1" selected="0">
            <x v="5"/>
          </reference>
        </references>
      </pivotArea>
    </format>
    <format dxfId="1921">
      <pivotArea dataOnly="0" labelOnly="1" fieldPosition="0">
        <references count="4">
          <reference field="0" count="1" selected="0">
            <x v="6"/>
          </reference>
          <reference field="1" count="1" selected="0">
            <x v="40"/>
          </reference>
          <reference field="2" count="1">
            <x v="228"/>
          </reference>
          <reference field="8" count="1" selected="0">
            <x v="5"/>
          </reference>
        </references>
      </pivotArea>
    </format>
    <format dxfId="1920">
      <pivotArea dataOnly="0" labelOnly="1" fieldPosition="0">
        <references count="4">
          <reference field="0" count="1" selected="0">
            <x v="6"/>
          </reference>
          <reference field="1" count="1" selected="0">
            <x v="91"/>
          </reference>
          <reference field="2" count="1">
            <x v="272"/>
          </reference>
          <reference field="8" count="1" selected="0">
            <x v="8"/>
          </reference>
        </references>
      </pivotArea>
    </format>
    <format dxfId="1919">
      <pivotArea dataOnly="0" labelOnly="1" fieldPosition="0">
        <references count="4">
          <reference field="0" count="1" selected="0">
            <x v="6"/>
          </reference>
          <reference field="1" count="1" selected="0">
            <x v="93"/>
          </reference>
          <reference field="2" count="2">
            <x v="192"/>
            <x v="290"/>
          </reference>
          <reference field="8" count="1" selected="0">
            <x v="9"/>
          </reference>
        </references>
      </pivotArea>
    </format>
    <format dxfId="1918">
      <pivotArea dataOnly="0" labelOnly="1" fieldPosition="0">
        <references count="4">
          <reference field="0" count="1" selected="0">
            <x v="6"/>
          </reference>
          <reference field="1" count="1" selected="0">
            <x v="96"/>
          </reference>
          <reference field="2" count="2">
            <x v="313"/>
            <x v="318"/>
          </reference>
          <reference field="8" count="1" selected="0">
            <x v="9"/>
          </reference>
        </references>
      </pivotArea>
    </format>
    <format dxfId="1917">
      <pivotArea dataOnly="0" labelOnly="1" fieldPosition="0">
        <references count="4">
          <reference field="0" count="1" selected="0">
            <x v="6"/>
          </reference>
          <reference field="1" count="1" selected="0">
            <x v="102"/>
          </reference>
          <reference field="2" count="1">
            <x v="253"/>
          </reference>
          <reference field="8" count="1" selected="0">
            <x v="12"/>
          </reference>
        </references>
      </pivotArea>
    </format>
    <format dxfId="1916">
      <pivotArea dataOnly="0" labelOnly="1" fieldPosition="0">
        <references count="4">
          <reference field="0" count="1" selected="0">
            <x v="7"/>
          </reference>
          <reference field="1" count="1" selected="0">
            <x v="2"/>
          </reference>
          <reference field="2" count="3">
            <x v="265"/>
            <x v="286"/>
            <x v="302"/>
          </reference>
          <reference field="8" count="1" selected="0">
            <x v="1"/>
          </reference>
        </references>
      </pivotArea>
    </format>
    <format dxfId="1915">
      <pivotArea dataOnly="0" labelOnly="1" fieldPosition="0">
        <references count="4">
          <reference field="0" count="1" selected="0">
            <x v="7"/>
          </reference>
          <reference field="1" count="1" selected="0">
            <x v="11"/>
          </reference>
          <reference field="2" count="2">
            <x v="219"/>
            <x v="288"/>
          </reference>
          <reference field="8" count="1" selected="0">
            <x v="2"/>
          </reference>
        </references>
      </pivotArea>
    </format>
    <format dxfId="1914">
      <pivotArea dataOnly="0" labelOnly="1" fieldPosition="0">
        <references count="4">
          <reference field="0" count="1" selected="0">
            <x v="7"/>
          </reference>
          <reference field="1" count="1" selected="0">
            <x v="12"/>
          </reference>
          <reference field="2" count="1">
            <x v="258"/>
          </reference>
          <reference field="8" count="1" selected="0">
            <x v="2"/>
          </reference>
        </references>
      </pivotArea>
    </format>
    <format dxfId="1913">
      <pivotArea dataOnly="0" labelOnly="1" fieldPosition="0">
        <references count="4">
          <reference field="0" count="1" selected="0">
            <x v="7"/>
          </reference>
          <reference field="1" count="1" selected="0">
            <x v="13"/>
          </reference>
          <reference field="2" count="1">
            <x v="256"/>
          </reference>
          <reference field="8" count="1" selected="0">
            <x v="2"/>
          </reference>
        </references>
      </pivotArea>
    </format>
    <format dxfId="1912">
      <pivotArea dataOnly="0" labelOnly="1" fieldPosition="0">
        <references count="4">
          <reference field="0" count="1" selected="0">
            <x v="7"/>
          </reference>
          <reference field="1" count="1" selected="0">
            <x v="15"/>
          </reference>
          <reference field="2" count="1">
            <x v="261"/>
          </reference>
          <reference field="8" count="1" selected="0">
            <x v="2"/>
          </reference>
        </references>
      </pivotArea>
    </format>
    <format dxfId="1911">
      <pivotArea dataOnly="0" labelOnly="1" fieldPosition="0">
        <references count="4">
          <reference field="0" count="1" selected="0">
            <x v="7"/>
          </reference>
          <reference field="1" count="1" selected="0">
            <x v="19"/>
          </reference>
          <reference field="2" count="2">
            <x v="201"/>
            <x v="307"/>
          </reference>
          <reference field="8" count="1" selected="0">
            <x v="2"/>
          </reference>
        </references>
      </pivotArea>
    </format>
    <format dxfId="1910">
      <pivotArea dataOnly="0" labelOnly="1" fieldPosition="0">
        <references count="4">
          <reference field="0" count="1" selected="0">
            <x v="7"/>
          </reference>
          <reference field="1" count="1" selected="0">
            <x v="20"/>
          </reference>
          <reference field="2" count="2">
            <x v="225"/>
            <x v="255"/>
          </reference>
          <reference field="8" count="1" selected="0">
            <x v="3"/>
          </reference>
        </references>
      </pivotArea>
    </format>
    <format dxfId="1909">
      <pivotArea dataOnly="0" labelOnly="1" fieldPosition="0">
        <references count="4">
          <reference field="0" count="1" selected="0">
            <x v="7"/>
          </reference>
          <reference field="1" count="1" selected="0">
            <x v="24"/>
          </reference>
          <reference field="2" count="3">
            <x v="268"/>
            <x v="285"/>
            <x v="301"/>
          </reference>
          <reference field="8" count="1" selected="0">
            <x v="3"/>
          </reference>
        </references>
      </pivotArea>
    </format>
    <format dxfId="1908">
      <pivotArea dataOnly="0" labelOnly="1" fieldPosition="0">
        <references count="4">
          <reference field="0" count="1" selected="0">
            <x v="7"/>
          </reference>
          <reference field="1" count="1" selected="0">
            <x v="25"/>
          </reference>
          <reference field="2" count="1">
            <x v="325"/>
          </reference>
          <reference field="8" count="1" selected="0">
            <x v="3"/>
          </reference>
        </references>
      </pivotArea>
    </format>
    <format dxfId="1907">
      <pivotArea dataOnly="0" labelOnly="1" fieldPosition="0">
        <references count="4">
          <reference field="0" count="1" selected="0">
            <x v="7"/>
          </reference>
          <reference field="1" count="1" selected="0">
            <x v="39"/>
          </reference>
          <reference field="2" count="1">
            <x v="193"/>
          </reference>
          <reference field="8" count="1" selected="0">
            <x v="5"/>
          </reference>
        </references>
      </pivotArea>
    </format>
    <format dxfId="1906">
      <pivotArea dataOnly="0" labelOnly="1" fieldPosition="0">
        <references count="4">
          <reference field="0" count="1" selected="0">
            <x v="7"/>
          </reference>
          <reference field="1" count="1" selected="0">
            <x v="60"/>
          </reference>
          <reference field="2" count="1">
            <x v="202"/>
          </reference>
          <reference field="8" count="1" selected="0">
            <x v="6"/>
          </reference>
        </references>
      </pivotArea>
    </format>
    <format dxfId="1905">
      <pivotArea dataOnly="0" labelOnly="1" fieldPosition="0">
        <references count="4">
          <reference field="0" count="1" selected="0">
            <x v="7"/>
          </reference>
          <reference field="1" count="1" selected="0">
            <x v="70"/>
          </reference>
          <reference field="2" count="1">
            <x v="194"/>
          </reference>
          <reference field="8" count="1" selected="0">
            <x v="6"/>
          </reference>
        </references>
      </pivotArea>
    </format>
    <format dxfId="1904">
      <pivotArea dataOnly="0" labelOnly="1" fieldPosition="0">
        <references count="4">
          <reference field="0" count="1" selected="0">
            <x v="8"/>
          </reference>
          <reference field="1" count="1" selected="0">
            <x v="102"/>
          </reference>
          <reference field="2" count="3">
            <x v="195"/>
            <x v="227"/>
            <x v="287"/>
          </reference>
          <reference field="8" count="1" selected="0">
            <x v="12"/>
          </reference>
        </references>
      </pivotArea>
    </format>
    <format dxfId="1903">
      <pivotArea dataOnly="0" labelOnly="1" fieldPosition="0">
        <references count="4">
          <reference field="0" count="1" selected="0">
            <x v="9"/>
          </reference>
          <reference field="1" count="1" selected="0">
            <x v="15"/>
          </reference>
          <reference field="2" count="1">
            <x v="221"/>
          </reference>
          <reference field="8" count="1" selected="0">
            <x v="2"/>
          </reference>
        </references>
      </pivotArea>
    </format>
    <format dxfId="1902">
      <pivotArea dataOnly="0" labelOnly="1" fieldPosition="0">
        <references count="4">
          <reference field="0" count="1" selected="0">
            <x v="9"/>
          </reference>
          <reference field="1" count="1" selected="0">
            <x v="21"/>
          </reference>
          <reference field="2" count="3">
            <x v="196"/>
            <x v="266"/>
            <x v="280"/>
          </reference>
          <reference field="8" count="1" selected="0">
            <x v="3"/>
          </reference>
        </references>
      </pivotArea>
    </format>
    <format dxfId="1901">
      <pivotArea dataOnly="0" labelOnly="1" fieldPosition="0">
        <references count="4">
          <reference field="0" count="1" selected="0">
            <x v="9"/>
          </reference>
          <reference field="1" count="1" selected="0">
            <x v="22"/>
          </reference>
          <reference field="2" count="5">
            <x v="273"/>
            <x v="279"/>
            <x v="283"/>
            <x v="293"/>
            <x v="319"/>
          </reference>
          <reference field="8" count="1" selected="0">
            <x v="3"/>
          </reference>
        </references>
      </pivotArea>
    </format>
    <format dxfId="1900">
      <pivotArea dataOnly="0" labelOnly="1" fieldPosition="0">
        <references count="4">
          <reference field="0" count="1" selected="0">
            <x v="9"/>
          </reference>
          <reference field="1" count="1" selected="0">
            <x v="39"/>
          </reference>
          <reference field="2" count="1">
            <x v="315"/>
          </reference>
          <reference field="8" count="1" selected="0">
            <x v="5"/>
          </reference>
        </references>
      </pivotArea>
    </format>
    <format dxfId="1899">
      <pivotArea dataOnly="0" labelOnly="1" fieldPosition="0">
        <references count="4">
          <reference field="0" count="1" selected="0">
            <x v="9"/>
          </reference>
          <reference field="1" count="1" selected="0">
            <x v="60"/>
          </reference>
          <reference field="2" count="2">
            <x v="211"/>
            <x v="305"/>
          </reference>
          <reference field="8" count="1" selected="0">
            <x v="6"/>
          </reference>
        </references>
      </pivotArea>
    </format>
    <format dxfId="1898">
      <pivotArea dataOnly="0" labelOnly="1" fieldPosition="0">
        <references count="4">
          <reference field="0" count="1" selected="0">
            <x v="9"/>
          </reference>
          <reference field="1" count="1" selected="0">
            <x v="73"/>
          </reference>
          <reference field="2" count="1">
            <x v="306"/>
          </reference>
          <reference field="8" count="1" selected="0">
            <x v="7"/>
          </reference>
        </references>
      </pivotArea>
    </format>
    <format dxfId="1897">
      <pivotArea dataOnly="0" labelOnly="1" fieldPosition="0">
        <references count="4">
          <reference field="0" count="1" selected="0">
            <x v="9"/>
          </reference>
          <reference field="1" count="1" selected="0">
            <x v="88"/>
          </reference>
          <reference field="2" count="2">
            <x v="320"/>
            <x v="331"/>
          </reference>
          <reference field="8" count="1" selected="0">
            <x v="8"/>
          </reference>
        </references>
      </pivotArea>
    </format>
    <format dxfId="1896">
      <pivotArea dataOnly="0" labelOnly="1" fieldPosition="0">
        <references count="4">
          <reference field="0" count="1" selected="0">
            <x v="9"/>
          </reference>
          <reference field="1" count="1" selected="0">
            <x v="91"/>
          </reference>
          <reference field="2" count="1">
            <x v="297"/>
          </reference>
          <reference field="8" count="1" selected="0">
            <x v="8"/>
          </reference>
        </references>
      </pivotArea>
    </format>
    <format dxfId="1895">
      <pivotArea dataOnly="0" labelOnly="1" fieldPosition="0">
        <references count="4">
          <reference field="0" count="1" selected="0">
            <x v="9"/>
          </reference>
          <reference field="1" count="1" selected="0">
            <x v="98"/>
          </reference>
          <reference field="2" count="1">
            <x v="340"/>
          </reference>
          <reference field="8" count="1" selected="0">
            <x v="10"/>
          </reference>
        </references>
      </pivotArea>
    </format>
    <format dxfId="1894">
      <pivotArea dataOnly="0" labelOnly="1" fieldPosition="0">
        <references count="4">
          <reference field="0" count="1" selected="0">
            <x v="9"/>
          </reference>
          <reference field="1" count="1" selected="0">
            <x v="102"/>
          </reference>
          <reference field="2" count="8">
            <x v="197"/>
            <x v="210"/>
            <x v="235"/>
            <x v="246"/>
            <x v="249"/>
            <x v="314"/>
            <x v="326"/>
            <x v="336"/>
          </reference>
          <reference field="8" count="1" selected="0">
            <x v="12"/>
          </reference>
        </references>
      </pivotArea>
    </format>
    <format dxfId="1893">
      <pivotArea dataOnly="0" labelOnly="1" fieldPosition="0">
        <references count="4">
          <reference field="0" count="1" selected="0">
            <x v="10"/>
          </reference>
          <reference field="1" count="1" selected="0">
            <x v="2"/>
          </reference>
          <reference field="2" count="1">
            <x v="242"/>
          </reference>
          <reference field="8" count="1" selected="0">
            <x v="1"/>
          </reference>
        </references>
      </pivotArea>
    </format>
    <format dxfId="1892">
      <pivotArea dataOnly="0" labelOnly="1" fieldPosition="0">
        <references count="4">
          <reference field="0" count="1" selected="0">
            <x v="10"/>
          </reference>
          <reference field="1" count="1" selected="0">
            <x v="6"/>
          </reference>
          <reference field="2" count="1">
            <x v="213"/>
          </reference>
          <reference field="8" count="1" selected="0">
            <x v="1"/>
          </reference>
        </references>
      </pivotArea>
    </format>
    <format dxfId="1891">
      <pivotArea dataOnly="0" labelOnly="1" fieldPosition="0">
        <references count="4">
          <reference field="0" count="1" selected="0">
            <x v="10"/>
          </reference>
          <reference field="1" count="1" selected="0">
            <x v="13"/>
          </reference>
          <reference field="2" count="1">
            <x v="269"/>
          </reference>
          <reference field="8" count="1" selected="0">
            <x v="2"/>
          </reference>
        </references>
      </pivotArea>
    </format>
    <format dxfId="1890">
      <pivotArea dataOnly="0" labelOnly="1" fieldPosition="0">
        <references count="4">
          <reference field="0" count="1" selected="0">
            <x v="10"/>
          </reference>
          <reference field="1" count="1" selected="0">
            <x v="15"/>
          </reference>
          <reference field="2" count="1">
            <x v="220"/>
          </reference>
          <reference field="8" count="1" selected="0">
            <x v="2"/>
          </reference>
        </references>
      </pivotArea>
    </format>
    <format dxfId="1889">
      <pivotArea dataOnly="0" labelOnly="1" fieldPosition="0">
        <references count="4">
          <reference field="0" count="1" selected="0">
            <x v="10"/>
          </reference>
          <reference field="1" count="1" selected="0">
            <x v="19"/>
          </reference>
          <reference field="2" count="1">
            <x v="208"/>
          </reference>
          <reference field="8" count="1" selected="0">
            <x v="2"/>
          </reference>
        </references>
      </pivotArea>
    </format>
    <format dxfId="1888">
      <pivotArea dataOnly="0" labelOnly="1" fieldPosition="0">
        <references count="4">
          <reference field="0" count="1" selected="0">
            <x v="10"/>
          </reference>
          <reference field="1" count="1" selected="0">
            <x v="20"/>
          </reference>
          <reference field="2" count="2">
            <x v="164"/>
            <x v="296"/>
          </reference>
          <reference field="8" count="1" selected="0">
            <x v="3"/>
          </reference>
        </references>
      </pivotArea>
    </format>
    <format dxfId="1887">
      <pivotArea dataOnly="0" labelOnly="1" fieldPosition="0">
        <references count="4">
          <reference field="0" count="1" selected="0">
            <x v="10"/>
          </reference>
          <reference field="1" count="1" selected="0">
            <x v="35"/>
          </reference>
          <reference field="2" count="1">
            <x v="274"/>
          </reference>
          <reference field="8" count="1" selected="0">
            <x v="4"/>
          </reference>
        </references>
      </pivotArea>
    </format>
    <format dxfId="1886">
      <pivotArea dataOnly="0" labelOnly="1" fieldPosition="0">
        <references count="4">
          <reference field="0" count="1" selected="0">
            <x v="10"/>
          </reference>
          <reference field="1" count="1" selected="0">
            <x v="38"/>
          </reference>
          <reference field="2" count="1">
            <x v="275"/>
          </reference>
          <reference field="8" count="1" selected="0">
            <x v="4"/>
          </reference>
        </references>
      </pivotArea>
    </format>
    <format dxfId="1885">
      <pivotArea dataOnly="0" labelOnly="1" fieldPosition="0">
        <references count="4">
          <reference field="0" count="1" selected="0">
            <x v="10"/>
          </reference>
          <reference field="1" count="1" selected="0">
            <x v="60"/>
          </reference>
          <reference field="2" count="1">
            <x v="328"/>
          </reference>
          <reference field="8" count="1" selected="0">
            <x v="6"/>
          </reference>
        </references>
      </pivotArea>
    </format>
    <format dxfId="1884">
      <pivotArea dataOnly="0" labelOnly="1" fieldPosition="0">
        <references count="4">
          <reference field="0" count="1" selected="0">
            <x v="10"/>
          </reference>
          <reference field="1" count="1" selected="0">
            <x v="61"/>
          </reference>
          <reference field="2" count="1">
            <x v="317"/>
          </reference>
          <reference field="8" count="1" selected="0">
            <x v="6"/>
          </reference>
        </references>
      </pivotArea>
    </format>
    <format dxfId="1883">
      <pivotArea dataOnly="0" labelOnly="1" fieldPosition="0">
        <references count="4">
          <reference field="0" count="1" selected="0">
            <x v="11"/>
          </reference>
          <reference field="1" count="1" selected="0">
            <x v="102"/>
          </reference>
          <reference field="2" count="6">
            <x v="232"/>
            <x v="233"/>
            <x v="276"/>
            <x v="277"/>
            <x v="329"/>
            <x v="339"/>
          </reference>
          <reference field="8" count="1" selected="0">
            <x v="12"/>
          </reference>
        </references>
      </pivotArea>
    </format>
    <format dxfId="1882">
      <pivotArea dataOnly="0" labelOnly="1" fieldPosition="0">
        <references count="4">
          <reference field="0" count="1" selected="0">
            <x v="12"/>
          </reference>
          <reference field="1" count="1" selected="0">
            <x v="10"/>
          </reference>
          <reference field="2" count="1">
            <x v="237"/>
          </reference>
          <reference field="8" count="1" selected="0">
            <x v="2"/>
          </reference>
        </references>
      </pivotArea>
    </format>
    <format dxfId="1881">
      <pivotArea dataOnly="0" labelOnly="1" fieldPosition="0">
        <references count="4">
          <reference field="0" count="1" selected="0">
            <x v="12"/>
          </reference>
          <reference field="1" count="1" selected="0">
            <x v="14"/>
          </reference>
          <reference field="2" count="1">
            <x v="250"/>
          </reference>
          <reference field="8" count="1" selected="0">
            <x v="2"/>
          </reference>
        </references>
      </pivotArea>
    </format>
    <format dxfId="1880">
      <pivotArea dataOnly="0" labelOnly="1" fieldPosition="0">
        <references count="4">
          <reference field="0" count="1" selected="0">
            <x v="12"/>
          </reference>
          <reference field="1" count="1" selected="0">
            <x v="16"/>
          </reference>
          <reference field="2" count="2">
            <x v="299"/>
            <x v="308"/>
          </reference>
          <reference field="8" count="1" selected="0">
            <x v="2"/>
          </reference>
        </references>
      </pivotArea>
    </format>
    <format dxfId="1879">
      <pivotArea dataOnly="0" labelOnly="1" fieldPosition="0">
        <references count="4">
          <reference field="0" count="1" selected="0">
            <x v="12"/>
          </reference>
          <reference field="1" count="1" selected="0">
            <x v="20"/>
          </reference>
          <reference field="2" count="1">
            <x v="252"/>
          </reference>
          <reference field="8" count="1" selected="0">
            <x v="3"/>
          </reference>
        </references>
      </pivotArea>
    </format>
    <format dxfId="1878">
      <pivotArea dataOnly="0" labelOnly="1" fieldPosition="0">
        <references count="4">
          <reference field="0" count="1" selected="0">
            <x v="12"/>
          </reference>
          <reference field="1" count="1" selected="0">
            <x v="73"/>
          </reference>
          <reference field="2" count="1">
            <x v="245"/>
          </reference>
          <reference field="8" count="1" selected="0">
            <x v="7"/>
          </reference>
        </references>
      </pivotArea>
    </format>
    <format dxfId="1877">
      <pivotArea dataOnly="0" labelOnly="1" fieldPosition="0">
        <references count="4">
          <reference field="0" count="1" selected="0">
            <x v="12"/>
          </reference>
          <reference field="1" count="1" selected="0">
            <x v="88"/>
          </reference>
          <reference field="2" count="1">
            <x v="244"/>
          </reference>
          <reference field="8" count="1" selected="0">
            <x v="8"/>
          </reference>
        </references>
      </pivotArea>
    </format>
    <format dxfId="1876">
      <pivotArea dataOnly="0" labelOnly="1" fieldPosition="0">
        <references count="4">
          <reference field="0" count="1" selected="0">
            <x v="12"/>
          </reference>
          <reference field="1" count="1" selected="0">
            <x v="92"/>
          </reference>
          <reference field="2" count="1">
            <x v="251"/>
          </reference>
          <reference field="8" count="1" selected="0">
            <x v="8"/>
          </reference>
        </references>
      </pivotArea>
    </format>
    <format dxfId="1875">
      <pivotArea dataOnly="0" labelOnly="1" fieldPosition="0">
        <references count="4">
          <reference field="0" count="1" selected="0">
            <x v="13"/>
          </reference>
          <reference field="1" count="1" selected="0">
            <x v="91"/>
          </reference>
          <reference field="2" count="1">
            <x v="297"/>
          </reference>
          <reference field="8" count="1" selected="0">
            <x v="8"/>
          </reference>
        </references>
      </pivotArea>
    </format>
    <format dxfId="1874">
      <pivotArea dataOnly="0" labelOnly="1" fieldPosition="0">
        <references count="4">
          <reference field="0" count="1" selected="0">
            <x v="13"/>
          </reference>
          <reference field="1" count="1" selected="0">
            <x v="102"/>
          </reference>
          <reference field="2" count="1">
            <x v="298"/>
          </reference>
          <reference field="8" count="1" selected="0">
            <x v="12"/>
          </reference>
        </references>
      </pivotArea>
    </format>
    <format dxfId="1873">
      <pivotArea dataOnly="0" labelOnly="1" fieldPosition="0">
        <references count="4">
          <reference field="0" count="1" selected="0">
            <x v="14"/>
          </reference>
          <reference field="1" count="1" selected="0">
            <x v="77"/>
          </reference>
          <reference field="2" count="1">
            <x v="330"/>
          </reference>
          <reference field="8" count="1" selected="0">
            <x v="7"/>
          </reference>
        </references>
      </pivotArea>
    </format>
    <format dxfId="1872">
      <pivotArea dataOnly="0" labelOnly="1" fieldPosition="0">
        <references count="5">
          <reference field="0" count="1" selected="0">
            <x v="5"/>
          </reference>
          <reference field="1" count="1" selected="0">
            <x v="38"/>
          </reference>
          <reference field="2" count="1" selected="0">
            <x v="204"/>
          </reference>
          <reference field="6" count="3">
            <x v="109"/>
            <x v="110"/>
            <x v="120"/>
          </reference>
          <reference field="8" count="1" selected="0">
            <x v="4"/>
          </reference>
        </references>
      </pivotArea>
    </format>
    <format dxfId="1871">
      <pivotArea dataOnly="0" labelOnly="1" fieldPosition="0">
        <references count="5">
          <reference field="0" count="1" selected="0">
            <x v="5"/>
          </reference>
          <reference field="1" count="1" selected="0">
            <x v="59"/>
          </reference>
          <reference field="2" count="1" selected="0">
            <x v="76"/>
          </reference>
          <reference field="6" count="2">
            <x v="114"/>
            <x v="146"/>
          </reference>
          <reference field="8" count="1" selected="0">
            <x v="5"/>
          </reference>
        </references>
      </pivotArea>
    </format>
    <format dxfId="1870">
      <pivotArea dataOnly="0" labelOnly="1" fieldPosition="0">
        <references count="5">
          <reference field="0" count="1" selected="0">
            <x v="5"/>
          </reference>
          <reference field="1" count="1" selected="0">
            <x v="65"/>
          </reference>
          <reference field="2" count="1" selected="0">
            <x v="304"/>
          </reference>
          <reference field="6" count="2">
            <x v="109"/>
            <x v="110"/>
          </reference>
          <reference field="8" count="1" selected="0">
            <x v="6"/>
          </reference>
        </references>
      </pivotArea>
    </format>
    <format dxfId="1869">
      <pivotArea dataOnly="0" labelOnly="1" fieldPosition="0">
        <references count="6">
          <reference field="0" count="1" selected="0">
            <x v="5"/>
          </reference>
          <reference field="1" count="1" selected="0">
            <x v="38"/>
          </reference>
          <reference field="2" count="1" selected="0">
            <x v="204"/>
          </reference>
          <reference field="3" count="1">
            <x v="1080"/>
          </reference>
          <reference field="6" count="1" selected="0">
            <x v="109"/>
          </reference>
          <reference field="8" count="1" selected="0">
            <x v="4"/>
          </reference>
        </references>
      </pivotArea>
    </format>
    <format dxfId="1868">
      <pivotArea dataOnly="0" labelOnly="1" fieldPosition="0">
        <references count="6">
          <reference field="0" count="1" selected="0">
            <x v="5"/>
          </reference>
          <reference field="1" count="1" selected="0">
            <x v="38"/>
          </reference>
          <reference field="2" count="1" selected="0">
            <x v="204"/>
          </reference>
          <reference field="3" count="1">
            <x v="1082"/>
          </reference>
          <reference field="6" count="1" selected="0">
            <x v="110"/>
          </reference>
          <reference field="8" count="1" selected="0">
            <x v="4"/>
          </reference>
        </references>
      </pivotArea>
    </format>
    <format dxfId="1867">
      <pivotArea dataOnly="0" labelOnly="1" fieldPosition="0">
        <references count="6">
          <reference field="0" count="1" selected="0">
            <x v="5"/>
          </reference>
          <reference field="1" count="1" selected="0">
            <x v="38"/>
          </reference>
          <reference field="2" count="1" selected="0">
            <x v="204"/>
          </reference>
          <reference field="3" count="1">
            <x v="1081"/>
          </reference>
          <reference field="6" count="1" selected="0">
            <x v="120"/>
          </reference>
          <reference field="8" count="1" selected="0">
            <x v="4"/>
          </reference>
        </references>
      </pivotArea>
    </format>
    <format dxfId="1866">
      <pivotArea dataOnly="0" labelOnly="1" fieldPosition="0">
        <references count="6">
          <reference field="0" count="1" selected="0">
            <x v="5"/>
          </reference>
          <reference field="1" count="1" selected="0">
            <x v="59"/>
          </reference>
          <reference field="2" count="1" selected="0">
            <x v="76"/>
          </reference>
          <reference field="3" count="4">
            <x v="1310"/>
            <x v="1311"/>
            <x v="1312"/>
            <x v="1313"/>
          </reference>
          <reference field="6" count="1" selected="0">
            <x v="114"/>
          </reference>
          <reference field="8" count="1" selected="0">
            <x v="5"/>
          </reference>
        </references>
      </pivotArea>
    </format>
    <format dxfId="1865">
      <pivotArea dataOnly="0" labelOnly="1" fieldPosition="0">
        <references count="6">
          <reference field="0" count="1" selected="0">
            <x v="5"/>
          </reference>
          <reference field="1" count="1" selected="0">
            <x v="59"/>
          </reference>
          <reference field="2" count="1" selected="0">
            <x v="76"/>
          </reference>
          <reference field="3" count="2">
            <x v="1308"/>
            <x v="1309"/>
          </reference>
          <reference field="6" count="1" selected="0">
            <x v="146"/>
          </reference>
          <reference field="8" count="1" selected="0">
            <x v="5"/>
          </reference>
        </references>
      </pivotArea>
    </format>
    <format dxfId="1864">
      <pivotArea dataOnly="0" labelOnly="1" fieldPosition="0">
        <references count="6">
          <reference field="0" count="1" selected="0">
            <x v="5"/>
          </reference>
          <reference field="1" count="1" selected="0">
            <x v="65"/>
          </reference>
          <reference field="2" count="1" selected="0">
            <x v="304"/>
          </reference>
          <reference field="3" count="1">
            <x v="1435"/>
          </reference>
          <reference field="6" count="1" selected="0">
            <x v="109"/>
          </reference>
          <reference field="8" count="1" selected="0">
            <x v="6"/>
          </reference>
        </references>
      </pivotArea>
    </format>
    <format dxfId="1863">
      <pivotArea dataOnly="0" labelOnly="1" fieldPosition="0">
        <references count="6">
          <reference field="0" count="1" selected="0">
            <x v="5"/>
          </reference>
          <reference field="1" count="1" selected="0">
            <x v="65"/>
          </reference>
          <reference field="2" count="1" selected="0">
            <x v="304"/>
          </reference>
          <reference field="3" count="1">
            <x v="1434"/>
          </reference>
          <reference field="6" count="1" selected="0">
            <x v="110"/>
          </reference>
          <reference field="8" count="1" selected="0">
            <x v="6"/>
          </reference>
        </references>
      </pivotArea>
    </format>
    <format dxfId="1862">
      <pivotArea dataOnly="0" labelOnly="1" fieldPosition="0">
        <references count="1">
          <reference field="10" count="0"/>
        </references>
      </pivotArea>
    </format>
    <format dxfId="1861">
      <pivotArea dataOnly="0" labelOnly="1" fieldPosition="0">
        <references count="2">
          <reference field="7" count="1">
            <x v="0"/>
          </reference>
          <reference field="10" count="1" selected="0">
            <x v="0"/>
          </reference>
        </references>
      </pivotArea>
    </format>
    <format dxfId="1860">
      <pivotArea dataOnly="0" labelOnly="1" fieldPosition="0">
        <references count="2">
          <reference field="7" count="4">
            <x v="1"/>
            <x v="2"/>
            <x v="4"/>
            <x v="5"/>
          </reference>
          <reference field="10" count="1" selected="0">
            <x v="1"/>
          </reference>
        </references>
      </pivotArea>
    </format>
    <format dxfId="1859">
      <pivotArea dataOnly="0" labelOnly="1" fieldPosition="0">
        <references count="2">
          <reference field="7" count="4">
            <x v="8"/>
            <x v="10"/>
            <x v="12"/>
            <x v="15"/>
          </reference>
          <reference field="10" count="1" selected="0">
            <x v="2"/>
          </reference>
        </references>
      </pivotArea>
    </format>
    <format dxfId="1858">
      <pivotArea dataOnly="0" labelOnly="1" fieldPosition="0">
        <references count="2">
          <reference field="7" count="6">
            <x v="16"/>
            <x v="17"/>
            <x v="18"/>
            <x v="21"/>
            <x v="22"/>
            <x v="23"/>
          </reference>
          <reference field="10" count="1" selected="0">
            <x v="3"/>
          </reference>
        </references>
      </pivotArea>
    </format>
    <format dxfId="1857">
      <pivotArea dataOnly="0" labelOnly="1" fieldPosition="0">
        <references count="2">
          <reference field="7" count="2">
            <x v="26"/>
            <x v="32"/>
          </reference>
          <reference field="10" count="1" selected="0">
            <x v="4"/>
          </reference>
        </references>
      </pivotArea>
    </format>
    <format dxfId="1856">
      <pivotArea dataOnly="0" labelOnly="1" fieldPosition="0">
        <references count="2">
          <reference field="7" count="5">
            <x v="33"/>
            <x v="34"/>
            <x v="45"/>
            <x v="47"/>
            <x v="48"/>
          </reference>
          <reference field="10" count="1" selected="0">
            <x v="5"/>
          </reference>
        </references>
      </pivotArea>
    </format>
    <format dxfId="1855">
      <pivotArea dataOnly="0" labelOnly="1" fieldPosition="0">
        <references count="2">
          <reference field="7" count="6">
            <x v="49"/>
            <x v="50"/>
            <x v="51"/>
            <x v="52"/>
            <x v="53"/>
            <x v="56"/>
          </reference>
          <reference field="10" count="1" selected="0">
            <x v="6"/>
          </reference>
        </references>
      </pivotArea>
    </format>
    <format dxfId="1854">
      <pivotArea dataOnly="0" labelOnly="1" fieldPosition="0">
        <references count="2">
          <reference field="7" count="1">
            <x v="59"/>
          </reference>
          <reference field="10" count="1" selected="0">
            <x v="7"/>
          </reference>
        </references>
      </pivotArea>
    </format>
    <format dxfId="1853">
      <pivotArea dataOnly="0" labelOnly="1" fieldPosition="0">
        <references count="2">
          <reference field="7" count="1">
            <x v="81"/>
          </reference>
          <reference field="10" count="1" selected="0">
            <x v="10"/>
          </reference>
        </references>
      </pivotArea>
    </format>
    <format dxfId="1852">
      <pivotArea dataOnly="0" labelOnly="1" fieldPosition="0">
        <references count="2">
          <reference field="7" count="1">
            <x v="84"/>
          </reference>
          <reference field="10" count="1" selected="0">
            <x v="11"/>
          </reference>
        </references>
      </pivotArea>
    </format>
    <format dxfId="1851">
      <pivotArea dataOnly="0" labelOnly="1" fieldPosition="0">
        <references count="3">
          <reference field="4" count="1">
            <x v="453"/>
          </reference>
          <reference field="7" count="1" selected="0">
            <x v="0"/>
          </reference>
          <reference field="10" count="1" selected="0">
            <x v="0"/>
          </reference>
        </references>
      </pivotArea>
    </format>
    <format dxfId="1850">
      <pivotArea dataOnly="0" labelOnly="1" fieldPosition="0">
        <references count="3">
          <reference field="4" count="3">
            <x v="461"/>
            <x v="464"/>
            <x v="483"/>
          </reference>
          <reference field="7" count="1" selected="0">
            <x v="1"/>
          </reference>
          <reference field="10" count="1" selected="0">
            <x v="1"/>
          </reference>
        </references>
      </pivotArea>
    </format>
    <format dxfId="1849">
      <pivotArea dataOnly="0" labelOnly="1" fieldPosition="0">
        <references count="3">
          <reference field="4" count="1">
            <x v="521"/>
          </reference>
          <reference field="7" count="1" selected="0">
            <x v="2"/>
          </reference>
          <reference field="10" count="1" selected="0">
            <x v="1"/>
          </reference>
        </references>
      </pivotArea>
    </format>
    <format dxfId="1848">
      <pivotArea dataOnly="0" labelOnly="1" fieldPosition="0">
        <references count="3">
          <reference field="4" count="1">
            <x v="493"/>
          </reference>
          <reference field="7" count="1" selected="0">
            <x v="4"/>
          </reference>
          <reference field="10" count="1" selected="0">
            <x v="1"/>
          </reference>
        </references>
      </pivotArea>
    </format>
    <format dxfId="1847">
      <pivotArea dataOnly="0" labelOnly="1" fieldPosition="0">
        <references count="3">
          <reference field="4" count="3">
            <x v="504"/>
            <x v="548"/>
            <x v="576"/>
          </reference>
          <reference field="7" count="1" selected="0">
            <x v="5"/>
          </reference>
          <reference field="10" count="1" selected="0">
            <x v="1"/>
          </reference>
        </references>
      </pivotArea>
    </format>
    <format dxfId="1846">
      <pivotArea dataOnly="0" labelOnly="1" fieldPosition="0">
        <references count="3">
          <reference field="4" count="3">
            <x v="494"/>
            <x v="502"/>
            <x v="518"/>
          </reference>
          <reference field="7" count="1" selected="0">
            <x v="8"/>
          </reference>
          <reference field="10" count="1" selected="0">
            <x v="2"/>
          </reference>
        </references>
      </pivotArea>
    </format>
    <format dxfId="1845">
      <pivotArea dataOnly="0" labelOnly="1" fieldPosition="0">
        <references count="3">
          <reference field="4" count="2">
            <x v="560"/>
            <x v="613"/>
          </reference>
          <reference field="7" count="1" selected="0">
            <x v="10"/>
          </reference>
          <reference field="10" count="1" selected="0">
            <x v="2"/>
          </reference>
        </references>
      </pivotArea>
    </format>
    <format dxfId="1844">
      <pivotArea dataOnly="0" labelOnly="1" fieldPosition="0">
        <references count="3">
          <reference field="4" count="3">
            <x v="456"/>
            <x v="495"/>
            <x v="574"/>
          </reference>
          <reference field="7" count="1" selected="0">
            <x v="12"/>
          </reference>
          <reference field="10" count="1" selected="0">
            <x v="2"/>
          </reference>
        </references>
      </pivotArea>
    </format>
    <format dxfId="1843">
      <pivotArea dataOnly="0" labelOnly="1" fieldPosition="0">
        <references count="3">
          <reference field="4" count="1">
            <x v="473"/>
          </reference>
          <reference field="7" count="1" selected="0">
            <x v="15"/>
          </reference>
          <reference field="10" count="1" selected="0">
            <x v="2"/>
          </reference>
        </references>
      </pivotArea>
    </format>
    <format dxfId="1842">
      <pivotArea dataOnly="0" labelOnly="1" fieldPosition="0">
        <references count="3">
          <reference field="4" count="1">
            <x v="440"/>
          </reference>
          <reference field="7" count="1" selected="0">
            <x v="16"/>
          </reference>
          <reference field="10" count="1" selected="0">
            <x v="3"/>
          </reference>
        </references>
      </pivotArea>
    </format>
    <format dxfId="1841">
      <pivotArea dataOnly="0" labelOnly="1" fieldPosition="0">
        <references count="3">
          <reference field="4" count="2">
            <x v="544"/>
            <x v="545"/>
          </reference>
          <reference field="7" count="1" selected="0">
            <x v="17"/>
          </reference>
          <reference field="10" count="1" selected="0">
            <x v="3"/>
          </reference>
        </references>
      </pivotArea>
    </format>
    <format dxfId="1840">
      <pivotArea dataOnly="0" labelOnly="1" fieldPosition="0">
        <references count="3">
          <reference field="4" count="1">
            <x v="608"/>
          </reference>
          <reference field="7" count="1" selected="0">
            <x v="18"/>
          </reference>
          <reference field="10" count="1" selected="0">
            <x v="3"/>
          </reference>
        </references>
      </pivotArea>
    </format>
    <format dxfId="1839">
      <pivotArea dataOnly="0" labelOnly="1" fieldPosition="0">
        <references count="3">
          <reference field="4" count="1">
            <x v="511"/>
          </reference>
          <reference field="7" count="1" selected="0">
            <x v="21"/>
          </reference>
          <reference field="10" count="1" selected="0">
            <x v="3"/>
          </reference>
        </references>
      </pivotArea>
    </format>
    <format dxfId="1838">
      <pivotArea dataOnly="0" labelOnly="1" fieldPosition="0">
        <references count="3">
          <reference field="4" count="4">
            <x v="460"/>
            <x v="516"/>
            <x v="534"/>
            <x v="536"/>
          </reference>
          <reference field="7" count="1" selected="0">
            <x v="22"/>
          </reference>
          <reference field="10" count="1" selected="0">
            <x v="3"/>
          </reference>
        </references>
      </pivotArea>
    </format>
    <format dxfId="1837">
      <pivotArea dataOnly="0" labelOnly="1" fieldPosition="0">
        <references count="3">
          <reference field="4" count="3">
            <x v="148"/>
            <x v="459"/>
            <x v="514"/>
          </reference>
          <reference field="7" count="1" selected="0">
            <x v="23"/>
          </reference>
          <reference field="10" count="1" selected="0">
            <x v="3"/>
          </reference>
        </references>
      </pivotArea>
    </format>
    <format dxfId="1836">
      <pivotArea dataOnly="0" labelOnly="1" fieldPosition="0">
        <references count="3">
          <reference field="4" count="1">
            <x v="488"/>
          </reference>
          <reference field="7" count="1" selected="0">
            <x v="26"/>
          </reference>
          <reference field="10" count="1" selected="0">
            <x v="4"/>
          </reference>
        </references>
      </pivotArea>
    </format>
    <format dxfId="1835">
      <pivotArea dataOnly="0" labelOnly="1" fieldPosition="0">
        <references count="3">
          <reference field="4" count="2">
            <x v="484"/>
            <x v="491"/>
          </reference>
          <reference field="7" count="1" selected="0">
            <x v="32"/>
          </reference>
          <reference field="10" count="1" selected="0">
            <x v="4"/>
          </reference>
        </references>
      </pivotArea>
    </format>
    <format dxfId="1834">
      <pivotArea dataOnly="0" labelOnly="1" fieldPosition="0">
        <references count="3">
          <reference field="4" count="3">
            <x v="447"/>
            <x v="482"/>
            <x v="486"/>
          </reference>
          <reference field="7" count="1" selected="0">
            <x v="33"/>
          </reference>
          <reference field="10" count="1" selected="0">
            <x v="5"/>
          </reference>
        </references>
      </pivotArea>
    </format>
    <format dxfId="1833">
      <pivotArea dataOnly="0" labelOnly="1" fieldPosition="0">
        <references count="3">
          <reference field="4" count="1">
            <x v="487"/>
          </reference>
          <reference field="7" count="1" selected="0">
            <x v="34"/>
          </reference>
          <reference field="10" count="1" selected="0">
            <x v="5"/>
          </reference>
        </references>
      </pivotArea>
    </format>
    <format dxfId="1832">
      <pivotArea dataOnly="0" labelOnly="1" fieldPosition="0">
        <references count="3">
          <reference field="4" count="1">
            <x v="522"/>
          </reference>
          <reference field="7" count="1" selected="0">
            <x v="45"/>
          </reference>
          <reference field="10" count="1" selected="0">
            <x v="5"/>
          </reference>
        </references>
      </pivotArea>
    </format>
    <format dxfId="1831">
      <pivotArea dataOnly="0" labelOnly="1" fieldPosition="0">
        <references count="3">
          <reference field="4" count="2">
            <x v="435"/>
            <x v="599"/>
          </reference>
          <reference field="7" count="1" selected="0">
            <x v="47"/>
          </reference>
          <reference field="10" count="1" selected="0">
            <x v="5"/>
          </reference>
        </references>
      </pivotArea>
    </format>
    <format dxfId="1830">
      <pivotArea dataOnly="0" labelOnly="1" fieldPosition="0">
        <references count="3">
          <reference field="4" count="2">
            <x v="433"/>
            <x v="438"/>
          </reference>
          <reference field="7" count="1" selected="0">
            <x v="48"/>
          </reference>
          <reference field="10" count="1" selected="0">
            <x v="5"/>
          </reference>
        </references>
      </pivotArea>
    </format>
    <format dxfId="1829">
      <pivotArea dataOnly="0" labelOnly="1" fieldPosition="0">
        <references count="3">
          <reference field="4" count="5">
            <x v="467"/>
            <x v="468"/>
            <x v="551"/>
            <x v="555"/>
            <x v="593"/>
          </reference>
          <reference field="7" count="1" selected="0">
            <x v="49"/>
          </reference>
          <reference field="10" count="1" selected="0">
            <x v="6"/>
          </reference>
        </references>
      </pivotArea>
    </format>
    <format dxfId="1828">
      <pivotArea dataOnly="0" labelOnly="1" fieldPosition="0">
        <references count="3">
          <reference field="4" count="6">
            <x v="457"/>
            <x v="476"/>
            <x v="498"/>
            <x v="507"/>
            <x v="539"/>
            <x v="554"/>
          </reference>
          <reference field="7" count="1" selected="0">
            <x v="50"/>
          </reference>
          <reference field="10" count="1" selected="0">
            <x v="6"/>
          </reference>
        </references>
      </pivotArea>
    </format>
    <format dxfId="1827">
      <pivotArea dataOnly="0" labelOnly="1" fieldPosition="0">
        <references count="3">
          <reference field="4" count="1">
            <x v="458"/>
          </reference>
          <reference field="7" count="1" selected="0">
            <x v="51"/>
          </reference>
          <reference field="10" count="1" selected="0">
            <x v="6"/>
          </reference>
        </references>
      </pivotArea>
    </format>
    <format dxfId="1826">
      <pivotArea dataOnly="0" labelOnly="1" fieldPosition="0">
        <references count="3">
          <reference field="4" count="4">
            <x v="505"/>
            <x v="508"/>
            <x v="537"/>
            <x v="607"/>
          </reference>
          <reference field="7" count="1" selected="0">
            <x v="52"/>
          </reference>
          <reference field="10" count="1" selected="0">
            <x v="6"/>
          </reference>
        </references>
      </pivotArea>
    </format>
    <format dxfId="1825">
      <pivotArea dataOnly="0" labelOnly="1" fieldPosition="0">
        <references count="3">
          <reference field="4" count="1">
            <x v="549"/>
          </reference>
          <reference field="7" count="1" selected="0">
            <x v="53"/>
          </reference>
          <reference field="10" count="1" selected="0">
            <x v="6"/>
          </reference>
        </references>
      </pivotArea>
    </format>
    <format dxfId="1824">
      <pivotArea dataOnly="0" labelOnly="1" fieldPosition="0">
        <references count="3">
          <reference field="4" count="3">
            <x v="168"/>
            <x v="500"/>
            <x v="501"/>
          </reference>
          <reference field="7" count="1" selected="0">
            <x v="56"/>
          </reference>
          <reference field="10" count="1" selected="0">
            <x v="6"/>
          </reference>
        </references>
      </pivotArea>
    </format>
    <format dxfId="1823">
      <pivotArea dataOnly="0" labelOnly="1" fieldPosition="0">
        <references count="3">
          <reference field="4" count="2">
            <x v="519"/>
            <x v="581"/>
          </reference>
          <reference field="7" count="1" selected="0">
            <x v="59"/>
          </reference>
          <reference field="10" count="1" selected="0">
            <x v="7"/>
          </reference>
        </references>
      </pivotArea>
    </format>
    <format dxfId="1822">
      <pivotArea dataOnly="0" labelOnly="1" fieldPosition="0">
        <references count="3">
          <reference field="4" count="1">
            <x v="470"/>
          </reference>
          <reference field="7" count="1" selected="0">
            <x v="81"/>
          </reference>
          <reference field="10" count="1" selected="0">
            <x v="10"/>
          </reference>
        </references>
      </pivotArea>
    </format>
    <format dxfId="1821">
      <pivotArea dataOnly="0" labelOnly="1" fieldPosition="0">
        <references count="3">
          <reference field="4" count="50">
            <x v="0"/>
            <x v="8"/>
            <x v="58"/>
            <x v="68"/>
            <x v="186"/>
            <x v="258"/>
            <x v="326"/>
            <x v="432"/>
            <x v="434"/>
            <x v="436"/>
            <x v="437"/>
            <x v="439"/>
            <x v="441"/>
            <x v="442"/>
            <x v="443"/>
            <x v="444"/>
            <x v="445"/>
            <x v="446"/>
            <x v="448"/>
            <x v="449"/>
            <x v="450"/>
            <x v="451"/>
            <x v="452"/>
            <x v="454"/>
            <x v="455"/>
            <x v="462"/>
            <x v="463"/>
            <x v="465"/>
            <x v="466"/>
            <x v="469"/>
            <x v="471"/>
            <x v="472"/>
            <x v="474"/>
            <x v="475"/>
            <x v="477"/>
            <x v="478"/>
            <x v="479"/>
            <x v="480"/>
            <x v="481"/>
            <x v="485"/>
            <x v="489"/>
            <x v="490"/>
            <x v="492"/>
            <x v="496"/>
            <x v="497"/>
            <x v="499"/>
            <x v="503"/>
            <x v="506"/>
            <x v="509"/>
            <x v="510"/>
          </reference>
          <reference field="7" count="1" selected="0">
            <x v="84"/>
          </reference>
          <reference field="10" count="1" selected="0">
            <x v="11"/>
          </reference>
        </references>
      </pivotArea>
    </format>
    <format dxfId="1820">
      <pivotArea dataOnly="0" labelOnly="1" fieldPosition="0">
        <references count="3">
          <reference field="4" count="50">
            <x v="512"/>
            <x v="513"/>
            <x v="515"/>
            <x v="517"/>
            <x v="520"/>
            <x v="523"/>
            <x v="524"/>
            <x v="525"/>
            <x v="526"/>
            <x v="527"/>
            <x v="528"/>
            <x v="529"/>
            <x v="530"/>
            <x v="531"/>
            <x v="532"/>
            <x v="533"/>
            <x v="535"/>
            <x v="538"/>
            <x v="540"/>
            <x v="541"/>
            <x v="542"/>
            <x v="543"/>
            <x v="546"/>
            <x v="547"/>
            <x v="550"/>
            <x v="552"/>
            <x v="553"/>
            <x v="556"/>
            <x v="557"/>
            <x v="558"/>
            <x v="559"/>
            <x v="561"/>
            <x v="562"/>
            <x v="563"/>
            <x v="564"/>
            <x v="565"/>
            <x v="566"/>
            <x v="567"/>
            <x v="568"/>
            <x v="569"/>
            <x v="570"/>
            <x v="571"/>
            <x v="572"/>
            <x v="573"/>
            <x v="575"/>
            <x v="577"/>
            <x v="578"/>
            <x v="579"/>
            <x v="580"/>
            <x v="582"/>
          </reference>
          <reference field="7" count="1" selected="0">
            <x v="84"/>
          </reference>
          <reference field="10" count="1" selected="0">
            <x v="11"/>
          </reference>
        </references>
      </pivotArea>
    </format>
    <format dxfId="1819">
      <pivotArea dataOnly="0" labelOnly="1" fieldPosition="0">
        <references count="3">
          <reference field="4" count="35">
            <x v="583"/>
            <x v="584"/>
            <x v="585"/>
            <x v="586"/>
            <x v="587"/>
            <x v="588"/>
            <x v="589"/>
            <x v="590"/>
            <x v="591"/>
            <x v="592"/>
            <x v="594"/>
            <x v="595"/>
            <x v="596"/>
            <x v="597"/>
            <x v="598"/>
            <x v="600"/>
            <x v="601"/>
            <x v="602"/>
            <x v="603"/>
            <x v="604"/>
            <x v="605"/>
            <x v="606"/>
            <x v="609"/>
            <x v="610"/>
            <x v="611"/>
            <x v="612"/>
            <x v="614"/>
            <x v="615"/>
            <x v="616"/>
            <x v="617"/>
            <x v="618"/>
            <x v="619"/>
            <x v="620"/>
            <x v="621"/>
            <x v="622"/>
          </reference>
          <reference field="7" count="1" selected="0">
            <x v="84"/>
          </reference>
          <reference field="10" count="1" selected="0">
            <x v="11"/>
          </reference>
        </references>
      </pivotArea>
    </format>
    <format dxfId="1818">
      <pivotArea collapsedLevelsAreSubtotals="1" fieldPosition="0">
        <references count="7">
          <reference field="0" count="1" selected="0">
            <x v="5"/>
          </reference>
          <reference field="1" count="1" selected="0">
            <x v="65"/>
          </reference>
          <reference field="2" count="1">
            <x v="304"/>
          </reference>
          <reference field="4" count="1" selected="0">
            <x v="0"/>
          </reference>
          <reference field="7" count="1" selected="0">
            <x v="84"/>
          </reference>
          <reference field="8" count="1" selected="0">
            <x v="6"/>
          </reference>
          <reference field="10" count="1" selected="0">
            <x v="11"/>
          </reference>
        </references>
      </pivotArea>
    </format>
    <format dxfId="1817">
      <pivotArea outline="0" collapsedLevelsAreSubtotals="1" fieldPosition="0">
        <references count="3">
          <reference field="4" count="1" selected="0">
            <x v="592"/>
          </reference>
          <reference field="7" count="1" selected="0">
            <x v="84"/>
          </reference>
          <reference field="10" count="1" selected="0">
            <x v="11"/>
          </reference>
        </references>
      </pivotArea>
    </format>
    <format dxfId="1816">
      <pivotArea collapsedLevelsAreSubtotals="1" fieldPosition="0">
        <references count="7">
          <reference field="0" count="1" selected="0">
            <x v="5"/>
          </reference>
          <reference field="1" count="1" selected="0">
            <x v="65"/>
          </reference>
          <reference field="2" count="1">
            <x v="304"/>
          </reference>
          <reference field="4" count="1" selected="0">
            <x v="592"/>
          </reference>
          <reference field="7" count="1" selected="0">
            <x v="84"/>
          </reference>
          <reference field="8" count="1" selected="0">
            <x v="6"/>
          </reference>
          <reference field="10" count="1" selected="0">
            <x v="11"/>
          </reference>
        </references>
      </pivotArea>
    </format>
    <format dxfId="1815">
      <pivotArea type="all" dataOnly="0" outline="0" fieldPosition="0"/>
    </format>
    <format dxfId="1814">
      <pivotArea outline="0" collapsedLevelsAreSubtotals="1" fieldPosition="0"/>
    </format>
    <format dxfId="1813">
      <pivotArea type="origin" dataOnly="0" labelOnly="1" outline="0" fieldPosition="0"/>
    </format>
    <format dxfId="1812">
      <pivotArea field="10" type="button" dataOnly="0" labelOnly="1" outline="0" axis="axisCol" fieldPosition="0"/>
    </format>
    <format dxfId="1811">
      <pivotArea field="7" type="button" dataOnly="0" labelOnly="1" outline="0" axis="axisCol" fieldPosition="1"/>
    </format>
    <format dxfId="1810">
      <pivotArea field="4" type="button" dataOnly="0" labelOnly="1" outline="0" axis="axisCol" fieldPosition="2"/>
    </format>
    <format dxfId="1809">
      <pivotArea type="topRight" dataOnly="0" labelOnly="1" outline="0" fieldPosition="0"/>
    </format>
    <format dxfId="1808">
      <pivotArea field="0" type="button" dataOnly="0" labelOnly="1" outline="0" axis="axisRow" fieldPosition="0"/>
    </format>
    <format dxfId="1807">
      <pivotArea dataOnly="0" labelOnly="1" fieldPosition="0">
        <references count="1">
          <reference field="0" count="0"/>
        </references>
      </pivotArea>
    </format>
    <format dxfId="1806">
      <pivotArea dataOnly="0" labelOnly="1" fieldPosition="0">
        <references count="2">
          <reference field="0" count="1" selected="0">
            <x v="5"/>
          </reference>
          <reference field="8" count="9">
            <x v="1"/>
            <x v="2"/>
            <x v="3"/>
            <x v="4"/>
            <x v="5"/>
            <x v="6"/>
            <x v="8"/>
            <x v="10"/>
            <x v="12"/>
          </reference>
        </references>
      </pivotArea>
    </format>
    <format dxfId="1805">
      <pivotArea dataOnly="0" labelOnly="1" fieldPosition="0">
        <references count="2">
          <reference field="0" count="1" selected="0">
            <x v="6"/>
          </reference>
          <reference field="8" count="9">
            <x v="0"/>
            <x v="1"/>
            <x v="2"/>
            <x v="3"/>
            <x v="4"/>
            <x v="5"/>
            <x v="8"/>
            <x v="9"/>
            <x v="12"/>
          </reference>
        </references>
      </pivotArea>
    </format>
    <format dxfId="1804">
      <pivotArea dataOnly="0" labelOnly="1" fieldPosition="0">
        <references count="2">
          <reference field="0" count="1" selected="0">
            <x v="7"/>
          </reference>
          <reference field="8" count="5">
            <x v="1"/>
            <x v="2"/>
            <x v="3"/>
            <x v="5"/>
            <x v="6"/>
          </reference>
        </references>
      </pivotArea>
    </format>
    <format dxfId="1803">
      <pivotArea dataOnly="0" labelOnly="1" fieldPosition="0">
        <references count="2">
          <reference field="0" count="1" selected="0">
            <x v="8"/>
          </reference>
          <reference field="8" count="1">
            <x v="12"/>
          </reference>
        </references>
      </pivotArea>
    </format>
    <format dxfId="1802">
      <pivotArea dataOnly="0" labelOnly="1" fieldPosition="0">
        <references count="2">
          <reference field="0" count="1" selected="0">
            <x v="9"/>
          </reference>
          <reference field="8" count="8">
            <x v="2"/>
            <x v="3"/>
            <x v="5"/>
            <x v="6"/>
            <x v="7"/>
            <x v="8"/>
            <x v="10"/>
            <x v="12"/>
          </reference>
        </references>
      </pivotArea>
    </format>
    <format dxfId="1801">
      <pivotArea dataOnly="0" labelOnly="1" fieldPosition="0">
        <references count="2">
          <reference field="0" count="1" selected="0">
            <x v="10"/>
          </reference>
          <reference field="8" count="5">
            <x v="1"/>
            <x v="2"/>
            <x v="3"/>
            <x v="4"/>
            <x v="6"/>
          </reference>
        </references>
      </pivotArea>
    </format>
    <format dxfId="1800">
      <pivotArea dataOnly="0" labelOnly="1" fieldPosition="0">
        <references count="2">
          <reference field="0" count="1" selected="0">
            <x v="11"/>
          </reference>
          <reference field="8" count="1">
            <x v="12"/>
          </reference>
        </references>
      </pivotArea>
    </format>
    <format dxfId="1799">
      <pivotArea dataOnly="0" labelOnly="1" fieldPosition="0">
        <references count="2">
          <reference field="0" count="1" selected="0">
            <x v="12"/>
          </reference>
          <reference field="8" count="4">
            <x v="2"/>
            <x v="3"/>
            <x v="7"/>
            <x v="8"/>
          </reference>
        </references>
      </pivotArea>
    </format>
    <format dxfId="1798">
      <pivotArea dataOnly="0" labelOnly="1" fieldPosition="0">
        <references count="2">
          <reference field="0" count="1" selected="0">
            <x v="13"/>
          </reference>
          <reference field="8" count="2">
            <x v="8"/>
            <x v="12"/>
          </reference>
        </references>
      </pivotArea>
    </format>
    <format dxfId="1797">
      <pivotArea dataOnly="0" labelOnly="1" fieldPosition="0">
        <references count="2">
          <reference field="0" count="1" selected="0">
            <x v="14"/>
          </reference>
          <reference field="8" count="1">
            <x v="7"/>
          </reference>
        </references>
      </pivotArea>
    </format>
    <format dxfId="1796">
      <pivotArea dataOnly="0" labelOnly="1" fieldPosition="0">
        <references count="3">
          <reference field="0" count="1" selected="0">
            <x v="5"/>
          </reference>
          <reference field="1" count="3">
            <x v="2"/>
            <x v="5"/>
            <x v="6"/>
          </reference>
          <reference field="8" count="1" selected="0">
            <x v="1"/>
          </reference>
        </references>
      </pivotArea>
    </format>
    <format dxfId="1795">
      <pivotArea dataOnly="0" labelOnly="1" fieldPosition="0">
        <references count="3">
          <reference field="0" count="1" selected="0">
            <x v="5"/>
          </reference>
          <reference field="1" count="3">
            <x v="10"/>
            <x v="15"/>
            <x v="17"/>
          </reference>
          <reference field="8" count="1" selected="0">
            <x v="2"/>
          </reference>
        </references>
      </pivotArea>
    </format>
    <format dxfId="1794">
      <pivotArea dataOnly="0" labelOnly="1" fieldPosition="0">
        <references count="3">
          <reference field="0" count="1" selected="0">
            <x v="5"/>
          </reference>
          <reference field="1" count="3">
            <x v="20"/>
            <x v="26"/>
            <x v="28"/>
          </reference>
          <reference field="8" count="1" selected="0">
            <x v="3"/>
          </reference>
        </references>
      </pivotArea>
    </format>
    <format dxfId="1793">
      <pivotArea dataOnly="0" labelOnly="1" fieldPosition="0">
        <references count="3">
          <reference field="0" count="1" selected="0">
            <x v="5"/>
          </reference>
          <reference field="1" count="3">
            <x v="31"/>
            <x v="35"/>
            <x v="38"/>
          </reference>
          <reference field="8" count="1" selected="0">
            <x v="4"/>
          </reference>
        </references>
      </pivotArea>
    </format>
    <format dxfId="1792">
      <pivotArea dataOnly="0" labelOnly="1" fieldPosition="0">
        <references count="3">
          <reference field="0" count="1" selected="0">
            <x v="5"/>
          </reference>
          <reference field="1" count="5">
            <x v="39"/>
            <x v="51"/>
            <x v="55"/>
            <x v="57"/>
            <x v="59"/>
          </reference>
          <reference field="8" count="1" selected="0">
            <x v="5"/>
          </reference>
        </references>
      </pivotArea>
    </format>
    <format dxfId="1791">
      <pivotArea dataOnly="0" labelOnly="1" fieldPosition="0">
        <references count="3">
          <reference field="0" count="1" selected="0">
            <x v="5"/>
          </reference>
          <reference field="1" count="9">
            <x v="60"/>
            <x v="61"/>
            <x v="62"/>
            <x v="63"/>
            <x v="64"/>
            <x v="65"/>
            <x v="66"/>
            <x v="70"/>
            <x v="71"/>
          </reference>
          <reference field="8" count="1" selected="0">
            <x v="6"/>
          </reference>
        </references>
      </pivotArea>
    </format>
    <format dxfId="1790">
      <pivotArea dataOnly="0" labelOnly="1" fieldPosition="0">
        <references count="3">
          <reference field="0" count="1" selected="0">
            <x v="5"/>
          </reference>
          <reference field="1" count="1">
            <x v="88"/>
          </reference>
          <reference field="8" count="1" selected="0">
            <x v="8"/>
          </reference>
        </references>
      </pivotArea>
    </format>
    <format dxfId="1789">
      <pivotArea dataOnly="0" labelOnly="1" fieldPosition="0">
        <references count="3">
          <reference field="0" count="1" selected="0">
            <x v="5"/>
          </reference>
          <reference field="1" count="1">
            <x v="98"/>
          </reference>
          <reference field="8" count="1" selected="0">
            <x v="10"/>
          </reference>
        </references>
      </pivotArea>
    </format>
    <format dxfId="1788">
      <pivotArea dataOnly="0" labelOnly="1" fieldPosition="0">
        <references count="3">
          <reference field="0" count="1" selected="0">
            <x v="5"/>
          </reference>
          <reference field="1" count="1">
            <x v="102"/>
          </reference>
          <reference field="8" count="1" selected="0">
            <x v="12"/>
          </reference>
        </references>
      </pivotArea>
    </format>
    <format dxfId="1787">
      <pivotArea dataOnly="0" labelOnly="1" fieldPosition="0">
        <references count="3">
          <reference field="0" count="1" selected="0">
            <x v="6"/>
          </reference>
          <reference field="1" count="1">
            <x v="1"/>
          </reference>
          <reference field="8" count="1" selected="0">
            <x v="0"/>
          </reference>
        </references>
      </pivotArea>
    </format>
    <format dxfId="1786">
      <pivotArea dataOnly="0" labelOnly="1" fieldPosition="0">
        <references count="3">
          <reference field="0" count="1" selected="0">
            <x v="6"/>
          </reference>
          <reference field="1" count="3">
            <x v="3"/>
            <x v="5"/>
            <x v="6"/>
          </reference>
          <reference field="8" count="1" selected="0">
            <x v="1"/>
          </reference>
        </references>
      </pivotArea>
    </format>
    <format dxfId="1785">
      <pivotArea dataOnly="0" labelOnly="1" fieldPosition="0">
        <references count="3">
          <reference field="0" count="1" selected="0">
            <x v="6"/>
          </reference>
          <reference field="1" count="1">
            <x v="15"/>
          </reference>
          <reference field="8" count="1" selected="0">
            <x v="2"/>
          </reference>
        </references>
      </pivotArea>
    </format>
    <format dxfId="1784">
      <pivotArea dataOnly="0" labelOnly="1" fieldPosition="0">
        <references count="3">
          <reference field="0" count="1" selected="0">
            <x v="6"/>
          </reference>
          <reference field="1" count="2">
            <x v="27"/>
            <x v="28"/>
          </reference>
          <reference field="8" count="1" selected="0">
            <x v="3"/>
          </reference>
        </references>
      </pivotArea>
    </format>
    <format dxfId="1783">
      <pivotArea dataOnly="0" labelOnly="1" fieldPosition="0">
        <references count="3">
          <reference field="0" count="1" selected="0">
            <x v="6"/>
          </reference>
          <reference field="1" count="1">
            <x v="31"/>
          </reference>
          <reference field="8" count="1" selected="0">
            <x v="4"/>
          </reference>
        </references>
      </pivotArea>
    </format>
    <format dxfId="1782">
      <pivotArea dataOnly="0" labelOnly="1" fieldPosition="0">
        <references count="3">
          <reference field="0" count="1" selected="0">
            <x v="6"/>
          </reference>
          <reference field="1" count="2">
            <x v="39"/>
            <x v="40"/>
          </reference>
          <reference field="8" count="1" selected="0">
            <x v="5"/>
          </reference>
        </references>
      </pivotArea>
    </format>
    <format dxfId="1781">
      <pivotArea dataOnly="0" labelOnly="1" fieldPosition="0">
        <references count="3">
          <reference field="0" count="1" selected="0">
            <x v="6"/>
          </reference>
          <reference field="1" count="1">
            <x v="91"/>
          </reference>
          <reference field="8" count="1" selected="0">
            <x v="8"/>
          </reference>
        </references>
      </pivotArea>
    </format>
    <format dxfId="1780">
      <pivotArea dataOnly="0" labelOnly="1" fieldPosition="0">
        <references count="3">
          <reference field="0" count="1" selected="0">
            <x v="6"/>
          </reference>
          <reference field="1" count="2">
            <x v="93"/>
            <x v="96"/>
          </reference>
          <reference field="8" count="1" selected="0">
            <x v="9"/>
          </reference>
        </references>
      </pivotArea>
    </format>
    <format dxfId="1779">
      <pivotArea dataOnly="0" labelOnly="1" fieldPosition="0">
        <references count="3">
          <reference field="0" count="1" selected="0">
            <x v="6"/>
          </reference>
          <reference field="1" count="1">
            <x v="102"/>
          </reference>
          <reference field="8" count="1" selected="0">
            <x v="12"/>
          </reference>
        </references>
      </pivotArea>
    </format>
    <format dxfId="1778">
      <pivotArea dataOnly="0" labelOnly="1" fieldPosition="0">
        <references count="3">
          <reference field="0" count="1" selected="0">
            <x v="7"/>
          </reference>
          <reference field="1" count="1">
            <x v="2"/>
          </reference>
          <reference field="8" count="1" selected="0">
            <x v="1"/>
          </reference>
        </references>
      </pivotArea>
    </format>
    <format dxfId="1777">
      <pivotArea dataOnly="0" labelOnly="1" fieldPosition="0">
        <references count="3">
          <reference field="0" count="1" selected="0">
            <x v="7"/>
          </reference>
          <reference field="1" count="5">
            <x v="11"/>
            <x v="12"/>
            <x v="13"/>
            <x v="15"/>
            <x v="19"/>
          </reference>
          <reference field="8" count="1" selected="0">
            <x v="2"/>
          </reference>
        </references>
      </pivotArea>
    </format>
    <format dxfId="1776">
      <pivotArea dataOnly="0" labelOnly="1" fieldPosition="0">
        <references count="3">
          <reference field="0" count="1" selected="0">
            <x v="7"/>
          </reference>
          <reference field="1" count="3">
            <x v="20"/>
            <x v="24"/>
            <x v="25"/>
          </reference>
          <reference field="8" count="1" selected="0">
            <x v="3"/>
          </reference>
        </references>
      </pivotArea>
    </format>
    <format dxfId="1775">
      <pivotArea dataOnly="0" labelOnly="1" fieldPosition="0">
        <references count="3">
          <reference field="0" count="1" selected="0">
            <x v="7"/>
          </reference>
          <reference field="1" count="1">
            <x v="39"/>
          </reference>
          <reference field="8" count="1" selected="0">
            <x v="5"/>
          </reference>
        </references>
      </pivotArea>
    </format>
    <format dxfId="1774">
      <pivotArea dataOnly="0" labelOnly="1" fieldPosition="0">
        <references count="3">
          <reference field="0" count="1" selected="0">
            <x v="7"/>
          </reference>
          <reference field="1" count="2">
            <x v="60"/>
            <x v="70"/>
          </reference>
          <reference field="8" count="1" selected="0">
            <x v="6"/>
          </reference>
        </references>
      </pivotArea>
    </format>
    <format dxfId="1773">
      <pivotArea dataOnly="0" labelOnly="1" fieldPosition="0">
        <references count="3">
          <reference field="0" count="1" selected="0">
            <x v="8"/>
          </reference>
          <reference field="1" count="1">
            <x v="102"/>
          </reference>
          <reference field="8" count="1" selected="0">
            <x v="12"/>
          </reference>
        </references>
      </pivotArea>
    </format>
    <format dxfId="1772">
      <pivotArea dataOnly="0" labelOnly="1" fieldPosition="0">
        <references count="3">
          <reference field="0" count="1" selected="0">
            <x v="9"/>
          </reference>
          <reference field="1" count="1">
            <x v="15"/>
          </reference>
          <reference field="8" count="1" selected="0">
            <x v="2"/>
          </reference>
        </references>
      </pivotArea>
    </format>
    <format dxfId="1771">
      <pivotArea dataOnly="0" labelOnly="1" fieldPosition="0">
        <references count="3">
          <reference field="0" count="1" selected="0">
            <x v="9"/>
          </reference>
          <reference field="1" count="2">
            <x v="21"/>
            <x v="22"/>
          </reference>
          <reference field="8" count="1" selected="0">
            <x v="3"/>
          </reference>
        </references>
      </pivotArea>
    </format>
    <format dxfId="1770">
      <pivotArea dataOnly="0" labelOnly="1" fieldPosition="0">
        <references count="3">
          <reference field="0" count="1" selected="0">
            <x v="9"/>
          </reference>
          <reference field="1" count="1">
            <x v="39"/>
          </reference>
          <reference field="8" count="1" selected="0">
            <x v="5"/>
          </reference>
        </references>
      </pivotArea>
    </format>
    <format dxfId="1769">
      <pivotArea dataOnly="0" labelOnly="1" fieldPosition="0">
        <references count="3">
          <reference field="0" count="1" selected="0">
            <x v="9"/>
          </reference>
          <reference field="1" count="1">
            <x v="60"/>
          </reference>
          <reference field="8" count="1" selected="0">
            <x v="6"/>
          </reference>
        </references>
      </pivotArea>
    </format>
    <format dxfId="1768">
      <pivotArea dataOnly="0" labelOnly="1" fieldPosition="0">
        <references count="3">
          <reference field="0" count="1" selected="0">
            <x v="9"/>
          </reference>
          <reference field="1" count="1">
            <x v="73"/>
          </reference>
          <reference field="8" count="1" selected="0">
            <x v="7"/>
          </reference>
        </references>
      </pivotArea>
    </format>
    <format dxfId="1767">
      <pivotArea dataOnly="0" labelOnly="1" fieldPosition="0">
        <references count="3">
          <reference field="0" count="1" selected="0">
            <x v="9"/>
          </reference>
          <reference field="1" count="2">
            <x v="88"/>
            <x v="91"/>
          </reference>
          <reference field="8" count="1" selected="0">
            <x v="8"/>
          </reference>
        </references>
      </pivotArea>
    </format>
    <format dxfId="1766">
      <pivotArea dataOnly="0" labelOnly="1" fieldPosition="0">
        <references count="3">
          <reference field="0" count="1" selected="0">
            <x v="9"/>
          </reference>
          <reference field="1" count="1">
            <x v="98"/>
          </reference>
          <reference field="8" count="1" selected="0">
            <x v="10"/>
          </reference>
        </references>
      </pivotArea>
    </format>
    <format dxfId="1765">
      <pivotArea dataOnly="0" labelOnly="1" fieldPosition="0">
        <references count="3">
          <reference field="0" count="1" selected="0">
            <x v="9"/>
          </reference>
          <reference field="1" count="1">
            <x v="102"/>
          </reference>
          <reference field="8" count="1" selected="0">
            <x v="12"/>
          </reference>
        </references>
      </pivotArea>
    </format>
    <format dxfId="1764">
      <pivotArea dataOnly="0" labelOnly="1" fieldPosition="0">
        <references count="3">
          <reference field="0" count="1" selected="0">
            <x v="10"/>
          </reference>
          <reference field="1" count="2">
            <x v="2"/>
            <x v="6"/>
          </reference>
          <reference field="8" count="1" selected="0">
            <x v="1"/>
          </reference>
        </references>
      </pivotArea>
    </format>
    <format dxfId="1763">
      <pivotArea dataOnly="0" labelOnly="1" fieldPosition="0">
        <references count="3">
          <reference field="0" count="1" selected="0">
            <x v="10"/>
          </reference>
          <reference field="1" count="3">
            <x v="13"/>
            <x v="15"/>
            <x v="19"/>
          </reference>
          <reference field="8" count="1" selected="0">
            <x v="2"/>
          </reference>
        </references>
      </pivotArea>
    </format>
    <format dxfId="1762">
      <pivotArea dataOnly="0" labelOnly="1" fieldPosition="0">
        <references count="3">
          <reference field="0" count="1" selected="0">
            <x v="10"/>
          </reference>
          <reference field="1" count="1">
            <x v="20"/>
          </reference>
          <reference field="8" count="1" selected="0">
            <x v="3"/>
          </reference>
        </references>
      </pivotArea>
    </format>
    <format dxfId="1761">
      <pivotArea dataOnly="0" labelOnly="1" fieldPosition="0">
        <references count="3">
          <reference field="0" count="1" selected="0">
            <x v="10"/>
          </reference>
          <reference field="1" count="2">
            <x v="35"/>
            <x v="38"/>
          </reference>
          <reference field="8" count="1" selected="0">
            <x v="4"/>
          </reference>
        </references>
      </pivotArea>
    </format>
    <format dxfId="1760">
      <pivotArea dataOnly="0" labelOnly="1" fieldPosition="0">
        <references count="3">
          <reference field="0" count="1" selected="0">
            <x v="10"/>
          </reference>
          <reference field="1" count="2">
            <x v="60"/>
            <x v="61"/>
          </reference>
          <reference field="8" count="1" selected="0">
            <x v="6"/>
          </reference>
        </references>
      </pivotArea>
    </format>
    <format dxfId="1759">
      <pivotArea dataOnly="0" labelOnly="1" fieldPosition="0">
        <references count="3">
          <reference field="0" count="1" selected="0">
            <x v="11"/>
          </reference>
          <reference field="1" count="1">
            <x v="102"/>
          </reference>
          <reference field="8" count="1" selected="0">
            <x v="12"/>
          </reference>
        </references>
      </pivotArea>
    </format>
    <format dxfId="1758">
      <pivotArea dataOnly="0" labelOnly="1" fieldPosition="0">
        <references count="3">
          <reference field="0" count="1" selected="0">
            <x v="12"/>
          </reference>
          <reference field="1" count="3">
            <x v="10"/>
            <x v="14"/>
            <x v="16"/>
          </reference>
          <reference field="8" count="1" selected="0">
            <x v="2"/>
          </reference>
        </references>
      </pivotArea>
    </format>
    <format dxfId="1757">
      <pivotArea dataOnly="0" labelOnly="1" fieldPosition="0">
        <references count="3">
          <reference field="0" count="1" selected="0">
            <x v="12"/>
          </reference>
          <reference field="1" count="1">
            <x v="20"/>
          </reference>
          <reference field="8" count="1" selected="0">
            <x v="3"/>
          </reference>
        </references>
      </pivotArea>
    </format>
    <format dxfId="1756">
      <pivotArea dataOnly="0" labelOnly="1" fieldPosition="0">
        <references count="3">
          <reference field="0" count="1" selected="0">
            <x v="12"/>
          </reference>
          <reference field="1" count="1">
            <x v="73"/>
          </reference>
          <reference field="8" count="1" selected="0">
            <x v="7"/>
          </reference>
        </references>
      </pivotArea>
    </format>
    <format dxfId="1755">
      <pivotArea dataOnly="0" labelOnly="1" fieldPosition="0">
        <references count="3">
          <reference field="0" count="1" selected="0">
            <x v="12"/>
          </reference>
          <reference field="1" count="2">
            <x v="88"/>
            <x v="92"/>
          </reference>
          <reference field="8" count="1" selected="0">
            <x v="8"/>
          </reference>
        </references>
      </pivotArea>
    </format>
    <format dxfId="1754">
      <pivotArea dataOnly="0" labelOnly="1" fieldPosition="0">
        <references count="3">
          <reference field="0" count="1" selected="0">
            <x v="13"/>
          </reference>
          <reference field="1" count="1">
            <x v="91"/>
          </reference>
          <reference field="8" count="1" selected="0">
            <x v="8"/>
          </reference>
        </references>
      </pivotArea>
    </format>
    <format dxfId="1753">
      <pivotArea dataOnly="0" labelOnly="1" fieldPosition="0">
        <references count="3">
          <reference field="0" count="1" selected="0">
            <x v="13"/>
          </reference>
          <reference field="1" count="1">
            <x v="102"/>
          </reference>
          <reference field="8" count="1" selected="0">
            <x v="12"/>
          </reference>
        </references>
      </pivotArea>
    </format>
    <format dxfId="1752">
      <pivotArea dataOnly="0" labelOnly="1" fieldPosition="0">
        <references count="3">
          <reference field="0" count="1" selected="0">
            <x v="14"/>
          </reference>
          <reference field="1" count="1">
            <x v="77"/>
          </reference>
          <reference field="8" count="1" selected="0">
            <x v="7"/>
          </reference>
        </references>
      </pivotArea>
    </format>
    <format dxfId="1751">
      <pivotArea dataOnly="0" labelOnly="1" fieldPosition="0">
        <references count="4">
          <reference field="0" count="1" selected="0">
            <x v="5"/>
          </reference>
          <reference field="1" count="1" selected="0">
            <x v="2"/>
          </reference>
          <reference field="2" count="1">
            <x v="231"/>
          </reference>
          <reference field="8" count="1" selected="0">
            <x v="1"/>
          </reference>
        </references>
      </pivotArea>
    </format>
    <format dxfId="1750">
      <pivotArea dataOnly="0" labelOnly="1" fieldPosition="0">
        <references count="4">
          <reference field="0" count="1" selected="0">
            <x v="5"/>
          </reference>
          <reference field="1" count="1" selected="0">
            <x v="5"/>
          </reference>
          <reference field="2" count="1">
            <x v="260"/>
          </reference>
          <reference field="8" count="1" selected="0">
            <x v="1"/>
          </reference>
        </references>
      </pivotArea>
    </format>
    <format dxfId="1749">
      <pivotArea dataOnly="0" labelOnly="1" fieldPosition="0">
        <references count="4">
          <reference field="0" count="1" selected="0">
            <x v="5"/>
          </reference>
          <reference field="1" count="1" selected="0">
            <x v="6"/>
          </reference>
          <reference field="2" count="1">
            <x v="214"/>
          </reference>
          <reference field="8" count="1" selected="0">
            <x v="1"/>
          </reference>
        </references>
      </pivotArea>
    </format>
    <format dxfId="1748">
      <pivotArea dataOnly="0" labelOnly="1" fieldPosition="0">
        <references count="4">
          <reference field="0" count="1" selected="0">
            <x v="5"/>
          </reference>
          <reference field="1" count="1" selected="0">
            <x v="10"/>
          </reference>
          <reference field="2" count="3">
            <x v="234"/>
            <x v="259"/>
            <x v="303"/>
          </reference>
          <reference field="8" count="1" selected="0">
            <x v="2"/>
          </reference>
        </references>
      </pivotArea>
    </format>
    <format dxfId="1747">
      <pivotArea dataOnly="0" labelOnly="1" fieldPosition="0">
        <references count="4">
          <reference field="0" count="1" selected="0">
            <x v="5"/>
          </reference>
          <reference field="1" count="1" selected="0">
            <x v="15"/>
          </reference>
          <reference field="2" count="4">
            <x v="217"/>
            <x v="289"/>
            <x v="291"/>
            <x v="292"/>
          </reference>
          <reference field="8" count="1" selected="0">
            <x v="2"/>
          </reference>
        </references>
      </pivotArea>
    </format>
    <format dxfId="1746">
      <pivotArea dataOnly="0" labelOnly="1" fieldPosition="0">
        <references count="4">
          <reference field="0" count="1" selected="0">
            <x v="5"/>
          </reference>
          <reference field="1" count="1" selected="0">
            <x v="17"/>
          </reference>
          <reference field="2" count="1">
            <x v="309"/>
          </reference>
          <reference field="8" count="1" selected="0">
            <x v="2"/>
          </reference>
        </references>
      </pivotArea>
    </format>
    <format dxfId="1745">
      <pivotArea dataOnly="0" labelOnly="1" fieldPosition="0">
        <references count="4">
          <reference field="0" count="1" selected="0">
            <x v="5"/>
          </reference>
          <reference field="1" count="1" selected="0">
            <x v="20"/>
          </reference>
          <reference field="2" count="1">
            <x v="255"/>
          </reference>
          <reference field="8" count="1" selected="0">
            <x v="3"/>
          </reference>
        </references>
      </pivotArea>
    </format>
    <format dxfId="1744">
      <pivotArea dataOnly="0" labelOnly="1" fieldPosition="0">
        <references count="4">
          <reference field="0" count="1" selected="0">
            <x v="5"/>
          </reference>
          <reference field="1" count="1" selected="0">
            <x v="26"/>
          </reference>
          <reference field="2" count="1">
            <x v="198"/>
          </reference>
          <reference field="8" count="1" selected="0">
            <x v="3"/>
          </reference>
        </references>
      </pivotArea>
    </format>
    <format dxfId="1743">
      <pivotArea dataOnly="0" labelOnly="1" fieldPosition="0">
        <references count="4">
          <reference field="0" count="1" selected="0">
            <x v="5"/>
          </reference>
          <reference field="1" count="1" selected="0">
            <x v="28"/>
          </reference>
          <reference field="2" count="2">
            <x v="229"/>
            <x v="243"/>
          </reference>
          <reference field="8" count="1" selected="0">
            <x v="3"/>
          </reference>
        </references>
      </pivotArea>
    </format>
    <format dxfId="1742">
      <pivotArea dataOnly="0" labelOnly="1" fieldPosition="0">
        <references count="4">
          <reference field="0" count="1" selected="0">
            <x v="5"/>
          </reference>
          <reference field="1" count="1" selected="0">
            <x v="31"/>
          </reference>
          <reference field="2" count="1">
            <x v="203"/>
          </reference>
          <reference field="8" count="1" selected="0">
            <x v="4"/>
          </reference>
        </references>
      </pivotArea>
    </format>
    <format dxfId="1741">
      <pivotArea dataOnly="0" labelOnly="1" fieldPosition="0">
        <references count="4">
          <reference field="0" count="1" selected="0">
            <x v="5"/>
          </reference>
          <reference field="1" count="1" selected="0">
            <x v="35"/>
          </reference>
          <reference field="2" count="1">
            <x v="332"/>
          </reference>
          <reference field="8" count="1" selected="0">
            <x v="4"/>
          </reference>
        </references>
      </pivotArea>
    </format>
    <format dxfId="1740">
      <pivotArea dataOnly="0" labelOnly="1" fieldPosition="0">
        <references count="4">
          <reference field="0" count="1" selected="0">
            <x v="5"/>
          </reference>
          <reference field="1" count="1" selected="0">
            <x v="38"/>
          </reference>
          <reference field="2" count="2">
            <x v="204"/>
            <x v="334"/>
          </reference>
          <reference field="8" count="1" selected="0">
            <x v="4"/>
          </reference>
        </references>
      </pivotArea>
    </format>
    <format dxfId="1739">
      <pivotArea dataOnly="0" labelOnly="1" fieldPosition="0">
        <references count="4">
          <reference field="0" count="1" selected="0">
            <x v="5"/>
          </reference>
          <reference field="1" count="1" selected="0">
            <x v="39"/>
          </reference>
          <reference field="2" count="1">
            <x v="230"/>
          </reference>
          <reference field="8" count="1" selected="0">
            <x v="5"/>
          </reference>
        </references>
      </pivotArea>
    </format>
    <format dxfId="1738">
      <pivotArea dataOnly="0" labelOnly="1" fieldPosition="0">
        <references count="4">
          <reference field="0" count="1" selected="0">
            <x v="5"/>
          </reference>
          <reference field="1" count="1" selected="0">
            <x v="51"/>
          </reference>
          <reference field="2" count="2">
            <x v="335"/>
            <x v="342"/>
          </reference>
          <reference field="8" count="1" selected="0">
            <x v="5"/>
          </reference>
        </references>
      </pivotArea>
    </format>
    <format dxfId="1737">
      <pivotArea dataOnly="0" labelOnly="1" fieldPosition="0">
        <references count="4">
          <reference field="0" count="1" selected="0">
            <x v="5"/>
          </reference>
          <reference field="1" count="1" selected="0">
            <x v="55"/>
          </reference>
          <reference field="2" count="1">
            <x v="310"/>
          </reference>
          <reference field="8" count="1" selected="0">
            <x v="5"/>
          </reference>
        </references>
      </pivotArea>
    </format>
    <format dxfId="1736">
      <pivotArea dataOnly="0" labelOnly="1" fieldPosition="0">
        <references count="4">
          <reference field="0" count="1" selected="0">
            <x v="5"/>
          </reference>
          <reference field="1" count="1" selected="0">
            <x v="57"/>
          </reference>
          <reference field="2" count="1">
            <x v="190"/>
          </reference>
          <reference field="8" count="1" selected="0">
            <x v="5"/>
          </reference>
        </references>
      </pivotArea>
    </format>
    <format dxfId="1735">
      <pivotArea dataOnly="0" labelOnly="1" fieldPosition="0">
        <references count="4">
          <reference field="0" count="1" selected="0">
            <x v="5"/>
          </reference>
          <reference field="1" count="1" selected="0">
            <x v="59"/>
          </reference>
          <reference field="2" count="3">
            <x v="76"/>
            <x v="209"/>
            <x v="238"/>
          </reference>
          <reference field="8" count="1" selected="0">
            <x v="5"/>
          </reference>
        </references>
      </pivotArea>
    </format>
    <format dxfId="1734">
      <pivotArea dataOnly="0" labelOnly="1" fieldPosition="0">
        <references count="4">
          <reference field="0" count="1" selected="0">
            <x v="5"/>
          </reference>
          <reference field="1" count="1" selected="0">
            <x v="60"/>
          </reference>
          <reference field="2" count="2">
            <x v="202"/>
            <x v="294"/>
          </reference>
          <reference field="8" count="1" selected="0">
            <x v="6"/>
          </reference>
        </references>
      </pivotArea>
    </format>
    <format dxfId="1733">
      <pivotArea dataOnly="0" labelOnly="1" fieldPosition="0">
        <references count="4">
          <reference field="0" count="1" selected="0">
            <x v="5"/>
          </reference>
          <reference field="1" count="1" selected="0">
            <x v="61"/>
          </reference>
          <reference field="2" count="7">
            <x v="216"/>
            <x v="218"/>
            <x v="222"/>
            <x v="241"/>
            <x v="254"/>
            <x v="312"/>
            <x v="317"/>
          </reference>
          <reference field="8" count="1" selected="0">
            <x v="6"/>
          </reference>
        </references>
      </pivotArea>
    </format>
    <format dxfId="1732">
      <pivotArea dataOnly="0" labelOnly="1" fieldPosition="0">
        <references count="4">
          <reference field="0" count="1" selected="0">
            <x v="5"/>
          </reference>
          <reference field="1" count="1" selected="0">
            <x v="62"/>
          </reference>
          <reference field="2" count="1">
            <x v="278"/>
          </reference>
          <reference field="8" count="1" selected="0">
            <x v="6"/>
          </reference>
        </references>
      </pivotArea>
    </format>
    <format dxfId="1731">
      <pivotArea dataOnly="0" labelOnly="1" fieldPosition="0">
        <references count="4">
          <reference field="0" count="1" selected="0">
            <x v="5"/>
          </reference>
          <reference field="1" count="1" selected="0">
            <x v="63"/>
          </reference>
          <reference field="2" count="1">
            <x v="264"/>
          </reference>
          <reference field="8" count="1" selected="0">
            <x v="6"/>
          </reference>
        </references>
      </pivotArea>
    </format>
    <format dxfId="1730">
      <pivotArea dataOnly="0" labelOnly="1" fieldPosition="0">
        <references count="4">
          <reference field="0" count="1" selected="0">
            <x v="5"/>
          </reference>
          <reference field="1" count="1" selected="0">
            <x v="64"/>
          </reference>
          <reference field="2" count="1">
            <x v="223"/>
          </reference>
          <reference field="8" count="1" selected="0">
            <x v="6"/>
          </reference>
        </references>
      </pivotArea>
    </format>
    <format dxfId="1729">
      <pivotArea dataOnly="0" labelOnly="1" fieldPosition="0">
        <references count="4">
          <reference field="0" count="1" selected="0">
            <x v="5"/>
          </reference>
          <reference field="1" count="1" selected="0">
            <x v="65"/>
          </reference>
          <reference field="2" count="5">
            <x v="212"/>
            <x v="236"/>
            <x v="271"/>
            <x v="295"/>
            <x v="304"/>
          </reference>
          <reference field="8" count="1" selected="0">
            <x v="6"/>
          </reference>
        </references>
      </pivotArea>
    </format>
    <format dxfId="1728">
      <pivotArea dataOnly="0" labelOnly="1" fieldPosition="0">
        <references count="4">
          <reference field="0" count="1" selected="0">
            <x v="5"/>
          </reference>
          <reference field="1" count="1" selected="0">
            <x v="66"/>
          </reference>
          <reference field="2" count="2">
            <x v="248"/>
            <x v="343"/>
          </reference>
          <reference field="8" count="1" selected="0">
            <x v="6"/>
          </reference>
        </references>
      </pivotArea>
    </format>
    <format dxfId="1727">
      <pivotArea dataOnly="0" labelOnly="1" fieldPosition="0">
        <references count="4">
          <reference field="0" count="1" selected="0">
            <x v="5"/>
          </reference>
          <reference field="1" count="1" selected="0">
            <x v="70"/>
          </reference>
          <reference field="2" count="2">
            <x v="281"/>
            <x v="282"/>
          </reference>
          <reference field="8" count="1" selected="0">
            <x v="6"/>
          </reference>
        </references>
      </pivotArea>
    </format>
    <format dxfId="1726">
      <pivotArea dataOnly="0" labelOnly="1" fieldPosition="0">
        <references count="4">
          <reference field="0" count="1" selected="0">
            <x v="5"/>
          </reference>
          <reference field="1" count="1" selected="0">
            <x v="71"/>
          </reference>
          <reference field="2" count="1">
            <x v="337"/>
          </reference>
          <reference field="8" count="1" selected="0">
            <x v="6"/>
          </reference>
        </references>
      </pivotArea>
    </format>
    <format dxfId="1725">
      <pivotArea dataOnly="0" labelOnly="1" fieldPosition="0">
        <references count="4">
          <reference field="0" count="1" selected="0">
            <x v="5"/>
          </reference>
          <reference field="1" count="1" selected="0">
            <x v="88"/>
          </reference>
          <reference field="2" count="1">
            <x v="333"/>
          </reference>
          <reference field="8" count="1" selected="0">
            <x v="8"/>
          </reference>
        </references>
      </pivotArea>
    </format>
    <format dxfId="1724">
      <pivotArea dataOnly="0" labelOnly="1" fieldPosition="0">
        <references count="4">
          <reference field="0" count="1" selected="0">
            <x v="5"/>
          </reference>
          <reference field="1" count="1" selected="0">
            <x v="98"/>
          </reference>
          <reference field="2" count="1">
            <x v="340"/>
          </reference>
          <reference field="8" count="1" selected="0">
            <x v="10"/>
          </reference>
        </references>
      </pivotArea>
    </format>
    <format dxfId="1723">
      <pivotArea dataOnly="0" labelOnly="1" fieldPosition="0">
        <references count="4">
          <reference field="0" count="1" selected="0">
            <x v="5"/>
          </reference>
          <reference field="1" count="1" selected="0">
            <x v="102"/>
          </reference>
          <reference field="2" count="14">
            <x v="191"/>
            <x v="197"/>
            <x v="199"/>
            <x v="206"/>
            <x v="207"/>
            <x v="215"/>
            <x v="240"/>
            <x v="257"/>
            <x v="284"/>
            <x v="300"/>
            <x v="311"/>
            <x v="321"/>
            <x v="327"/>
            <x v="338"/>
          </reference>
          <reference field="8" count="1" selected="0">
            <x v="12"/>
          </reference>
        </references>
      </pivotArea>
    </format>
    <format dxfId="1722">
      <pivotArea dataOnly="0" labelOnly="1" fieldPosition="0">
        <references count="4">
          <reference field="0" count="1" selected="0">
            <x v="6"/>
          </reference>
          <reference field="1" count="1" selected="0">
            <x v="1"/>
          </reference>
          <reference field="2" count="3">
            <x v="200"/>
            <x v="224"/>
            <x v="270"/>
          </reference>
          <reference field="8" count="1" selected="0">
            <x v="0"/>
          </reference>
        </references>
      </pivotArea>
    </format>
    <format dxfId="1721">
      <pivotArea dataOnly="0" labelOnly="1" fieldPosition="0">
        <references count="4">
          <reference field="0" count="1" selected="0">
            <x v="6"/>
          </reference>
          <reference field="1" count="1" selected="0">
            <x v="3"/>
          </reference>
          <reference field="2" count="2">
            <x v="239"/>
            <x v="262"/>
          </reference>
          <reference field="8" count="1" selected="0">
            <x v="1"/>
          </reference>
        </references>
      </pivotArea>
    </format>
    <format dxfId="1720">
      <pivotArea dataOnly="0" labelOnly="1" fieldPosition="0">
        <references count="4">
          <reference field="0" count="1" selected="0">
            <x v="6"/>
          </reference>
          <reference field="1" count="1" selected="0">
            <x v="5"/>
          </reference>
          <reference field="2" count="1">
            <x v="260"/>
          </reference>
          <reference field="8" count="1" selected="0">
            <x v="1"/>
          </reference>
        </references>
      </pivotArea>
    </format>
    <format dxfId="1719">
      <pivotArea dataOnly="0" labelOnly="1" fieldPosition="0">
        <references count="4">
          <reference field="0" count="1" selected="0">
            <x v="6"/>
          </reference>
          <reference field="1" count="1" selected="0">
            <x v="6"/>
          </reference>
          <reference field="2" count="1">
            <x v="247"/>
          </reference>
          <reference field="8" count="1" selected="0">
            <x v="1"/>
          </reference>
        </references>
      </pivotArea>
    </format>
    <format dxfId="1718">
      <pivotArea dataOnly="0" labelOnly="1" fieldPosition="0">
        <references count="4">
          <reference field="0" count="1" selected="0">
            <x v="6"/>
          </reference>
          <reference field="1" count="1" selected="0">
            <x v="15"/>
          </reference>
          <reference field="2" count="1">
            <x v="267"/>
          </reference>
          <reference field="8" count="1" selected="0">
            <x v="2"/>
          </reference>
        </references>
      </pivotArea>
    </format>
    <format dxfId="1717">
      <pivotArea dataOnly="0" labelOnly="1" fieldPosition="0">
        <references count="4">
          <reference field="0" count="1" selected="0">
            <x v="6"/>
          </reference>
          <reference field="1" count="1" selected="0">
            <x v="27"/>
          </reference>
          <reference field="2" count="4">
            <x v="205"/>
            <x v="316"/>
            <x v="322"/>
            <x v="341"/>
          </reference>
          <reference field="8" count="1" selected="0">
            <x v="3"/>
          </reference>
        </references>
      </pivotArea>
    </format>
    <format dxfId="1716">
      <pivotArea dataOnly="0" labelOnly="1" fieldPosition="0">
        <references count="4">
          <reference field="0" count="1" selected="0">
            <x v="6"/>
          </reference>
          <reference field="1" count="1" selected="0">
            <x v="28"/>
          </reference>
          <reference field="2" count="2">
            <x v="243"/>
            <x v="263"/>
          </reference>
          <reference field="8" count="1" selected="0">
            <x v="3"/>
          </reference>
        </references>
      </pivotArea>
    </format>
    <format dxfId="1715">
      <pivotArea dataOnly="0" labelOnly="1" fieldPosition="0">
        <references count="4">
          <reference field="0" count="1" selected="0">
            <x v="6"/>
          </reference>
          <reference field="1" count="1" selected="0">
            <x v="31"/>
          </reference>
          <reference field="2" count="1">
            <x v="226"/>
          </reference>
          <reference field="8" count="1" selected="0">
            <x v="4"/>
          </reference>
        </references>
      </pivotArea>
    </format>
    <format dxfId="1714">
      <pivotArea dataOnly="0" labelOnly="1" fieldPosition="0">
        <references count="4">
          <reference field="0" count="1" selected="0">
            <x v="6"/>
          </reference>
          <reference field="1" count="1" selected="0">
            <x v="39"/>
          </reference>
          <reference field="2" count="3">
            <x v="230"/>
            <x v="323"/>
            <x v="324"/>
          </reference>
          <reference field="8" count="1" selected="0">
            <x v="5"/>
          </reference>
        </references>
      </pivotArea>
    </format>
    <format dxfId="1713">
      <pivotArea dataOnly="0" labelOnly="1" fieldPosition="0">
        <references count="4">
          <reference field="0" count="1" selected="0">
            <x v="6"/>
          </reference>
          <reference field="1" count="1" selected="0">
            <x v="40"/>
          </reference>
          <reference field="2" count="1">
            <x v="228"/>
          </reference>
          <reference field="8" count="1" selected="0">
            <x v="5"/>
          </reference>
        </references>
      </pivotArea>
    </format>
    <format dxfId="1712">
      <pivotArea dataOnly="0" labelOnly="1" fieldPosition="0">
        <references count="4">
          <reference field="0" count="1" selected="0">
            <x v="6"/>
          </reference>
          <reference field="1" count="1" selected="0">
            <x v="91"/>
          </reference>
          <reference field="2" count="1">
            <x v="272"/>
          </reference>
          <reference field="8" count="1" selected="0">
            <x v="8"/>
          </reference>
        </references>
      </pivotArea>
    </format>
    <format dxfId="1711">
      <pivotArea dataOnly="0" labelOnly="1" fieldPosition="0">
        <references count="4">
          <reference field="0" count="1" selected="0">
            <x v="6"/>
          </reference>
          <reference field="1" count="1" selected="0">
            <x v="93"/>
          </reference>
          <reference field="2" count="2">
            <x v="192"/>
            <x v="290"/>
          </reference>
          <reference field="8" count="1" selected="0">
            <x v="9"/>
          </reference>
        </references>
      </pivotArea>
    </format>
    <format dxfId="1710">
      <pivotArea dataOnly="0" labelOnly="1" fieldPosition="0">
        <references count="4">
          <reference field="0" count="1" selected="0">
            <x v="6"/>
          </reference>
          <reference field="1" count="1" selected="0">
            <x v="96"/>
          </reference>
          <reference field="2" count="2">
            <x v="313"/>
            <x v="318"/>
          </reference>
          <reference field="8" count="1" selected="0">
            <x v="9"/>
          </reference>
        </references>
      </pivotArea>
    </format>
    <format dxfId="1709">
      <pivotArea dataOnly="0" labelOnly="1" fieldPosition="0">
        <references count="4">
          <reference field="0" count="1" selected="0">
            <x v="6"/>
          </reference>
          <reference field="1" count="1" selected="0">
            <x v="102"/>
          </reference>
          <reference field="2" count="1">
            <x v="253"/>
          </reference>
          <reference field="8" count="1" selected="0">
            <x v="12"/>
          </reference>
        </references>
      </pivotArea>
    </format>
    <format dxfId="1708">
      <pivotArea dataOnly="0" labelOnly="1" fieldPosition="0">
        <references count="4">
          <reference field="0" count="1" selected="0">
            <x v="7"/>
          </reference>
          <reference field="1" count="1" selected="0">
            <x v="2"/>
          </reference>
          <reference field="2" count="3">
            <x v="265"/>
            <x v="286"/>
            <x v="302"/>
          </reference>
          <reference field="8" count="1" selected="0">
            <x v="1"/>
          </reference>
        </references>
      </pivotArea>
    </format>
    <format dxfId="1707">
      <pivotArea dataOnly="0" labelOnly="1" fieldPosition="0">
        <references count="4">
          <reference field="0" count="1" selected="0">
            <x v="7"/>
          </reference>
          <reference field="1" count="1" selected="0">
            <x v="11"/>
          </reference>
          <reference field="2" count="2">
            <x v="219"/>
            <x v="288"/>
          </reference>
          <reference field="8" count="1" selected="0">
            <x v="2"/>
          </reference>
        </references>
      </pivotArea>
    </format>
    <format dxfId="1706">
      <pivotArea dataOnly="0" labelOnly="1" fieldPosition="0">
        <references count="4">
          <reference field="0" count="1" selected="0">
            <x v="7"/>
          </reference>
          <reference field="1" count="1" selected="0">
            <x v="12"/>
          </reference>
          <reference field="2" count="1">
            <x v="258"/>
          </reference>
          <reference field="8" count="1" selected="0">
            <x v="2"/>
          </reference>
        </references>
      </pivotArea>
    </format>
    <format dxfId="1705">
      <pivotArea dataOnly="0" labelOnly="1" fieldPosition="0">
        <references count="4">
          <reference field="0" count="1" selected="0">
            <x v="7"/>
          </reference>
          <reference field="1" count="1" selected="0">
            <x v="13"/>
          </reference>
          <reference field="2" count="1">
            <x v="256"/>
          </reference>
          <reference field="8" count="1" selected="0">
            <x v="2"/>
          </reference>
        </references>
      </pivotArea>
    </format>
    <format dxfId="1704">
      <pivotArea dataOnly="0" labelOnly="1" fieldPosition="0">
        <references count="4">
          <reference field="0" count="1" selected="0">
            <x v="7"/>
          </reference>
          <reference field="1" count="1" selected="0">
            <x v="15"/>
          </reference>
          <reference field="2" count="1">
            <x v="261"/>
          </reference>
          <reference field="8" count="1" selected="0">
            <x v="2"/>
          </reference>
        </references>
      </pivotArea>
    </format>
    <format dxfId="1703">
      <pivotArea dataOnly="0" labelOnly="1" fieldPosition="0">
        <references count="4">
          <reference field="0" count="1" selected="0">
            <x v="7"/>
          </reference>
          <reference field="1" count="1" selected="0">
            <x v="19"/>
          </reference>
          <reference field="2" count="2">
            <x v="201"/>
            <x v="307"/>
          </reference>
          <reference field="8" count="1" selected="0">
            <x v="2"/>
          </reference>
        </references>
      </pivotArea>
    </format>
    <format dxfId="1702">
      <pivotArea dataOnly="0" labelOnly="1" fieldPosition="0">
        <references count="4">
          <reference field="0" count="1" selected="0">
            <x v="7"/>
          </reference>
          <reference field="1" count="1" selected="0">
            <x v="20"/>
          </reference>
          <reference field="2" count="2">
            <x v="225"/>
            <x v="255"/>
          </reference>
          <reference field="8" count="1" selected="0">
            <x v="3"/>
          </reference>
        </references>
      </pivotArea>
    </format>
    <format dxfId="1701">
      <pivotArea dataOnly="0" labelOnly="1" fieldPosition="0">
        <references count="4">
          <reference field="0" count="1" selected="0">
            <x v="7"/>
          </reference>
          <reference field="1" count="1" selected="0">
            <x v="24"/>
          </reference>
          <reference field="2" count="3">
            <x v="268"/>
            <x v="285"/>
            <x v="301"/>
          </reference>
          <reference field="8" count="1" selected="0">
            <x v="3"/>
          </reference>
        </references>
      </pivotArea>
    </format>
    <format dxfId="1700">
      <pivotArea dataOnly="0" labelOnly="1" fieldPosition="0">
        <references count="4">
          <reference field="0" count="1" selected="0">
            <x v="7"/>
          </reference>
          <reference field="1" count="1" selected="0">
            <x v="25"/>
          </reference>
          <reference field="2" count="1">
            <x v="325"/>
          </reference>
          <reference field="8" count="1" selected="0">
            <x v="3"/>
          </reference>
        </references>
      </pivotArea>
    </format>
    <format dxfId="1699">
      <pivotArea dataOnly="0" labelOnly="1" fieldPosition="0">
        <references count="4">
          <reference field="0" count="1" selected="0">
            <x v="7"/>
          </reference>
          <reference field="1" count="1" selected="0">
            <x v="39"/>
          </reference>
          <reference field="2" count="1">
            <x v="193"/>
          </reference>
          <reference field="8" count="1" selected="0">
            <x v="5"/>
          </reference>
        </references>
      </pivotArea>
    </format>
    <format dxfId="1698">
      <pivotArea dataOnly="0" labelOnly="1" fieldPosition="0">
        <references count="4">
          <reference field="0" count="1" selected="0">
            <x v="7"/>
          </reference>
          <reference field="1" count="1" selected="0">
            <x v="60"/>
          </reference>
          <reference field="2" count="1">
            <x v="202"/>
          </reference>
          <reference field="8" count="1" selected="0">
            <x v="6"/>
          </reference>
        </references>
      </pivotArea>
    </format>
    <format dxfId="1697">
      <pivotArea dataOnly="0" labelOnly="1" fieldPosition="0">
        <references count="4">
          <reference field="0" count="1" selected="0">
            <x v="7"/>
          </reference>
          <reference field="1" count="1" selected="0">
            <x v="70"/>
          </reference>
          <reference field="2" count="1">
            <x v="194"/>
          </reference>
          <reference field="8" count="1" selected="0">
            <x v="6"/>
          </reference>
        </references>
      </pivotArea>
    </format>
    <format dxfId="1696">
      <pivotArea dataOnly="0" labelOnly="1" fieldPosition="0">
        <references count="4">
          <reference field="0" count="1" selected="0">
            <x v="8"/>
          </reference>
          <reference field="1" count="1" selected="0">
            <x v="102"/>
          </reference>
          <reference field="2" count="3">
            <x v="195"/>
            <x v="227"/>
            <x v="287"/>
          </reference>
          <reference field="8" count="1" selected="0">
            <x v="12"/>
          </reference>
        </references>
      </pivotArea>
    </format>
    <format dxfId="1695">
      <pivotArea dataOnly="0" labelOnly="1" fieldPosition="0">
        <references count="4">
          <reference field="0" count="1" selected="0">
            <x v="9"/>
          </reference>
          <reference field="1" count="1" selected="0">
            <x v="15"/>
          </reference>
          <reference field="2" count="1">
            <x v="221"/>
          </reference>
          <reference field="8" count="1" selected="0">
            <x v="2"/>
          </reference>
        </references>
      </pivotArea>
    </format>
    <format dxfId="1694">
      <pivotArea dataOnly="0" labelOnly="1" fieldPosition="0">
        <references count="4">
          <reference field="0" count="1" selected="0">
            <x v="9"/>
          </reference>
          <reference field="1" count="1" selected="0">
            <x v="21"/>
          </reference>
          <reference field="2" count="3">
            <x v="196"/>
            <x v="266"/>
            <x v="280"/>
          </reference>
          <reference field="8" count="1" selected="0">
            <x v="3"/>
          </reference>
        </references>
      </pivotArea>
    </format>
    <format dxfId="1693">
      <pivotArea dataOnly="0" labelOnly="1" fieldPosition="0">
        <references count="4">
          <reference field="0" count="1" selected="0">
            <x v="9"/>
          </reference>
          <reference field="1" count="1" selected="0">
            <x v="22"/>
          </reference>
          <reference field="2" count="5">
            <x v="273"/>
            <x v="279"/>
            <x v="283"/>
            <x v="293"/>
            <x v="319"/>
          </reference>
          <reference field="8" count="1" selected="0">
            <x v="3"/>
          </reference>
        </references>
      </pivotArea>
    </format>
    <format dxfId="1692">
      <pivotArea dataOnly="0" labelOnly="1" fieldPosition="0">
        <references count="4">
          <reference field="0" count="1" selected="0">
            <x v="9"/>
          </reference>
          <reference field="1" count="1" selected="0">
            <x v="39"/>
          </reference>
          <reference field="2" count="1">
            <x v="315"/>
          </reference>
          <reference field="8" count="1" selected="0">
            <x v="5"/>
          </reference>
        </references>
      </pivotArea>
    </format>
    <format dxfId="1691">
      <pivotArea dataOnly="0" labelOnly="1" fieldPosition="0">
        <references count="4">
          <reference field="0" count="1" selected="0">
            <x v="9"/>
          </reference>
          <reference field="1" count="1" selected="0">
            <x v="60"/>
          </reference>
          <reference field="2" count="2">
            <x v="211"/>
            <x v="305"/>
          </reference>
          <reference field="8" count="1" selected="0">
            <x v="6"/>
          </reference>
        </references>
      </pivotArea>
    </format>
    <format dxfId="1690">
      <pivotArea dataOnly="0" labelOnly="1" fieldPosition="0">
        <references count="4">
          <reference field="0" count="1" selected="0">
            <x v="9"/>
          </reference>
          <reference field="1" count="1" selected="0">
            <x v="73"/>
          </reference>
          <reference field="2" count="1">
            <x v="306"/>
          </reference>
          <reference field="8" count="1" selected="0">
            <x v="7"/>
          </reference>
        </references>
      </pivotArea>
    </format>
    <format dxfId="1689">
      <pivotArea dataOnly="0" labelOnly="1" fieldPosition="0">
        <references count="4">
          <reference field="0" count="1" selected="0">
            <x v="9"/>
          </reference>
          <reference field="1" count="1" selected="0">
            <x v="88"/>
          </reference>
          <reference field="2" count="2">
            <x v="320"/>
            <x v="331"/>
          </reference>
          <reference field="8" count="1" selected="0">
            <x v="8"/>
          </reference>
        </references>
      </pivotArea>
    </format>
    <format dxfId="1688">
      <pivotArea dataOnly="0" labelOnly="1" fieldPosition="0">
        <references count="4">
          <reference field="0" count="1" selected="0">
            <x v="9"/>
          </reference>
          <reference field="1" count="1" selected="0">
            <x v="91"/>
          </reference>
          <reference field="2" count="1">
            <x v="297"/>
          </reference>
          <reference field="8" count="1" selected="0">
            <x v="8"/>
          </reference>
        </references>
      </pivotArea>
    </format>
    <format dxfId="1687">
      <pivotArea dataOnly="0" labelOnly="1" fieldPosition="0">
        <references count="4">
          <reference field="0" count="1" selected="0">
            <x v="9"/>
          </reference>
          <reference field="1" count="1" selected="0">
            <x v="98"/>
          </reference>
          <reference field="2" count="1">
            <x v="340"/>
          </reference>
          <reference field="8" count="1" selected="0">
            <x v="10"/>
          </reference>
        </references>
      </pivotArea>
    </format>
    <format dxfId="1686">
      <pivotArea dataOnly="0" labelOnly="1" fieldPosition="0">
        <references count="4">
          <reference field="0" count="1" selected="0">
            <x v="9"/>
          </reference>
          <reference field="1" count="1" selected="0">
            <x v="102"/>
          </reference>
          <reference field="2" count="8">
            <x v="197"/>
            <x v="210"/>
            <x v="235"/>
            <x v="246"/>
            <x v="249"/>
            <x v="314"/>
            <x v="326"/>
            <x v="336"/>
          </reference>
          <reference field="8" count="1" selected="0">
            <x v="12"/>
          </reference>
        </references>
      </pivotArea>
    </format>
    <format dxfId="1685">
      <pivotArea dataOnly="0" labelOnly="1" fieldPosition="0">
        <references count="4">
          <reference field="0" count="1" selected="0">
            <x v="10"/>
          </reference>
          <reference field="1" count="1" selected="0">
            <x v="2"/>
          </reference>
          <reference field="2" count="1">
            <x v="242"/>
          </reference>
          <reference field="8" count="1" selected="0">
            <x v="1"/>
          </reference>
        </references>
      </pivotArea>
    </format>
    <format dxfId="1684">
      <pivotArea dataOnly="0" labelOnly="1" fieldPosition="0">
        <references count="4">
          <reference field="0" count="1" selected="0">
            <x v="10"/>
          </reference>
          <reference field="1" count="1" selected="0">
            <x v="6"/>
          </reference>
          <reference field="2" count="1">
            <x v="213"/>
          </reference>
          <reference field="8" count="1" selected="0">
            <x v="1"/>
          </reference>
        </references>
      </pivotArea>
    </format>
    <format dxfId="1683">
      <pivotArea dataOnly="0" labelOnly="1" fieldPosition="0">
        <references count="4">
          <reference field="0" count="1" selected="0">
            <x v="10"/>
          </reference>
          <reference field="1" count="1" selected="0">
            <x v="13"/>
          </reference>
          <reference field="2" count="1">
            <x v="269"/>
          </reference>
          <reference field="8" count="1" selected="0">
            <x v="2"/>
          </reference>
        </references>
      </pivotArea>
    </format>
    <format dxfId="1682">
      <pivotArea dataOnly="0" labelOnly="1" fieldPosition="0">
        <references count="4">
          <reference field="0" count="1" selected="0">
            <x v="10"/>
          </reference>
          <reference field="1" count="1" selected="0">
            <x v="15"/>
          </reference>
          <reference field="2" count="1">
            <x v="220"/>
          </reference>
          <reference field="8" count="1" selected="0">
            <x v="2"/>
          </reference>
        </references>
      </pivotArea>
    </format>
    <format dxfId="1681">
      <pivotArea dataOnly="0" labelOnly="1" fieldPosition="0">
        <references count="4">
          <reference field="0" count="1" selected="0">
            <x v="10"/>
          </reference>
          <reference field="1" count="1" selected="0">
            <x v="19"/>
          </reference>
          <reference field="2" count="1">
            <x v="208"/>
          </reference>
          <reference field="8" count="1" selected="0">
            <x v="2"/>
          </reference>
        </references>
      </pivotArea>
    </format>
    <format dxfId="1680">
      <pivotArea dataOnly="0" labelOnly="1" fieldPosition="0">
        <references count="4">
          <reference field="0" count="1" selected="0">
            <x v="10"/>
          </reference>
          <reference field="1" count="1" selected="0">
            <x v="20"/>
          </reference>
          <reference field="2" count="2">
            <x v="164"/>
            <x v="296"/>
          </reference>
          <reference field="8" count="1" selected="0">
            <x v="3"/>
          </reference>
        </references>
      </pivotArea>
    </format>
    <format dxfId="1679">
      <pivotArea dataOnly="0" labelOnly="1" fieldPosition="0">
        <references count="4">
          <reference field="0" count="1" selected="0">
            <x v="10"/>
          </reference>
          <reference field="1" count="1" selected="0">
            <x v="35"/>
          </reference>
          <reference field="2" count="1">
            <x v="274"/>
          </reference>
          <reference field="8" count="1" selected="0">
            <x v="4"/>
          </reference>
        </references>
      </pivotArea>
    </format>
    <format dxfId="1678">
      <pivotArea dataOnly="0" labelOnly="1" fieldPosition="0">
        <references count="4">
          <reference field="0" count="1" selected="0">
            <x v="10"/>
          </reference>
          <reference field="1" count="1" selected="0">
            <x v="38"/>
          </reference>
          <reference field="2" count="1">
            <x v="275"/>
          </reference>
          <reference field="8" count="1" selected="0">
            <x v="4"/>
          </reference>
        </references>
      </pivotArea>
    </format>
    <format dxfId="1677">
      <pivotArea dataOnly="0" labelOnly="1" fieldPosition="0">
        <references count="4">
          <reference field="0" count="1" selected="0">
            <x v="10"/>
          </reference>
          <reference field="1" count="1" selected="0">
            <x v="60"/>
          </reference>
          <reference field="2" count="1">
            <x v="328"/>
          </reference>
          <reference field="8" count="1" selected="0">
            <x v="6"/>
          </reference>
        </references>
      </pivotArea>
    </format>
    <format dxfId="1676">
      <pivotArea dataOnly="0" labelOnly="1" fieldPosition="0">
        <references count="4">
          <reference field="0" count="1" selected="0">
            <x v="10"/>
          </reference>
          <reference field="1" count="1" selected="0">
            <x v="61"/>
          </reference>
          <reference field="2" count="1">
            <x v="317"/>
          </reference>
          <reference field="8" count="1" selected="0">
            <x v="6"/>
          </reference>
        </references>
      </pivotArea>
    </format>
    <format dxfId="1675">
      <pivotArea dataOnly="0" labelOnly="1" fieldPosition="0">
        <references count="4">
          <reference field="0" count="1" selected="0">
            <x v="11"/>
          </reference>
          <reference field="1" count="1" selected="0">
            <x v="102"/>
          </reference>
          <reference field="2" count="6">
            <x v="232"/>
            <x v="233"/>
            <x v="276"/>
            <x v="277"/>
            <x v="329"/>
            <x v="339"/>
          </reference>
          <reference field="8" count="1" selected="0">
            <x v="12"/>
          </reference>
        </references>
      </pivotArea>
    </format>
    <format dxfId="1674">
      <pivotArea dataOnly="0" labelOnly="1" fieldPosition="0">
        <references count="4">
          <reference field="0" count="1" selected="0">
            <x v="12"/>
          </reference>
          <reference field="1" count="1" selected="0">
            <x v="10"/>
          </reference>
          <reference field="2" count="1">
            <x v="237"/>
          </reference>
          <reference field="8" count="1" selected="0">
            <x v="2"/>
          </reference>
        </references>
      </pivotArea>
    </format>
    <format dxfId="1673">
      <pivotArea dataOnly="0" labelOnly="1" fieldPosition="0">
        <references count="4">
          <reference field="0" count="1" selected="0">
            <x v="12"/>
          </reference>
          <reference field="1" count="1" selected="0">
            <x v="14"/>
          </reference>
          <reference field="2" count="1">
            <x v="250"/>
          </reference>
          <reference field="8" count="1" selected="0">
            <x v="2"/>
          </reference>
        </references>
      </pivotArea>
    </format>
    <format dxfId="1672">
      <pivotArea dataOnly="0" labelOnly="1" fieldPosition="0">
        <references count="4">
          <reference field="0" count="1" selected="0">
            <x v="12"/>
          </reference>
          <reference field="1" count="1" selected="0">
            <x v="16"/>
          </reference>
          <reference field="2" count="2">
            <x v="299"/>
            <x v="308"/>
          </reference>
          <reference field="8" count="1" selected="0">
            <x v="2"/>
          </reference>
        </references>
      </pivotArea>
    </format>
    <format dxfId="1671">
      <pivotArea dataOnly="0" labelOnly="1" fieldPosition="0">
        <references count="4">
          <reference field="0" count="1" selected="0">
            <x v="12"/>
          </reference>
          <reference field="1" count="1" selected="0">
            <x v="20"/>
          </reference>
          <reference field="2" count="1">
            <x v="252"/>
          </reference>
          <reference field="8" count="1" selected="0">
            <x v="3"/>
          </reference>
        </references>
      </pivotArea>
    </format>
    <format dxfId="1670">
      <pivotArea dataOnly="0" labelOnly="1" fieldPosition="0">
        <references count="4">
          <reference field="0" count="1" selected="0">
            <x v="12"/>
          </reference>
          <reference field="1" count="1" selected="0">
            <x v="73"/>
          </reference>
          <reference field="2" count="1">
            <x v="245"/>
          </reference>
          <reference field="8" count="1" selected="0">
            <x v="7"/>
          </reference>
        </references>
      </pivotArea>
    </format>
    <format dxfId="1669">
      <pivotArea dataOnly="0" labelOnly="1" fieldPosition="0">
        <references count="4">
          <reference field="0" count="1" selected="0">
            <x v="12"/>
          </reference>
          <reference field="1" count="1" selected="0">
            <x v="88"/>
          </reference>
          <reference field="2" count="1">
            <x v="244"/>
          </reference>
          <reference field="8" count="1" selected="0">
            <x v="8"/>
          </reference>
        </references>
      </pivotArea>
    </format>
    <format dxfId="1668">
      <pivotArea dataOnly="0" labelOnly="1" fieldPosition="0">
        <references count="4">
          <reference field="0" count="1" selected="0">
            <x v="12"/>
          </reference>
          <reference field="1" count="1" selected="0">
            <x v="92"/>
          </reference>
          <reference field="2" count="1">
            <x v="251"/>
          </reference>
          <reference field="8" count="1" selected="0">
            <x v="8"/>
          </reference>
        </references>
      </pivotArea>
    </format>
    <format dxfId="1667">
      <pivotArea dataOnly="0" labelOnly="1" fieldPosition="0">
        <references count="4">
          <reference field="0" count="1" selected="0">
            <x v="13"/>
          </reference>
          <reference field="1" count="1" selected="0">
            <x v="91"/>
          </reference>
          <reference field="2" count="1">
            <x v="297"/>
          </reference>
          <reference field="8" count="1" selected="0">
            <x v="8"/>
          </reference>
        </references>
      </pivotArea>
    </format>
    <format dxfId="1666">
      <pivotArea dataOnly="0" labelOnly="1" fieldPosition="0">
        <references count="4">
          <reference field="0" count="1" selected="0">
            <x v="13"/>
          </reference>
          <reference field="1" count="1" selected="0">
            <x v="102"/>
          </reference>
          <reference field="2" count="1">
            <x v="298"/>
          </reference>
          <reference field="8" count="1" selected="0">
            <x v="12"/>
          </reference>
        </references>
      </pivotArea>
    </format>
    <format dxfId="1665">
      <pivotArea dataOnly="0" labelOnly="1" fieldPosition="0">
        <references count="4">
          <reference field="0" count="1" selected="0">
            <x v="14"/>
          </reference>
          <reference field="1" count="1" selected="0">
            <x v="77"/>
          </reference>
          <reference field="2" count="1">
            <x v="330"/>
          </reference>
          <reference field="8" count="1" selected="0">
            <x v="7"/>
          </reference>
        </references>
      </pivotArea>
    </format>
    <format dxfId="1664">
      <pivotArea dataOnly="0" labelOnly="1" fieldPosition="0">
        <references count="5">
          <reference field="0" count="1" selected="0">
            <x v="5"/>
          </reference>
          <reference field="1" count="1" selected="0">
            <x v="38"/>
          </reference>
          <reference field="2" count="1" selected="0">
            <x v="204"/>
          </reference>
          <reference field="6" count="3">
            <x v="109"/>
            <x v="110"/>
            <x v="120"/>
          </reference>
          <reference field="8" count="1" selected="0">
            <x v="4"/>
          </reference>
        </references>
      </pivotArea>
    </format>
    <format dxfId="1663">
      <pivotArea dataOnly="0" labelOnly="1" fieldPosition="0">
        <references count="5">
          <reference field="0" count="1" selected="0">
            <x v="5"/>
          </reference>
          <reference field="1" count="1" selected="0">
            <x v="59"/>
          </reference>
          <reference field="2" count="1" selected="0">
            <x v="76"/>
          </reference>
          <reference field="6" count="2">
            <x v="114"/>
            <x v="146"/>
          </reference>
          <reference field="8" count="1" selected="0">
            <x v="5"/>
          </reference>
        </references>
      </pivotArea>
    </format>
    <format dxfId="1662">
      <pivotArea dataOnly="0" labelOnly="1" fieldPosition="0">
        <references count="6">
          <reference field="0" count="1" selected="0">
            <x v="5"/>
          </reference>
          <reference field="1" count="1" selected="0">
            <x v="38"/>
          </reference>
          <reference field="2" count="1" selected="0">
            <x v="204"/>
          </reference>
          <reference field="3" count="1">
            <x v="1080"/>
          </reference>
          <reference field="6" count="1" selected="0">
            <x v="109"/>
          </reference>
          <reference field="8" count="1" selected="0">
            <x v="4"/>
          </reference>
        </references>
      </pivotArea>
    </format>
    <format dxfId="1661">
      <pivotArea dataOnly="0" labelOnly="1" fieldPosition="0">
        <references count="6">
          <reference field="0" count="1" selected="0">
            <x v="5"/>
          </reference>
          <reference field="1" count="1" selected="0">
            <x v="38"/>
          </reference>
          <reference field="2" count="1" selected="0">
            <x v="204"/>
          </reference>
          <reference field="3" count="1">
            <x v="1082"/>
          </reference>
          <reference field="6" count="1" selected="0">
            <x v="110"/>
          </reference>
          <reference field="8" count="1" selected="0">
            <x v="4"/>
          </reference>
        </references>
      </pivotArea>
    </format>
    <format dxfId="1660">
      <pivotArea dataOnly="0" labelOnly="1" fieldPosition="0">
        <references count="6">
          <reference field="0" count="1" selected="0">
            <x v="5"/>
          </reference>
          <reference field="1" count="1" selected="0">
            <x v="38"/>
          </reference>
          <reference field="2" count="1" selected="0">
            <x v="204"/>
          </reference>
          <reference field="3" count="1">
            <x v="1081"/>
          </reference>
          <reference field="6" count="1" selected="0">
            <x v="120"/>
          </reference>
          <reference field="8" count="1" selected="0">
            <x v="4"/>
          </reference>
        </references>
      </pivotArea>
    </format>
    <format dxfId="1659">
      <pivotArea dataOnly="0" labelOnly="1" fieldPosition="0">
        <references count="6">
          <reference field="0" count="1" selected="0">
            <x v="5"/>
          </reference>
          <reference field="1" count="1" selected="0">
            <x v="59"/>
          </reference>
          <reference field="2" count="1" selected="0">
            <x v="76"/>
          </reference>
          <reference field="3" count="4">
            <x v="1310"/>
            <x v="1311"/>
            <x v="1312"/>
            <x v="1313"/>
          </reference>
          <reference field="6" count="1" selected="0">
            <x v="114"/>
          </reference>
          <reference field="8" count="1" selected="0">
            <x v="5"/>
          </reference>
        </references>
      </pivotArea>
    </format>
    <format dxfId="1658">
      <pivotArea dataOnly="0" labelOnly="1" fieldPosition="0">
        <references count="6">
          <reference field="0" count="1" selected="0">
            <x v="5"/>
          </reference>
          <reference field="1" count="1" selected="0">
            <x v="59"/>
          </reference>
          <reference field="2" count="1" selected="0">
            <x v="76"/>
          </reference>
          <reference field="3" count="2">
            <x v="1308"/>
            <x v="1309"/>
          </reference>
          <reference field="6" count="1" selected="0">
            <x v="146"/>
          </reference>
          <reference field="8" count="1" selected="0">
            <x v="5"/>
          </reference>
        </references>
      </pivotArea>
    </format>
    <format dxfId="1657">
      <pivotArea dataOnly="0" labelOnly="1" fieldPosition="0">
        <references count="1">
          <reference field="10" count="0"/>
        </references>
      </pivotArea>
    </format>
    <format dxfId="1656">
      <pivotArea dataOnly="0" labelOnly="1" fieldPosition="0">
        <references count="2">
          <reference field="7" count="1">
            <x v="0"/>
          </reference>
          <reference field="10" count="1" selected="0">
            <x v="0"/>
          </reference>
        </references>
      </pivotArea>
    </format>
    <format dxfId="1655">
      <pivotArea dataOnly="0" labelOnly="1" fieldPosition="0">
        <references count="2">
          <reference field="7" count="4">
            <x v="1"/>
            <x v="2"/>
            <x v="4"/>
            <x v="5"/>
          </reference>
          <reference field="10" count="1" selected="0">
            <x v="1"/>
          </reference>
        </references>
      </pivotArea>
    </format>
    <format dxfId="1654">
      <pivotArea dataOnly="0" labelOnly="1" fieldPosition="0">
        <references count="2">
          <reference field="7" count="4">
            <x v="8"/>
            <x v="10"/>
            <x v="12"/>
            <x v="15"/>
          </reference>
          <reference field="10" count="1" selected="0">
            <x v="2"/>
          </reference>
        </references>
      </pivotArea>
    </format>
    <format dxfId="1653">
      <pivotArea dataOnly="0" labelOnly="1" fieldPosition="0">
        <references count="2">
          <reference field="7" count="6">
            <x v="16"/>
            <x v="17"/>
            <x v="18"/>
            <x v="21"/>
            <x v="22"/>
            <x v="23"/>
          </reference>
          <reference field="10" count="1" selected="0">
            <x v="3"/>
          </reference>
        </references>
      </pivotArea>
    </format>
    <format dxfId="1652">
      <pivotArea dataOnly="0" labelOnly="1" fieldPosition="0">
        <references count="2">
          <reference field="7" count="2">
            <x v="26"/>
            <x v="32"/>
          </reference>
          <reference field="10" count="1" selected="0">
            <x v="4"/>
          </reference>
        </references>
      </pivotArea>
    </format>
    <format dxfId="1651">
      <pivotArea dataOnly="0" labelOnly="1" fieldPosition="0">
        <references count="2">
          <reference field="7" count="5">
            <x v="33"/>
            <x v="34"/>
            <x v="45"/>
            <x v="47"/>
            <x v="48"/>
          </reference>
          <reference field="10" count="1" selected="0">
            <x v="5"/>
          </reference>
        </references>
      </pivotArea>
    </format>
    <format dxfId="1650">
      <pivotArea dataOnly="0" labelOnly="1" fieldPosition="0">
        <references count="2">
          <reference field="7" count="6">
            <x v="49"/>
            <x v="50"/>
            <x v="51"/>
            <x v="52"/>
            <x v="53"/>
            <x v="56"/>
          </reference>
          <reference field="10" count="1" selected="0">
            <x v="6"/>
          </reference>
        </references>
      </pivotArea>
    </format>
    <format dxfId="1649">
      <pivotArea dataOnly="0" labelOnly="1" fieldPosition="0">
        <references count="2">
          <reference field="7" count="1">
            <x v="59"/>
          </reference>
          <reference field="10" count="1" selected="0">
            <x v="7"/>
          </reference>
        </references>
      </pivotArea>
    </format>
    <format dxfId="1648">
      <pivotArea dataOnly="0" labelOnly="1" fieldPosition="0">
        <references count="2">
          <reference field="7" count="1">
            <x v="81"/>
          </reference>
          <reference field="10" count="1" selected="0">
            <x v="10"/>
          </reference>
        </references>
      </pivotArea>
    </format>
    <format dxfId="1647">
      <pivotArea dataOnly="0" labelOnly="1" fieldPosition="0">
        <references count="2">
          <reference field="7" count="1">
            <x v="84"/>
          </reference>
          <reference field="10" count="1" selected="0">
            <x v="11"/>
          </reference>
        </references>
      </pivotArea>
    </format>
    <format dxfId="1646">
      <pivotArea dataOnly="0" labelOnly="1" fieldPosition="0">
        <references count="3">
          <reference field="4" count="1">
            <x v="453"/>
          </reference>
          <reference field="7" count="1" selected="0">
            <x v="0"/>
          </reference>
          <reference field="10" count="1" selected="0">
            <x v="0"/>
          </reference>
        </references>
      </pivotArea>
    </format>
    <format dxfId="1645">
      <pivotArea dataOnly="0" labelOnly="1" fieldPosition="0">
        <references count="3">
          <reference field="4" count="3">
            <x v="461"/>
            <x v="464"/>
            <x v="483"/>
          </reference>
          <reference field="7" count="1" selected="0">
            <x v="1"/>
          </reference>
          <reference field="10" count="1" selected="0">
            <x v="1"/>
          </reference>
        </references>
      </pivotArea>
    </format>
    <format dxfId="1644">
      <pivotArea dataOnly="0" labelOnly="1" fieldPosition="0">
        <references count="3">
          <reference field="4" count="1">
            <x v="521"/>
          </reference>
          <reference field="7" count="1" selected="0">
            <x v="2"/>
          </reference>
          <reference field="10" count="1" selected="0">
            <x v="1"/>
          </reference>
        </references>
      </pivotArea>
    </format>
    <format dxfId="1643">
      <pivotArea dataOnly="0" labelOnly="1" fieldPosition="0">
        <references count="3">
          <reference field="4" count="1">
            <x v="493"/>
          </reference>
          <reference field="7" count="1" selected="0">
            <x v="4"/>
          </reference>
          <reference field="10" count="1" selected="0">
            <x v="1"/>
          </reference>
        </references>
      </pivotArea>
    </format>
    <format dxfId="1642">
      <pivotArea dataOnly="0" labelOnly="1" fieldPosition="0">
        <references count="3">
          <reference field="4" count="3">
            <x v="504"/>
            <x v="548"/>
            <x v="576"/>
          </reference>
          <reference field="7" count="1" selected="0">
            <x v="5"/>
          </reference>
          <reference field="10" count="1" selected="0">
            <x v="1"/>
          </reference>
        </references>
      </pivotArea>
    </format>
    <format dxfId="1641">
      <pivotArea dataOnly="0" labelOnly="1" fieldPosition="0">
        <references count="3">
          <reference field="4" count="3">
            <x v="494"/>
            <x v="502"/>
            <x v="518"/>
          </reference>
          <reference field="7" count="1" selected="0">
            <x v="8"/>
          </reference>
          <reference field="10" count="1" selected="0">
            <x v="2"/>
          </reference>
        </references>
      </pivotArea>
    </format>
    <format dxfId="1640">
      <pivotArea dataOnly="0" labelOnly="1" fieldPosition="0">
        <references count="3">
          <reference field="4" count="2">
            <x v="560"/>
            <x v="613"/>
          </reference>
          <reference field="7" count="1" selected="0">
            <x v="10"/>
          </reference>
          <reference field="10" count="1" selected="0">
            <x v="2"/>
          </reference>
        </references>
      </pivotArea>
    </format>
    <format dxfId="1639">
      <pivotArea dataOnly="0" labelOnly="1" fieldPosition="0">
        <references count="3">
          <reference field="4" count="3">
            <x v="456"/>
            <x v="495"/>
            <x v="574"/>
          </reference>
          <reference field="7" count="1" selected="0">
            <x v="12"/>
          </reference>
          <reference field="10" count="1" selected="0">
            <x v="2"/>
          </reference>
        </references>
      </pivotArea>
    </format>
    <format dxfId="1638">
      <pivotArea dataOnly="0" labelOnly="1" fieldPosition="0">
        <references count="3">
          <reference field="4" count="1">
            <x v="473"/>
          </reference>
          <reference field="7" count="1" selected="0">
            <x v="15"/>
          </reference>
          <reference field="10" count="1" selected="0">
            <x v="2"/>
          </reference>
        </references>
      </pivotArea>
    </format>
    <format dxfId="1637">
      <pivotArea dataOnly="0" labelOnly="1" fieldPosition="0">
        <references count="3">
          <reference field="4" count="1">
            <x v="440"/>
          </reference>
          <reference field="7" count="1" selected="0">
            <x v="16"/>
          </reference>
          <reference field="10" count="1" selected="0">
            <x v="3"/>
          </reference>
        </references>
      </pivotArea>
    </format>
    <format dxfId="1636">
      <pivotArea dataOnly="0" labelOnly="1" fieldPosition="0">
        <references count="3">
          <reference field="4" count="2">
            <x v="544"/>
            <x v="545"/>
          </reference>
          <reference field="7" count="1" selected="0">
            <x v="17"/>
          </reference>
          <reference field="10" count="1" selected="0">
            <x v="3"/>
          </reference>
        </references>
      </pivotArea>
    </format>
    <format dxfId="1635">
      <pivotArea dataOnly="0" labelOnly="1" fieldPosition="0">
        <references count="3">
          <reference field="4" count="1">
            <x v="608"/>
          </reference>
          <reference field="7" count="1" selected="0">
            <x v="18"/>
          </reference>
          <reference field="10" count="1" selected="0">
            <x v="3"/>
          </reference>
        </references>
      </pivotArea>
    </format>
    <format dxfId="1634">
      <pivotArea dataOnly="0" labelOnly="1" fieldPosition="0">
        <references count="3">
          <reference field="4" count="1">
            <x v="511"/>
          </reference>
          <reference field="7" count="1" selected="0">
            <x v="21"/>
          </reference>
          <reference field="10" count="1" selected="0">
            <x v="3"/>
          </reference>
        </references>
      </pivotArea>
    </format>
    <format dxfId="1633">
      <pivotArea dataOnly="0" labelOnly="1" fieldPosition="0">
        <references count="3">
          <reference field="4" count="4">
            <x v="460"/>
            <x v="516"/>
            <x v="534"/>
            <x v="536"/>
          </reference>
          <reference field="7" count="1" selected="0">
            <x v="22"/>
          </reference>
          <reference field="10" count="1" selected="0">
            <x v="3"/>
          </reference>
        </references>
      </pivotArea>
    </format>
    <format dxfId="1632">
      <pivotArea dataOnly="0" labelOnly="1" fieldPosition="0">
        <references count="3">
          <reference field="4" count="3">
            <x v="148"/>
            <x v="459"/>
            <x v="514"/>
          </reference>
          <reference field="7" count="1" selected="0">
            <x v="23"/>
          </reference>
          <reference field="10" count="1" selected="0">
            <x v="3"/>
          </reference>
        </references>
      </pivotArea>
    </format>
    <format dxfId="1631">
      <pivotArea dataOnly="0" labelOnly="1" fieldPosition="0">
        <references count="3">
          <reference field="4" count="1">
            <x v="488"/>
          </reference>
          <reference field="7" count="1" selected="0">
            <x v="26"/>
          </reference>
          <reference field="10" count="1" selected="0">
            <x v="4"/>
          </reference>
        </references>
      </pivotArea>
    </format>
    <format dxfId="1630">
      <pivotArea dataOnly="0" labelOnly="1" fieldPosition="0">
        <references count="3">
          <reference field="4" count="2">
            <x v="484"/>
            <x v="491"/>
          </reference>
          <reference field="7" count="1" selected="0">
            <x v="32"/>
          </reference>
          <reference field="10" count="1" selected="0">
            <x v="4"/>
          </reference>
        </references>
      </pivotArea>
    </format>
    <format dxfId="1629">
      <pivotArea dataOnly="0" labelOnly="1" fieldPosition="0">
        <references count="3">
          <reference field="4" count="3">
            <x v="447"/>
            <x v="482"/>
            <x v="486"/>
          </reference>
          <reference field="7" count="1" selected="0">
            <x v="33"/>
          </reference>
          <reference field="10" count="1" selected="0">
            <x v="5"/>
          </reference>
        </references>
      </pivotArea>
    </format>
    <format dxfId="1628">
      <pivotArea dataOnly="0" labelOnly="1" fieldPosition="0">
        <references count="3">
          <reference field="4" count="1">
            <x v="487"/>
          </reference>
          <reference field="7" count="1" selected="0">
            <x v="34"/>
          </reference>
          <reference field="10" count="1" selected="0">
            <x v="5"/>
          </reference>
        </references>
      </pivotArea>
    </format>
    <format dxfId="1627">
      <pivotArea dataOnly="0" labelOnly="1" fieldPosition="0">
        <references count="3">
          <reference field="4" count="1">
            <x v="522"/>
          </reference>
          <reference field="7" count="1" selected="0">
            <x v="45"/>
          </reference>
          <reference field="10" count="1" selected="0">
            <x v="5"/>
          </reference>
        </references>
      </pivotArea>
    </format>
    <format dxfId="1626">
      <pivotArea dataOnly="0" labelOnly="1" fieldPosition="0">
        <references count="3">
          <reference field="4" count="2">
            <x v="435"/>
            <x v="599"/>
          </reference>
          <reference field="7" count="1" selected="0">
            <x v="47"/>
          </reference>
          <reference field="10" count="1" selected="0">
            <x v="5"/>
          </reference>
        </references>
      </pivotArea>
    </format>
    <format dxfId="1625">
      <pivotArea dataOnly="0" labelOnly="1" fieldPosition="0">
        <references count="3">
          <reference field="4" count="2">
            <x v="433"/>
            <x v="438"/>
          </reference>
          <reference field="7" count="1" selected="0">
            <x v="48"/>
          </reference>
          <reference field="10" count="1" selected="0">
            <x v="5"/>
          </reference>
        </references>
      </pivotArea>
    </format>
    <format dxfId="1624">
      <pivotArea dataOnly="0" labelOnly="1" fieldPosition="0">
        <references count="3">
          <reference field="4" count="5">
            <x v="467"/>
            <x v="468"/>
            <x v="551"/>
            <x v="555"/>
            <x v="593"/>
          </reference>
          <reference field="7" count="1" selected="0">
            <x v="49"/>
          </reference>
          <reference field="10" count="1" selected="0">
            <x v="6"/>
          </reference>
        </references>
      </pivotArea>
    </format>
    <format dxfId="1623">
      <pivotArea dataOnly="0" labelOnly="1" fieldPosition="0">
        <references count="3">
          <reference field="4" count="6">
            <x v="457"/>
            <x v="476"/>
            <x v="498"/>
            <x v="507"/>
            <x v="539"/>
            <x v="554"/>
          </reference>
          <reference field="7" count="1" selected="0">
            <x v="50"/>
          </reference>
          <reference field="10" count="1" selected="0">
            <x v="6"/>
          </reference>
        </references>
      </pivotArea>
    </format>
    <format dxfId="1622">
      <pivotArea dataOnly="0" labelOnly="1" fieldPosition="0">
        <references count="3">
          <reference field="4" count="1">
            <x v="458"/>
          </reference>
          <reference field="7" count="1" selected="0">
            <x v="51"/>
          </reference>
          <reference field="10" count="1" selected="0">
            <x v="6"/>
          </reference>
        </references>
      </pivotArea>
    </format>
    <format dxfId="1621">
      <pivotArea dataOnly="0" labelOnly="1" fieldPosition="0">
        <references count="3">
          <reference field="4" count="4">
            <x v="505"/>
            <x v="508"/>
            <x v="537"/>
            <x v="607"/>
          </reference>
          <reference field="7" count="1" selected="0">
            <x v="52"/>
          </reference>
          <reference field="10" count="1" selected="0">
            <x v="6"/>
          </reference>
        </references>
      </pivotArea>
    </format>
    <format dxfId="1620">
      <pivotArea dataOnly="0" labelOnly="1" fieldPosition="0">
        <references count="3">
          <reference field="4" count="1">
            <x v="549"/>
          </reference>
          <reference field="7" count="1" selected="0">
            <x v="53"/>
          </reference>
          <reference field="10" count="1" selected="0">
            <x v="6"/>
          </reference>
        </references>
      </pivotArea>
    </format>
    <format dxfId="1619">
      <pivotArea dataOnly="0" labelOnly="1" fieldPosition="0">
        <references count="3">
          <reference field="4" count="3">
            <x v="168"/>
            <x v="500"/>
            <x v="501"/>
          </reference>
          <reference field="7" count="1" selected="0">
            <x v="56"/>
          </reference>
          <reference field="10" count="1" selected="0">
            <x v="6"/>
          </reference>
        </references>
      </pivotArea>
    </format>
    <format dxfId="1618">
      <pivotArea dataOnly="0" labelOnly="1" fieldPosition="0">
        <references count="3">
          <reference field="4" count="2">
            <x v="519"/>
            <x v="581"/>
          </reference>
          <reference field="7" count="1" selected="0">
            <x v="59"/>
          </reference>
          <reference field="10" count="1" selected="0">
            <x v="7"/>
          </reference>
        </references>
      </pivotArea>
    </format>
    <format dxfId="1617">
      <pivotArea dataOnly="0" labelOnly="1" fieldPosition="0">
        <references count="3">
          <reference field="4" count="1">
            <x v="470"/>
          </reference>
          <reference field="7" count="1" selected="0">
            <x v="81"/>
          </reference>
          <reference field="10" count="1" selected="0">
            <x v="10"/>
          </reference>
        </references>
      </pivotArea>
    </format>
    <format dxfId="1616">
      <pivotArea dataOnly="0" labelOnly="1" fieldPosition="0">
        <references count="3">
          <reference field="4" count="50">
            <x v="0"/>
            <x v="8"/>
            <x v="58"/>
            <x v="68"/>
            <x v="186"/>
            <x v="258"/>
            <x v="326"/>
            <x v="432"/>
            <x v="434"/>
            <x v="436"/>
            <x v="437"/>
            <x v="439"/>
            <x v="441"/>
            <x v="442"/>
            <x v="443"/>
            <x v="444"/>
            <x v="445"/>
            <x v="446"/>
            <x v="448"/>
            <x v="449"/>
            <x v="450"/>
            <x v="451"/>
            <x v="452"/>
            <x v="454"/>
            <x v="455"/>
            <x v="462"/>
            <x v="463"/>
            <x v="465"/>
            <x v="466"/>
            <x v="469"/>
            <x v="471"/>
            <x v="472"/>
            <x v="474"/>
            <x v="475"/>
            <x v="477"/>
            <x v="478"/>
            <x v="479"/>
            <x v="480"/>
            <x v="481"/>
            <x v="485"/>
            <x v="489"/>
            <x v="490"/>
            <x v="492"/>
            <x v="496"/>
            <x v="497"/>
            <x v="499"/>
            <x v="503"/>
            <x v="506"/>
            <x v="509"/>
            <x v="510"/>
          </reference>
          <reference field="7" count="1" selected="0">
            <x v="84"/>
          </reference>
          <reference field="10" count="1" selected="0">
            <x v="11"/>
          </reference>
        </references>
      </pivotArea>
    </format>
    <format dxfId="1615">
      <pivotArea dataOnly="0" labelOnly="1" fieldPosition="0">
        <references count="3">
          <reference field="4" count="50">
            <x v="512"/>
            <x v="513"/>
            <x v="515"/>
            <x v="517"/>
            <x v="520"/>
            <x v="523"/>
            <x v="524"/>
            <x v="525"/>
            <x v="526"/>
            <x v="527"/>
            <x v="528"/>
            <x v="529"/>
            <x v="530"/>
            <x v="531"/>
            <x v="532"/>
            <x v="533"/>
            <x v="535"/>
            <x v="538"/>
            <x v="540"/>
            <x v="541"/>
            <x v="542"/>
            <x v="543"/>
            <x v="546"/>
            <x v="547"/>
            <x v="550"/>
            <x v="552"/>
            <x v="553"/>
            <x v="556"/>
            <x v="557"/>
            <x v="558"/>
            <x v="559"/>
            <x v="561"/>
            <x v="562"/>
            <x v="563"/>
            <x v="564"/>
            <x v="565"/>
            <x v="566"/>
            <x v="567"/>
            <x v="568"/>
            <x v="569"/>
            <x v="570"/>
            <x v="571"/>
            <x v="572"/>
            <x v="573"/>
            <x v="575"/>
            <x v="577"/>
            <x v="578"/>
            <x v="579"/>
            <x v="580"/>
            <x v="582"/>
          </reference>
          <reference field="7" count="1" selected="0">
            <x v="84"/>
          </reference>
          <reference field="10" count="1" selected="0">
            <x v="11"/>
          </reference>
        </references>
      </pivotArea>
    </format>
    <format dxfId="1614">
      <pivotArea dataOnly="0" labelOnly="1" fieldPosition="0">
        <references count="3">
          <reference field="4" count="35">
            <x v="583"/>
            <x v="584"/>
            <x v="585"/>
            <x v="586"/>
            <x v="587"/>
            <x v="588"/>
            <x v="589"/>
            <x v="590"/>
            <x v="591"/>
            <x v="592"/>
            <x v="594"/>
            <x v="595"/>
            <x v="596"/>
            <x v="597"/>
            <x v="598"/>
            <x v="600"/>
            <x v="601"/>
            <x v="602"/>
            <x v="603"/>
            <x v="604"/>
            <x v="605"/>
            <x v="606"/>
            <x v="609"/>
            <x v="610"/>
            <x v="611"/>
            <x v="612"/>
            <x v="614"/>
            <x v="615"/>
            <x v="616"/>
            <x v="617"/>
            <x v="618"/>
            <x v="619"/>
            <x v="620"/>
            <x v="621"/>
            <x v="622"/>
          </reference>
          <reference field="7" count="1" selected="0">
            <x v="84"/>
          </reference>
          <reference field="10" count="1" selected="0">
            <x v="11"/>
          </reference>
        </references>
      </pivotArea>
    </format>
    <format dxfId="1613">
      <pivotArea type="all" dataOnly="0" outline="0" fieldPosition="0"/>
    </format>
    <format dxfId="1612">
      <pivotArea outline="0" collapsedLevelsAreSubtotals="1" fieldPosition="0"/>
    </format>
    <format dxfId="1611">
      <pivotArea type="origin" dataOnly="0" labelOnly="1" outline="0" fieldPosition="0"/>
    </format>
    <format dxfId="1610">
      <pivotArea field="10" type="button" dataOnly="0" labelOnly="1" outline="0" axis="axisCol" fieldPosition="0"/>
    </format>
    <format dxfId="1609">
      <pivotArea field="7" type="button" dataOnly="0" labelOnly="1" outline="0" axis="axisCol" fieldPosition="1"/>
    </format>
    <format dxfId="1608">
      <pivotArea field="4" type="button" dataOnly="0" labelOnly="1" outline="0" axis="axisCol" fieldPosition="2"/>
    </format>
    <format dxfId="1607">
      <pivotArea type="topRight" dataOnly="0" labelOnly="1" outline="0" fieldPosition="0"/>
    </format>
    <format dxfId="1606">
      <pivotArea field="0" type="button" dataOnly="0" labelOnly="1" outline="0" axis="axisRow" fieldPosition="0"/>
    </format>
    <format dxfId="1605">
      <pivotArea dataOnly="0" labelOnly="1" fieldPosition="0">
        <references count="1">
          <reference field="0" count="0"/>
        </references>
      </pivotArea>
    </format>
    <format dxfId="1604">
      <pivotArea dataOnly="0" labelOnly="1" fieldPosition="0">
        <references count="2">
          <reference field="0" count="1" selected="0">
            <x v="5"/>
          </reference>
          <reference field="8" count="9">
            <x v="1"/>
            <x v="2"/>
            <x v="3"/>
            <x v="4"/>
            <x v="5"/>
            <x v="6"/>
            <x v="8"/>
            <x v="10"/>
            <x v="12"/>
          </reference>
        </references>
      </pivotArea>
    </format>
    <format dxfId="1603">
      <pivotArea dataOnly="0" labelOnly="1" fieldPosition="0">
        <references count="2">
          <reference field="0" count="1" selected="0">
            <x v="6"/>
          </reference>
          <reference field="8" count="9">
            <x v="0"/>
            <x v="1"/>
            <x v="2"/>
            <x v="3"/>
            <x v="4"/>
            <x v="5"/>
            <x v="8"/>
            <x v="9"/>
            <x v="12"/>
          </reference>
        </references>
      </pivotArea>
    </format>
    <format dxfId="1602">
      <pivotArea dataOnly="0" labelOnly="1" fieldPosition="0">
        <references count="2">
          <reference field="0" count="1" selected="0">
            <x v="7"/>
          </reference>
          <reference field="8" count="5">
            <x v="1"/>
            <x v="2"/>
            <x v="3"/>
            <x v="5"/>
            <x v="6"/>
          </reference>
        </references>
      </pivotArea>
    </format>
    <format dxfId="1601">
      <pivotArea dataOnly="0" labelOnly="1" fieldPosition="0">
        <references count="2">
          <reference field="0" count="1" selected="0">
            <x v="8"/>
          </reference>
          <reference field="8" count="1">
            <x v="12"/>
          </reference>
        </references>
      </pivotArea>
    </format>
    <format dxfId="1600">
      <pivotArea dataOnly="0" labelOnly="1" fieldPosition="0">
        <references count="2">
          <reference field="0" count="1" selected="0">
            <x v="9"/>
          </reference>
          <reference field="8" count="8">
            <x v="2"/>
            <x v="3"/>
            <x v="5"/>
            <x v="6"/>
            <x v="7"/>
            <x v="8"/>
            <x v="10"/>
            <x v="12"/>
          </reference>
        </references>
      </pivotArea>
    </format>
    <format dxfId="1599">
      <pivotArea dataOnly="0" labelOnly="1" fieldPosition="0">
        <references count="2">
          <reference field="0" count="1" selected="0">
            <x v="10"/>
          </reference>
          <reference field="8" count="5">
            <x v="1"/>
            <x v="2"/>
            <x v="3"/>
            <x v="4"/>
            <x v="6"/>
          </reference>
        </references>
      </pivotArea>
    </format>
    <format dxfId="1598">
      <pivotArea dataOnly="0" labelOnly="1" fieldPosition="0">
        <references count="2">
          <reference field="0" count="1" selected="0">
            <x v="11"/>
          </reference>
          <reference field="8" count="1">
            <x v="12"/>
          </reference>
        </references>
      </pivotArea>
    </format>
    <format dxfId="1597">
      <pivotArea dataOnly="0" labelOnly="1" fieldPosition="0">
        <references count="2">
          <reference field="0" count="1" selected="0">
            <x v="12"/>
          </reference>
          <reference field="8" count="4">
            <x v="2"/>
            <x v="3"/>
            <x v="7"/>
            <x v="8"/>
          </reference>
        </references>
      </pivotArea>
    </format>
    <format dxfId="1596">
      <pivotArea dataOnly="0" labelOnly="1" fieldPosition="0">
        <references count="2">
          <reference field="0" count="1" selected="0">
            <x v="13"/>
          </reference>
          <reference field="8" count="2">
            <x v="8"/>
            <x v="12"/>
          </reference>
        </references>
      </pivotArea>
    </format>
    <format dxfId="1595">
      <pivotArea dataOnly="0" labelOnly="1" fieldPosition="0">
        <references count="2">
          <reference field="0" count="1" selected="0">
            <x v="14"/>
          </reference>
          <reference field="8" count="1">
            <x v="7"/>
          </reference>
        </references>
      </pivotArea>
    </format>
    <format dxfId="1594">
      <pivotArea dataOnly="0" labelOnly="1" fieldPosition="0">
        <references count="3">
          <reference field="0" count="1" selected="0">
            <x v="5"/>
          </reference>
          <reference field="1" count="3">
            <x v="2"/>
            <x v="5"/>
            <x v="6"/>
          </reference>
          <reference field="8" count="1" selected="0">
            <x v="1"/>
          </reference>
        </references>
      </pivotArea>
    </format>
    <format dxfId="1593">
      <pivotArea dataOnly="0" labelOnly="1" fieldPosition="0">
        <references count="3">
          <reference field="0" count="1" selected="0">
            <x v="5"/>
          </reference>
          <reference field="1" count="3">
            <x v="10"/>
            <x v="15"/>
            <x v="17"/>
          </reference>
          <reference field="8" count="1" selected="0">
            <x v="2"/>
          </reference>
        </references>
      </pivotArea>
    </format>
    <format dxfId="1592">
      <pivotArea dataOnly="0" labelOnly="1" fieldPosition="0">
        <references count="3">
          <reference field="0" count="1" selected="0">
            <x v="5"/>
          </reference>
          <reference field="1" count="3">
            <x v="20"/>
            <x v="26"/>
            <x v="28"/>
          </reference>
          <reference field="8" count="1" selected="0">
            <x v="3"/>
          </reference>
        </references>
      </pivotArea>
    </format>
    <format dxfId="1591">
      <pivotArea dataOnly="0" labelOnly="1" fieldPosition="0">
        <references count="3">
          <reference field="0" count="1" selected="0">
            <x v="5"/>
          </reference>
          <reference field="1" count="3">
            <x v="31"/>
            <x v="35"/>
            <x v="38"/>
          </reference>
          <reference field="8" count="1" selected="0">
            <x v="4"/>
          </reference>
        </references>
      </pivotArea>
    </format>
    <format dxfId="1590">
      <pivotArea dataOnly="0" labelOnly="1" fieldPosition="0">
        <references count="3">
          <reference field="0" count="1" selected="0">
            <x v="5"/>
          </reference>
          <reference field="1" count="5">
            <x v="39"/>
            <x v="51"/>
            <x v="55"/>
            <x v="57"/>
            <x v="59"/>
          </reference>
          <reference field="8" count="1" selected="0">
            <x v="5"/>
          </reference>
        </references>
      </pivotArea>
    </format>
    <format dxfId="1589">
      <pivotArea dataOnly="0" labelOnly="1" fieldPosition="0">
        <references count="3">
          <reference field="0" count="1" selected="0">
            <x v="5"/>
          </reference>
          <reference field="1" count="9">
            <x v="60"/>
            <x v="61"/>
            <x v="62"/>
            <x v="63"/>
            <x v="64"/>
            <x v="65"/>
            <x v="66"/>
            <x v="70"/>
            <x v="71"/>
          </reference>
          <reference field="8" count="1" selected="0">
            <x v="6"/>
          </reference>
        </references>
      </pivotArea>
    </format>
    <format dxfId="1588">
      <pivotArea dataOnly="0" labelOnly="1" fieldPosition="0">
        <references count="3">
          <reference field="0" count="1" selected="0">
            <x v="5"/>
          </reference>
          <reference field="1" count="1">
            <x v="88"/>
          </reference>
          <reference field="8" count="1" selected="0">
            <x v="8"/>
          </reference>
        </references>
      </pivotArea>
    </format>
    <format dxfId="1587">
      <pivotArea dataOnly="0" labelOnly="1" fieldPosition="0">
        <references count="3">
          <reference field="0" count="1" selected="0">
            <x v="5"/>
          </reference>
          <reference field="1" count="1">
            <x v="98"/>
          </reference>
          <reference field="8" count="1" selected="0">
            <x v="10"/>
          </reference>
        </references>
      </pivotArea>
    </format>
    <format dxfId="1586">
      <pivotArea dataOnly="0" labelOnly="1" fieldPosition="0">
        <references count="3">
          <reference field="0" count="1" selected="0">
            <x v="5"/>
          </reference>
          <reference field="1" count="1">
            <x v="102"/>
          </reference>
          <reference field="8" count="1" selected="0">
            <x v="12"/>
          </reference>
        </references>
      </pivotArea>
    </format>
    <format dxfId="1585">
      <pivotArea dataOnly="0" labelOnly="1" fieldPosition="0">
        <references count="3">
          <reference field="0" count="1" selected="0">
            <x v="6"/>
          </reference>
          <reference field="1" count="1">
            <x v="1"/>
          </reference>
          <reference field="8" count="1" selected="0">
            <x v="0"/>
          </reference>
        </references>
      </pivotArea>
    </format>
    <format dxfId="1584">
      <pivotArea dataOnly="0" labelOnly="1" fieldPosition="0">
        <references count="3">
          <reference field="0" count="1" selected="0">
            <x v="6"/>
          </reference>
          <reference field="1" count="3">
            <x v="3"/>
            <x v="5"/>
            <x v="6"/>
          </reference>
          <reference field="8" count="1" selected="0">
            <x v="1"/>
          </reference>
        </references>
      </pivotArea>
    </format>
    <format dxfId="1583">
      <pivotArea dataOnly="0" labelOnly="1" fieldPosition="0">
        <references count="3">
          <reference field="0" count="1" selected="0">
            <x v="6"/>
          </reference>
          <reference field="1" count="1">
            <x v="15"/>
          </reference>
          <reference field="8" count="1" selected="0">
            <x v="2"/>
          </reference>
        </references>
      </pivotArea>
    </format>
    <format dxfId="1582">
      <pivotArea dataOnly="0" labelOnly="1" fieldPosition="0">
        <references count="3">
          <reference field="0" count="1" selected="0">
            <x v="6"/>
          </reference>
          <reference field="1" count="2">
            <x v="27"/>
            <x v="28"/>
          </reference>
          <reference field="8" count="1" selected="0">
            <x v="3"/>
          </reference>
        </references>
      </pivotArea>
    </format>
    <format dxfId="1581">
      <pivotArea dataOnly="0" labelOnly="1" fieldPosition="0">
        <references count="3">
          <reference field="0" count="1" selected="0">
            <x v="6"/>
          </reference>
          <reference field="1" count="1">
            <x v="31"/>
          </reference>
          <reference field="8" count="1" selected="0">
            <x v="4"/>
          </reference>
        </references>
      </pivotArea>
    </format>
    <format dxfId="1580">
      <pivotArea dataOnly="0" labelOnly="1" fieldPosition="0">
        <references count="3">
          <reference field="0" count="1" selected="0">
            <x v="6"/>
          </reference>
          <reference field="1" count="2">
            <x v="39"/>
            <x v="40"/>
          </reference>
          <reference field="8" count="1" selected="0">
            <x v="5"/>
          </reference>
        </references>
      </pivotArea>
    </format>
    <format dxfId="1579">
      <pivotArea dataOnly="0" labelOnly="1" fieldPosition="0">
        <references count="3">
          <reference field="0" count="1" selected="0">
            <x v="6"/>
          </reference>
          <reference field="1" count="1">
            <x v="91"/>
          </reference>
          <reference field="8" count="1" selected="0">
            <x v="8"/>
          </reference>
        </references>
      </pivotArea>
    </format>
    <format dxfId="1578">
      <pivotArea dataOnly="0" labelOnly="1" fieldPosition="0">
        <references count="3">
          <reference field="0" count="1" selected="0">
            <x v="6"/>
          </reference>
          <reference field="1" count="2">
            <x v="93"/>
            <x v="96"/>
          </reference>
          <reference field="8" count="1" selected="0">
            <x v="9"/>
          </reference>
        </references>
      </pivotArea>
    </format>
    <format dxfId="1577">
      <pivotArea dataOnly="0" labelOnly="1" fieldPosition="0">
        <references count="3">
          <reference field="0" count="1" selected="0">
            <x v="6"/>
          </reference>
          <reference field="1" count="1">
            <x v="102"/>
          </reference>
          <reference field="8" count="1" selected="0">
            <x v="12"/>
          </reference>
        </references>
      </pivotArea>
    </format>
    <format dxfId="1576">
      <pivotArea dataOnly="0" labelOnly="1" fieldPosition="0">
        <references count="3">
          <reference field="0" count="1" selected="0">
            <x v="7"/>
          </reference>
          <reference field="1" count="1">
            <x v="2"/>
          </reference>
          <reference field="8" count="1" selected="0">
            <x v="1"/>
          </reference>
        </references>
      </pivotArea>
    </format>
    <format dxfId="1575">
      <pivotArea dataOnly="0" labelOnly="1" fieldPosition="0">
        <references count="3">
          <reference field="0" count="1" selected="0">
            <x v="7"/>
          </reference>
          <reference field="1" count="5">
            <x v="11"/>
            <x v="12"/>
            <x v="13"/>
            <x v="15"/>
            <x v="19"/>
          </reference>
          <reference field="8" count="1" selected="0">
            <x v="2"/>
          </reference>
        </references>
      </pivotArea>
    </format>
    <format dxfId="1574">
      <pivotArea dataOnly="0" labelOnly="1" fieldPosition="0">
        <references count="3">
          <reference field="0" count="1" selected="0">
            <x v="7"/>
          </reference>
          <reference field="1" count="3">
            <x v="20"/>
            <x v="24"/>
            <x v="25"/>
          </reference>
          <reference field="8" count="1" selected="0">
            <x v="3"/>
          </reference>
        </references>
      </pivotArea>
    </format>
    <format dxfId="1573">
      <pivotArea dataOnly="0" labelOnly="1" fieldPosition="0">
        <references count="3">
          <reference field="0" count="1" selected="0">
            <x v="7"/>
          </reference>
          <reference field="1" count="1">
            <x v="39"/>
          </reference>
          <reference field="8" count="1" selected="0">
            <x v="5"/>
          </reference>
        </references>
      </pivotArea>
    </format>
    <format dxfId="1572">
      <pivotArea dataOnly="0" labelOnly="1" fieldPosition="0">
        <references count="3">
          <reference field="0" count="1" selected="0">
            <x v="7"/>
          </reference>
          <reference field="1" count="2">
            <x v="60"/>
            <x v="70"/>
          </reference>
          <reference field="8" count="1" selected="0">
            <x v="6"/>
          </reference>
        </references>
      </pivotArea>
    </format>
    <format dxfId="1571">
      <pivotArea dataOnly="0" labelOnly="1" fieldPosition="0">
        <references count="3">
          <reference field="0" count="1" selected="0">
            <x v="8"/>
          </reference>
          <reference field="1" count="1">
            <x v="102"/>
          </reference>
          <reference field="8" count="1" selected="0">
            <x v="12"/>
          </reference>
        </references>
      </pivotArea>
    </format>
    <format dxfId="1570">
      <pivotArea dataOnly="0" labelOnly="1" fieldPosition="0">
        <references count="3">
          <reference field="0" count="1" selected="0">
            <x v="9"/>
          </reference>
          <reference field="1" count="1">
            <x v="15"/>
          </reference>
          <reference field="8" count="1" selected="0">
            <x v="2"/>
          </reference>
        </references>
      </pivotArea>
    </format>
    <format dxfId="1569">
      <pivotArea dataOnly="0" labelOnly="1" fieldPosition="0">
        <references count="3">
          <reference field="0" count="1" selected="0">
            <x v="9"/>
          </reference>
          <reference field="1" count="2">
            <x v="21"/>
            <x v="22"/>
          </reference>
          <reference field="8" count="1" selected="0">
            <x v="3"/>
          </reference>
        </references>
      </pivotArea>
    </format>
    <format dxfId="1568">
      <pivotArea dataOnly="0" labelOnly="1" fieldPosition="0">
        <references count="3">
          <reference field="0" count="1" selected="0">
            <x v="9"/>
          </reference>
          <reference field="1" count="1">
            <x v="39"/>
          </reference>
          <reference field="8" count="1" selected="0">
            <x v="5"/>
          </reference>
        </references>
      </pivotArea>
    </format>
    <format dxfId="1567">
      <pivotArea dataOnly="0" labelOnly="1" fieldPosition="0">
        <references count="3">
          <reference field="0" count="1" selected="0">
            <x v="9"/>
          </reference>
          <reference field="1" count="1">
            <x v="60"/>
          </reference>
          <reference field="8" count="1" selected="0">
            <x v="6"/>
          </reference>
        </references>
      </pivotArea>
    </format>
    <format dxfId="1566">
      <pivotArea dataOnly="0" labelOnly="1" fieldPosition="0">
        <references count="3">
          <reference field="0" count="1" selected="0">
            <x v="9"/>
          </reference>
          <reference field="1" count="1">
            <x v="73"/>
          </reference>
          <reference field="8" count="1" selected="0">
            <x v="7"/>
          </reference>
        </references>
      </pivotArea>
    </format>
    <format dxfId="1565">
      <pivotArea dataOnly="0" labelOnly="1" fieldPosition="0">
        <references count="3">
          <reference field="0" count="1" selected="0">
            <x v="9"/>
          </reference>
          <reference field="1" count="2">
            <x v="88"/>
            <x v="91"/>
          </reference>
          <reference field="8" count="1" selected="0">
            <x v="8"/>
          </reference>
        </references>
      </pivotArea>
    </format>
    <format dxfId="1564">
      <pivotArea dataOnly="0" labelOnly="1" fieldPosition="0">
        <references count="3">
          <reference field="0" count="1" selected="0">
            <x v="9"/>
          </reference>
          <reference field="1" count="1">
            <x v="98"/>
          </reference>
          <reference field="8" count="1" selected="0">
            <x v="10"/>
          </reference>
        </references>
      </pivotArea>
    </format>
    <format dxfId="1563">
      <pivotArea dataOnly="0" labelOnly="1" fieldPosition="0">
        <references count="3">
          <reference field="0" count="1" selected="0">
            <x v="9"/>
          </reference>
          <reference field="1" count="1">
            <x v="102"/>
          </reference>
          <reference field="8" count="1" selected="0">
            <x v="12"/>
          </reference>
        </references>
      </pivotArea>
    </format>
    <format dxfId="1562">
      <pivotArea dataOnly="0" labelOnly="1" fieldPosition="0">
        <references count="3">
          <reference field="0" count="1" selected="0">
            <x v="10"/>
          </reference>
          <reference field="1" count="2">
            <x v="2"/>
            <x v="6"/>
          </reference>
          <reference field="8" count="1" selected="0">
            <x v="1"/>
          </reference>
        </references>
      </pivotArea>
    </format>
    <format dxfId="1561">
      <pivotArea dataOnly="0" labelOnly="1" fieldPosition="0">
        <references count="3">
          <reference field="0" count="1" selected="0">
            <x v="10"/>
          </reference>
          <reference field="1" count="3">
            <x v="13"/>
            <x v="15"/>
            <x v="19"/>
          </reference>
          <reference field="8" count="1" selected="0">
            <x v="2"/>
          </reference>
        </references>
      </pivotArea>
    </format>
    <format dxfId="1560">
      <pivotArea dataOnly="0" labelOnly="1" fieldPosition="0">
        <references count="3">
          <reference field="0" count="1" selected="0">
            <x v="10"/>
          </reference>
          <reference field="1" count="1">
            <x v="20"/>
          </reference>
          <reference field="8" count="1" selected="0">
            <x v="3"/>
          </reference>
        </references>
      </pivotArea>
    </format>
    <format dxfId="1559">
      <pivotArea dataOnly="0" labelOnly="1" fieldPosition="0">
        <references count="3">
          <reference field="0" count="1" selected="0">
            <x v="10"/>
          </reference>
          <reference field="1" count="2">
            <x v="35"/>
            <x v="38"/>
          </reference>
          <reference field="8" count="1" selected="0">
            <x v="4"/>
          </reference>
        </references>
      </pivotArea>
    </format>
    <format dxfId="1558">
      <pivotArea dataOnly="0" labelOnly="1" fieldPosition="0">
        <references count="3">
          <reference field="0" count="1" selected="0">
            <x v="10"/>
          </reference>
          <reference field="1" count="2">
            <x v="60"/>
            <x v="61"/>
          </reference>
          <reference field="8" count="1" selected="0">
            <x v="6"/>
          </reference>
        </references>
      </pivotArea>
    </format>
    <format dxfId="1557">
      <pivotArea dataOnly="0" labelOnly="1" fieldPosition="0">
        <references count="3">
          <reference field="0" count="1" selected="0">
            <x v="11"/>
          </reference>
          <reference field="1" count="1">
            <x v="102"/>
          </reference>
          <reference field="8" count="1" selected="0">
            <x v="12"/>
          </reference>
        </references>
      </pivotArea>
    </format>
    <format dxfId="1556">
      <pivotArea dataOnly="0" labelOnly="1" fieldPosition="0">
        <references count="3">
          <reference field="0" count="1" selected="0">
            <x v="12"/>
          </reference>
          <reference field="1" count="3">
            <x v="10"/>
            <x v="14"/>
            <x v="16"/>
          </reference>
          <reference field="8" count="1" selected="0">
            <x v="2"/>
          </reference>
        </references>
      </pivotArea>
    </format>
    <format dxfId="1555">
      <pivotArea dataOnly="0" labelOnly="1" fieldPosition="0">
        <references count="3">
          <reference field="0" count="1" selected="0">
            <x v="12"/>
          </reference>
          <reference field="1" count="1">
            <x v="20"/>
          </reference>
          <reference field="8" count="1" selected="0">
            <x v="3"/>
          </reference>
        </references>
      </pivotArea>
    </format>
    <format dxfId="1554">
      <pivotArea dataOnly="0" labelOnly="1" fieldPosition="0">
        <references count="3">
          <reference field="0" count="1" selected="0">
            <x v="12"/>
          </reference>
          <reference field="1" count="1">
            <x v="73"/>
          </reference>
          <reference field="8" count="1" selected="0">
            <x v="7"/>
          </reference>
        </references>
      </pivotArea>
    </format>
    <format dxfId="1553">
      <pivotArea dataOnly="0" labelOnly="1" fieldPosition="0">
        <references count="3">
          <reference field="0" count="1" selected="0">
            <x v="12"/>
          </reference>
          <reference field="1" count="2">
            <x v="88"/>
            <x v="92"/>
          </reference>
          <reference field="8" count="1" selected="0">
            <x v="8"/>
          </reference>
        </references>
      </pivotArea>
    </format>
    <format dxfId="1552">
      <pivotArea dataOnly="0" labelOnly="1" fieldPosition="0">
        <references count="3">
          <reference field="0" count="1" selected="0">
            <x v="13"/>
          </reference>
          <reference field="1" count="1">
            <x v="91"/>
          </reference>
          <reference field="8" count="1" selected="0">
            <x v="8"/>
          </reference>
        </references>
      </pivotArea>
    </format>
    <format dxfId="1551">
      <pivotArea dataOnly="0" labelOnly="1" fieldPosition="0">
        <references count="3">
          <reference field="0" count="1" selected="0">
            <x v="13"/>
          </reference>
          <reference field="1" count="1">
            <x v="102"/>
          </reference>
          <reference field="8" count="1" selected="0">
            <x v="12"/>
          </reference>
        </references>
      </pivotArea>
    </format>
    <format dxfId="1550">
      <pivotArea dataOnly="0" labelOnly="1" fieldPosition="0">
        <references count="3">
          <reference field="0" count="1" selected="0">
            <x v="14"/>
          </reference>
          <reference field="1" count="1">
            <x v="77"/>
          </reference>
          <reference field="8" count="1" selected="0">
            <x v="7"/>
          </reference>
        </references>
      </pivotArea>
    </format>
    <format dxfId="1549">
      <pivotArea dataOnly="0" labelOnly="1" fieldPosition="0">
        <references count="4">
          <reference field="0" count="1" selected="0">
            <x v="5"/>
          </reference>
          <reference field="1" count="1" selected="0">
            <x v="2"/>
          </reference>
          <reference field="2" count="1">
            <x v="231"/>
          </reference>
          <reference field="8" count="1" selected="0">
            <x v="1"/>
          </reference>
        </references>
      </pivotArea>
    </format>
    <format dxfId="1548">
      <pivotArea dataOnly="0" labelOnly="1" fieldPosition="0">
        <references count="4">
          <reference field="0" count="1" selected="0">
            <x v="5"/>
          </reference>
          <reference field="1" count="1" selected="0">
            <x v="5"/>
          </reference>
          <reference field="2" count="1">
            <x v="260"/>
          </reference>
          <reference field="8" count="1" selected="0">
            <x v="1"/>
          </reference>
        </references>
      </pivotArea>
    </format>
    <format dxfId="1547">
      <pivotArea dataOnly="0" labelOnly="1" fieldPosition="0">
        <references count="4">
          <reference field="0" count="1" selected="0">
            <x v="5"/>
          </reference>
          <reference field="1" count="1" selected="0">
            <x v="6"/>
          </reference>
          <reference field="2" count="1">
            <x v="214"/>
          </reference>
          <reference field="8" count="1" selected="0">
            <x v="1"/>
          </reference>
        </references>
      </pivotArea>
    </format>
    <format dxfId="1546">
      <pivotArea dataOnly="0" labelOnly="1" fieldPosition="0">
        <references count="4">
          <reference field="0" count="1" selected="0">
            <x v="5"/>
          </reference>
          <reference field="1" count="1" selected="0">
            <x v="10"/>
          </reference>
          <reference field="2" count="3">
            <x v="234"/>
            <x v="259"/>
            <x v="303"/>
          </reference>
          <reference field="8" count="1" selected="0">
            <x v="2"/>
          </reference>
        </references>
      </pivotArea>
    </format>
    <format dxfId="1545">
      <pivotArea dataOnly="0" labelOnly="1" fieldPosition="0">
        <references count="4">
          <reference field="0" count="1" selected="0">
            <x v="5"/>
          </reference>
          <reference field="1" count="1" selected="0">
            <x v="15"/>
          </reference>
          <reference field="2" count="4">
            <x v="217"/>
            <x v="289"/>
            <x v="291"/>
            <x v="292"/>
          </reference>
          <reference field="8" count="1" selected="0">
            <x v="2"/>
          </reference>
        </references>
      </pivotArea>
    </format>
    <format dxfId="1544">
      <pivotArea dataOnly="0" labelOnly="1" fieldPosition="0">
        <references count="4">
          <reference field="0" count="1" selected="0">
            <x v="5"/>
          </reference>
          <reference field="1" count="1" selected="0">
            <x v="17"/>
          </reference>
          <reference field="2" count="1">
            <x v="309"/>
          </reference>
          <reference field="8" count="1" selected="0">
            <x v="2"/>
          </reference>
        </references>
      </pivotArea>
    </format>
    <format dxfId="1543">
      <pivotArea dataOnly="0" labelOnly="1" fieldPosition="0">
        <references count="4">
          <reference field="0" count="1" selected="0">
            <x v="5"/>
          </reference>
          <reference field="1" count="1" selected="0">
            <x v="20"/>
          </reference>
          <reference field="2" count="1">
            <x v="255"/>
          </reference>
          <reference field="8" count="1" selected="0">
            <x v="3"/>
          </reference>
        </references>
      </pivotArea>
    </format>
    <format dxfId="1542">
      <pivotArea dataOnly="0" labelOnly="1" fieldPosition="0">
        <references count="4">
          <reference field="0" count="1" selected="0">
            <x v="5"/>
          </reference>
          <reference field="1" count="1" selected="0">
            <x v="26"/>
          </reference>
          <reference field="2" count="1">
            <x v="198"/>
          </reference>
          <reference field="8" count="1" selected="0">
            <x v="3"/>
          </reference>
        </references>
      </pivotArea>
    </format>
    <format dxfId="1541">
      <pivotArea dataOnly="0" labelOnly="1" fieldPosition="0">
        <references count="4">
          <reference field="0" count="1" selected="0">
            <x v="5"/>
          </reference>
          <reference field="1" count="1" selected="0">
            <x v="28"/>
          </reference>
          <reference field="2" count="2">
            <x v="229"/>
            <x v="243"/>
          </reference>
          <reference field="8" count="1" selected="0">
            <x v="3"/>
          </reference>
        </references>
      </pivotArea>
    </format>
    <format dxfId="1540">
      <pivotArea dataOnly="0" labelOnly="1" fieldPosition="0">
        <references count="4">
          <reference field="0" count="1" selected="0">
            <x v="5"/>
          </reference>
          <reference field="1" count="1" selected="0">
            <x v="31"/>
          </reference>
          <reference field="2" count="1">
            <x v="203"/>
          </reference>
          <reference field="8" count="1" selected="0">
            <x v="4"/>
          </reference>
        </references>
      </pivotArea>
    </format>
    <format dxfId="1539">
      <pivotArea dataOnly="0" labelOnly="1" fieldPosition="0">
        <references count="4">
          <reference field="0" count="1" selected="0">
            <x v="5"/>
          </reference>
          <reference field="1" count="1" selected="0">
            <x v="35"/>
          </reference>
          <reference field="2" count="1">
            <x v="332"/>
          </reference>
          <reference field="8" count="1" selected="0">
            <x v="4"/>
          </reference>
        </references>
      </pivotArea>
    </format>
    <format dxfId="1538">
      <pivotArea dataOnly="0" labelOnly="1" fieldPosition="0">
        <references count="4">
          <reference field="0" count="1" selected="0">
            <x v="5"/>
          </reference>
          <reference field="1" count="1" selected="0">
            <x v="38"/>
          </reference>
          <reference field="2" count="2">
            <x v="204"/>
            <x v="334"/>
          </reference>
          <reference field="8" count="1" selected="0">
            <x v="4"/>
          </reference>
        </references>
      </pivotArea>
    </format>
    <format dxfId="1537">
      <pivotArea dataOnly="0" labelOnly="1" fieldPosition="0">
        <references count="4">
          <reference field="0" count="1" selected="0">
            <x v="5"/>
          </reference>
          <reference field="1" count="1" selected="0">
            <x v="39"/>
          </reference>
          <reference field="2" count="1">
            <x v="230"/>
          </reference>
          <reference field="8" count="1" selected="0">
            <x v="5"/>
          </reference>
        </references>
      </pivotArea>
    </format>
    <format dxfId="1536">
      <pivotArea dataOnly="0" labelOnly="1" fieldPosition="0">
        <references count="4">
          <reference field="0" count="1" selected="0">
            <x v="5"/>
          </reference>
          <reference field="1" count="1" selected="0">
            <x v="51"/>
          </reference>
          <reference field="2" count="2">
            <x v="335"/>
            <x v="342"/>
          </reference>
          <reference field="8" count="1" selected="0">
            <x v="5"/>
          </reference>
        </references>
      </pivotArea>
    </format>
    <format dxfId="1535">
      <pivotArea dataOnly="0" labelOnly="1" fieldPosition="0">
        <references count="4">
          <reference field="0" count="1" selected="0">
            <x v="5"/>
          </reference>
          <reference field="1" count="1" selected="0">
            <x v="55"/>
          </reference>
          <reference field="2" count="1">
            <x v="310"/>
          </reference>
          <reference field="8" count="1" selected="0">
            <x v="5"/>
          </reference>
        </references>
      </pivotArea>
    </format>
    <format dxfId="1534">
      <pivotArea dataOnly="0" labelOnly="1" fieldPosition="0">
        <references count="4">
          <reference field="0" count="1" selected="0">
            <x v="5"/>
          </reference>
          <reference field="1" count="1" selected="0">
            <x v="57"/>
          </reference>
          <reference field="2" count="1">
            <x v="190"/>
          </reference>
          <reference field="8" count="1" selected="0">
            <x v="5"/>
          </reference>
        </references>
      </pivotArea>
    </format>
    <format dxfId="1533">
      <pivotArea dataOnly="0" labelOnly="1" fieldPosition="0">
        <references count="4">
          <reference field="0" count="1" selected="0">
            <x v="5"/>
          </reference>
          <reference field="1" count="1" selected="0">
            <x v="59"/>
          </reference>
          <reference field="2" count="3">
            <x v="76"/>
            <x v="209"/>
            <x v="238"/>
          </reference>
          <reference field="8" count="1" selected="0">
            <x v="5"/>
          </reference>
        </references>
      </pivotArea>
    </format>
    <format dxfId="1532">
      <pivotArea dataOnly="0" labelOnly="1" fieldPosition="0">
        <references count="4">
          <reference field="0" count="1" selected="0">
            <x v="5"/>
          </reference>
          <reference field="1" count="1" selected="0">
            <x v="60"/>
          </reference>
          <reference field="2" count="2">
            <x v="202"/>
            <x v="294"/>
          </reference>
          <reference field="8" count="1" selected="0">
            <x v="6"/>
          </reference>
        </references>
      </pivotArea>
    </format>
    <format dxfId="1531">
      <pivotArea dataOnly="0" labelOnly="1" fieldPosition="0">
        <references count="4">
          <reference field="0" count="1" selected="0">
            <x v="5"/>
          </reference>
          <reference field="1" count="1" selected="0">
            <x v="61"/>
          </reference>
          <reference field="2" count="7">
            <x v="216"/>
            <x v="218"/>
            <x v="222"/>
            <x v="241"/>
            <x v="254"/>
            <x v="312"/>
            <x v="317"/>
          </reference>
          <reference field="8" count="1" selected="0">
            <x v="6"/>
          </reference>
        </references>
      </pivotArea>
    </format>
    <format dxfId="1530">
      <pivotArea dataOnly="0" labelOnly="1" fieldPosition="0">
        <references count="4">
          <reference field="0" count="1" selected="0">
            <x v="5"/>
          </reference>
          <reference field="1" count="1" selected="0">
            <x v="62"/>
          </reference>
          <reference field="2" count="1">
            <x v="278"/>
          </reference>
          <reference field="8" count="1" selected="0">
            <x v="6"/>
          </reference>
        </references>
      </pivotArea>
    </format>
    <format dxfId="1529">
      <pivotArea dataOnly="0" labelOnly="1" fieldPosition="0">
        <references count="4">
          <reference field="0" count="1" selected="0">
            <x v="5"/>
          </reference>
          <reference field="1" count="1" selected="0">
            <x v="63"/>
          </reference>
          <reference field="2" count="1">
            <x v="264"/>
          </reference>
          <reference field="8" count="1" selected="0">
            <x v="6"/>
          </reference>
        </references>
      </pivotArea>
    </format>
    <format dxfId="1528">
      <pivotArea dataOnly="0" labelOnly="1" fieldPosition="0">
        <references count="4">
          <reference field="0" count="1" selected="0">
            <x v="5"/>
          </reference>
          <reference field="1" count="1" selected="0">
            <x v="64"/>
          </reference>
          <reference field="2" count="1">
            <x v="223"/>
          </reference>
          <reference field="8" count="1" selected="0">
            <x v="6"/>
          </reference>
        </references>
      </pivotArea>
    </format>
    <format dxfId="1527">
      <pivotArea dataOnly="0" labelOnly="1" fieldPosition="0">
        <references count="4">
          <reference field="0" count="1" selected="0">
            <x v="5"/>
          </reference>
          <reference field="1" count="1" selected="0">
            <x v="65"/>
          </reference>
          <reference field="2" count="5">
            <x v="212"/>
            <x v="236"/>
            <x v="271"/>
            <x v="295"/>
            <x v="304"/>
          </reference>
          <reference field="8" count="1" selected="0">
            <x v="6"/>
          </reference>
        </references>
      </pivotArea>
    </format>
    <format dxfId="1526">
      <pivotArea dataOnly="0" labelOnly="1" fieldPosition="0">
        <references count="4">
          <reference field="0" count="1" selected="0">
            <x v="5"/>
          </reference>
          <reference field="1" count="1" selected="0">
            <x v="66"/>
          </reference>
          <reference field="2" count="2">
            <x v="248"/>
            <x v="343"/>
          </reference>
          <reference field="8" count="1" selected="0">
            <x v="6"/>
          </reference>
        </references>
      </pivotArea>
    </format>
    <format dxfId="1525">
      <pivotArea dataOnly="0" labelOnly="1" fieldPosition="0">
        <references count="4">
          <reference field="0" count="1" selected="0">
            <x v="5"/>
          </reference>
          <reference field="1" count="1" selected="0">
            <x v="70"/>
          </reference>
          <reference field="2" count="2">
            <x v="281"/>
            <x v="282"/>
          </reference>
          <reference field="8" count="1" selected="0">
            <x v="6"/>
          </reference>
        </references>
      </pivotArea>
    </format>
    <format dxfId="1524">
      <pivotArea dataOnly="0" labelOnly="1" fieldPosition="0">
        <references count="4">
          <reference field="0" count="1" selected="0">
            <x v="5"/>
          </reference>
          <reference field="1" count="1" selected="0">
            <x v="71"/>
          </reference>
          <reference field="2" count="1">
            <x v="337"/>
          </reference>
          <reference field="8" count="1" selected="0">
            <x v="6"/>
          </reference>
        </references>
      </pivotArea>
    </format>
    <format dxfId="1523">
      <pivotArea dataOnly="0" labelOnly="1" fieldPosition="0">
        <references count="4">
          <reference field="0" count="1" selected="0">
            <x v="5"/>
          </reference>
          <reference field="1" count="1" selected="0">
            <x v="88"/>
          </reference>
          <reference field="2" count="1">
            <x v="333"/>
          </reference>
          <reference field="8" count="1" selected="0">
            <x v="8"/>
          </reference>
        </references>
      </pivotArea>
    </format>
    <format dxfId="1522">
      <pivotArea dataOnly="0" labelOnly="1" fieldPosition="0">
        <references count="4">
          <reference field="0" count="1" selected="0">
            <x v="5"/>
          </reference>
          <reference field="1" count="1" selected="0">
            <x v="98"/>
          </reference>
          <reference field="2" count="1">
            <x v="340"/>
          </reference>
          <reference field="8" count="1" selected="0">
            <x v="10"/>
          </reference>
        </references>
      </pivotArea>
    </format>
    <format dxfId="1521">
      <pivotArea dataOnly="0" labelOnly="1" fieldPosition="0">
        <references count="4">
          <reference field="0" count="1" selected="0">
            <x v="5"/>
          </reference>
          <reference field="1" count="1" selected="0">
            <x v="102"/>
          </reference>
          <reference field="2" count="14">
            <x v="191"/>
            <x v="197"/>
            <x v="199"/>
            <x v="206"/>
            <x v="207"/>
            <x v="215"/>
            <x v="240"/>
            <x v="257"/>
            <x v="284"/>
            <x v="300"/>
            <x v="311"/>
            <x v="321"/>
            <x v="327"/>
            <x v="338"/>
          </reference>
          <reference field="8" count="1" selected="0">
            <x v="12"/>
          </reference>
        </references>
      </pivotArea>
    </format>
    <format dxfId="1520">
      <pivotArea dataOnly="0" labelOnly="1" fieldPosition="0">
        <references count="4">
          <reference field="0" count="1" selected="0">
            <x v="6"/>
          </reference>
          <reference field="1" count="1" selected="0">
            <x v="1"/>
          </reference>
          <reference field="2" count="3">
            <x v="200"/>
            <x v="224"/>
            <x v="270"/>
          </reference>
          <reference field="8" count="1" selected="0">
            <x v="0"/>
          </reference>
        </references>
      </pivotArea>
    </format>
    <format dxfId="1519">
      <pivotArea dataOnly="0" labelOnly="1" fieldPosition="0">
        <references count="4">
          <reference field="0" count="1" selected="0">
            <x v="6"/>
          </reference>
          <reference field="1" count="1" selected="0">
            <x v="3"/>
          </reference>
          <reference field="2" count="2">
            <x v="239"/>
            <x v="262"/>
          </reference>
          <reference field="8" count="1" selected="0">
            <x v="1"/>
          </reference>
        </references>
      </pivotArea>
    </format>
    <format dxfId="1518">
      <pivotArea dataOnly="0" labelOnly="1" fieldPosition="0">
        <references count="4">
          <reference field="0" count="1" selected="0">
            <x v="6"/>
          </reference>
          <reference field="1" count="1" selected="0">
            <x v="5"/>
          </reference>
          <reference field="2" count="1">
            <x v="260"/>
          </reference>
          <reference field="8" count="1" selected="0">
            <x v="1"/>
          </reference>
        </references>
      </pivotArea>
    </format>
    <format dxfId="1517">
      <pivotArea dataOnly="0" labelOnly="1" fieldPosition="0">
        <references count="4">
          <reference field="0" count="1" selected="0">
            <x v="6"/>
          </reference>
          <reference field="1" count="1" selected="0">
            <x v="6"/>
          </reference>
          <reference field="2" count="1">
            <x v="247"/>
          </reference>
          <reference field="8" count="1" selected="0">
            <x v="1"/>
          </reference>
        </references>
      </pivotArea>
    </format>
    <format dxfId="1516">
      <pivotArea dataOnly="0" labelOnly="1" fieldPosition="0">
        <references count="4">
          <reference field="0" count="1" selected="0">
            <x v="6"/>
          </reference>
          <reference field="1" count="1" selected="0">
            <x v="15"/>
          </reference>
          <reference field="2" count="1">
            <x v="267"/>
          </reference>
          <reference field="8" count="1" selected="0">
            <x v="2"/>
          </reference>
        </references>
      </pivotArea>
    </format>
    <format dxfId="1515">
      <pivotArea dataOnly="0" labelOnly="1" fieldPosition="0">
        <references count="4">
          <reference field="0" count="1" selected="0">
            <x v="6"/>
          </reference>
          <reference field="1" count="1" selected="0">
            <x v="27"/>
          </reference>
          <reference field="2" count="4">
            <x v="205"/>
            <x v="316"/>
            <x v="322"/>
            <x v="341"/>
          </reference>
          <reference field="8" count="1" selected="0">
            <x v="3"/>
          </reference>
        </references>
      </pivotArea>
    </format>
    <format dxfId="1514">
      <pivotArea dataOnly="0" labelOnly="1" fieldPosition="0">
        <references count="4">
          <reference field="0" count="1" selected="0">
            <x v="6"/>
          </reference>
          <reference field="1" count="1" selected="0">
            <x v="28"/>
          </reference>
          <reference field="2" count="2">
            <x v="243"/>
            <x v="263"/>
          </reference>
          <reference field="8" count="1" selected="0">
            <x v="3"/>
          </reference>
        </references>
      </pivotArea>
    </format>
    <format dxfId="1513">
      <pivotArea dataOnly="0" labelOnly="1" fieldPosition="0">
        <references count="4">
          <reference field="0" count="1" selected="0">
            <x v="6"/>
          </reference>
          <reference field="1" count="1" selected="0">
            <x v="31"/>
          </reference>
          <reference field="2" count="1">
            <x v="226"/>
          </reference>
          <reference field="8" count="1" selected="0">
            <x v="4"/>
          </reference>
        </references>
      </pivotArea>
    </format>
    <format dxfId="1512">
      <pivotArea dataOnly="0" labelOnly="1" fieldPosition="0">
        <references count="4">
          <reference field="0" count="1" selected="0">
            <x v="6"/>
          </reference>
          <reference field="1" count="1" selected="0">
            <x v="39"/>
          </reference>
          <reference field="2" count="3">
            <x v="230"/>
            <x v="323"/>
            <x v="324"/>
          </reference>
          <reference field="8" count="1" selected="0">
            <x v="5"/>
          </reference>
        </references>
      </pivotArea>
    </format>
    <format dxfId="1511">
      <pivotArea dataOnly="0" labelOnly="1" fieldPosition="0">
        <references count="4">
          <reference field="0" count="1" selected="0">
            <x v="6"/>
          </reference>
          <reference field="1" count="1" selected="0">
            <x v="40"/>
          </reference>
          <reference field="2" count="1">
            <x v="228"/>
          </reference>
          <reference field="8" count="1" selected="0">
            <x v="5"/>
          </reference>
        </references>
      </pivotArea>
    </format>
    <format dxfId="1510">
      <pivotArea dataOnly="0" labelOnly="1" fieldPosition="0">
        <references count="4">
          <reference field="0" count="1" selected="0">
            <x v="6"/>
          </reference>
          <reference field="1" count="1" selected="0">
            <x v="91"/>
          </reference>
          <reference field="2" count="1">
            <x v="272"/>
          </reference>
          <reference field="8" count="1" selected="0">
            <x v="8"/>
          </reference>
        </references>
      </pivotArea>
    </format>
    <format dxfId="1509">
      <pivotArea dataOnly="0" labelOnly="1" fieldPosition="0">
        <references count="4">
          <reference field="0" count="1" selected="0">
            <x v="6"/>
          </reference>
          <reference field="1" count="1" selected="0">
            <x v="93"/>
          </reference>
          <reference field="2" count="2">
            <x v="192"/>
            <x v="290"/>
          </reference>
          <reference field="8" count="1" selected="0">
            <x v="9"/>
          </reference>
        </references>
      </pivotArea>
    </format>
    <format dxfId="1508">
      <pivotArea dataOnly="0" labelOnly="1" fieldPosition="0">
        <references count="4">
          <reference field="0" count="1" selected="0">
            <x v="6"/>
          </reference>
          <reference field="1" count="1" selected="0">
            <x v="96"/>
          </reference>
          <reference field="2" count="2">
            <x v="313"/>
            <x v="318"/>
          </reference>
          <reference field="8" count="1" selected="0">
            <x v="9"/>
          </reference>
        </references>
      </pivotArea>
    </format>
    <format dxfId="1507">
      <pivotArea dataOnly="0" labelOnly="1" fieldPosition="0">
        <references count="4">
          <reference field="0" count="1" selected="0">
            <x v="6"/>
          </reference>
          <reference field="1" count="1" selected="0">
            <x v="102"/>
          </reference>
          <reference field="2" count="1">
            <x v="253"/>
          </reference>
          <reference field="8" count="1" selected="0">
            <x v="12"/>
          </reference>
        </references>
      </pivotArea>
    </format>
    <format dxfId="1506">
      <pivotArea dataOnly="0" labelOnly="1" fieldPosition="0">
        <references count="4">
          <reference field="0" count="1" selected="0">
            <x v="7"/>
          </reference>
          <reference field="1" count="1" selected="0">
            <x v="2"/>
          </reference>
          <reference field="2" count="3">
            <x v="265"/>
            <x v="286"/>
            <x v="302"/>
          </reference>
          <reference field="8" count="1" selected="0">
            <x v="1"/>
          </reference>
        </references>
      </pivotArea>
    </format>
    <format dxfId="1505">
      <pivotArea dataOnly="0" labelOnly="1" fieldPosition="0">
        <references count="4">
          <reference field="0" count="1" selected="0">
            <x v="7"/>
          </reference>
          <reference field="1" count="1" selected="0">
            <x v="11"/>
          </reference>
          <reference field="2" count="2">
            <x v="219"/>
            <x v="288"/>
          </reference>
          <reference field="8" count="1" selected="0">
            <x v="2"/>
          </reference>
        </references>
      </pivotArea>
    </format>
    <format dxfId="1504">
      <pivotArea dataOnly="0" labelOnly="1" fieldPosition="0">
        <references count="4">
          <reference field="0" count="1" selected="0">
            <x v="7"/>
          </reference>
          <reference field="1" count="1" selected="0">
            <x v="12"/>
          </reference>
          <reference field="2" count="1">
            <x v="258"/>
          </reference>
          <reference field="8" count="1" selected="0">
            <x v="2"/>
          </reference>
        </references>
      </pivotArea>
    </format>
    <format dxfId="1503">
      <pivotArea dataOnly="0" labelOnly="1" fieldPosition="0">
        <references count="4">
          <reference field="0" count="1" selected="0">
            <x v="7"/>
          </reference>
          <reference field="1" count="1" selected="0">
            <x v="13"/>
          </reference>
          <reference field="2" count="1">
            <x v="256"/>
          </reference>
          <reference field="8" count="1" selected="0">
            <x v="2"/>
          </reference>
        </references>
      </pivotArea>
    </format>
    <format dxfId="1502">
      <pivotArea dataOnly="0" labelOnly="1" fieldPosition="0">
        <references count="4">
          <reference field="0" count="1" selected="0">
            <x v="7"/>
          </reference>
          <reference field="1" count="1" selected="0">
            <x v="15"/>
          </reference>
          <reference field="2" count="1">
            <x v="261"/>
          </reference>
          <reference field="8" count="1" selected="0">
            <x v="2"/>
          </reference>
        </references>
      </pivotArea>
    </format>
    <format dxfId="1501">
      <pivotArea dataOnly="0" labelOnly="1" fieldPosition="0">
        <references count="4">
          <reference field="0" count="1" selected="0">
            <x v="7"/>
          </reference>
          <reference field="1" count="1" selected="0">
            <x v="19"/>
          </reference>
          <reference field="2" count="2">
            <x v="201"/>
            <x v="307"/>
          </reference>
          <reference field="8" count="1" selected="0">
            <x v="2"/>
          </reference>
        </references>
      </pivotArea>
    </format>
    <format dxfId="1500">
      <pivotArea dataOnly="0" labelOnly="1" fieldPosition="0">
        <references count="4">
          <reference field="0" count="1" selected="0">
            <x v="7"/>
          </reference>
          <reference field="1" count="1" selected="0">
            <x v="20"/>
          </reference>
          <reference field="2" count="2">
            <x v="225"/>
            <x v="255"/>
          </reference>
          <reference field="8" count="1" selected="0">
            <x v="3"/>
          </reference>
        </references>
      </pivotArea>
    </format>
    <format dxfId="1499">
      <pivotArea dataOnly="0" labelOnly="1" fieldPosition="0">
        <references count="4">
          <reference field="0" count="1" selected="0">
            <x v="7"/>
          </reference>
          <reference field="1" count="1" selected="0">
            <x v="24"/>
          </reference>
          <reference field="2" count="3">
            <x v="268"/>
            <x v="285"/>
            <x v="301"/>
          </reference>
          <reference field="8" count="1" selected="0">
            <x v="3"/>
          </reference>
        </references>
      </pivotArea>
    </format>
    <format dxfId="1498">
      <pivotArea dataOnly="0" labelOnly="1" fieldPosition="0">
        <references count="4">
          <reference field="0" count="1" selected="0">
            <x v="7"/>
          </reference>
          <reference field="1" count="1" selected="0">
            <x v="25"/>
          </reference>
          <reference field="2" count="1">
            <x v="325"/>
          </reference>
          <reference field="8" count="1" selected="0">
            <x v="3"/>
          </reference>
        </references>
      </pivotArea>
    </format>
    <format dxfId="1497">
      <pivotArea dataOnly="0" labelOnly="1" fieldPosition="0">
        <references count="4">
          <reference field="0" count="1" selected="0">
            <x v="7"/>
          </reference>
          <reference field="1" count="1" selected="0">
            <x v="39"/>
          </reference>
          <reference field="2" count="1">
            <x v="193"/>
          </reference>
          <reference field="8" count="1" selected="0">
            <x v="5"/>
          </reference>
        </references>
      </pivotArea>
    </format>
    <format dxfId="1496">
      <pivotArea dataOnly="0" labelOnly="1" fieldPosition="0">
        <references count="4">
          <reference field="0" count="1" selected="0">
            <x v="7"/>
          </reference>
          <reference field="1" count="1" selected="0">
            <x v="60"/>
          </reference>
          <reference field="2" count="1">
            <x v="202"/>
          </reference>
          <reference field="8" count="1" selected="0">
            <x v="6"/>
          </reference>
        </references>
      </pivotArea>
    </format>
    <format dxfId="1495">
      <pivotArea dataOnly="0" labelOnly="1" fieldPosition="0">
        <references count="4">
          <reference field="0" count="1" selected="0">
            <x v="7"/>
          </reference>
          <reference field="1" count="1" selected="0">
            <x v="70"/>
          </reference>
          <reference field="2" count="1">
            <x v="194"/>
          </reference>
          <reference field="8" count="1" selected="0">
            <x v="6"/>
          </reference>
        </references>
      </pivotArea>
    </format>
    <format dxfId="1494">
      <pivotArea dataOnly="0" labelOnly="1" fieldPosition="0">
        <references count="4">
          <reference field="0" count="1" selected="0">
            <x v="8"/>
          </reference>
          <reference field="1" count="1" selected="0">
            <x v="102"/>
          </reference>
          <reference field="2" count="3">
            <x v="195"/>
            <x v="227"/>
            <x v="287"/>
          </reference>
          <reference field="8" count="1" selected="0">
            <x v="12"/>
          </reference>
        </references>
      </pivotArea>
    </format>
    <format dxfId="1493">
      <pivotArea dataOnly="0" labelOnly="1" fieldPosition="0">
        <references count="4">
          <reference field="0" count="1" selected="0">
            <x v="9"/>
          </reference>
          <reference field="1" count="1" selected="0">
            <x v="15"/>
          </reference>
          <reference field="2" count="1">
            <x v="221"/>
          </reference>
          <reference field="8" count="1" selected="0">
            <x v="2"/>
          </reference>
        </references>
      </pivotArea>
    </format>
    <format dxfId="1492">
      <pivotArea dataOnly="0" labelOnly="1" fieldPosition="0">
        <references count="4">
          <reference field="0" count="1" selected="0">
            <x v="9"/>
          </reference>
          <reference field="1" count="1" selected="0">
            <x v="21"/>
          </reference>
          <reference field="2" count="3">
            <x v="196"/>
            <x v="266"/>
            <x v="280"/>
          </reference>
          <reference field="8" count="1" selected="0">
            <x v="3"/>
          </reference>
        </references>
      </pivotArea>
    </format>
    <format dxfId="1491">
      <pivotArea dataOnly="0" labelOnly="1" fieldPosition="0">
        <references count="4">
          <reference field="0" count="1" selected="0">
            <x v="9"/>
          </reference>
          <reference field="1" count="1" selected="0">
            <x v="22"/>
          </reference>
          <reference field="2" count="5">
            <x v="273"/>
            <x v="279"/>
            <x v="283"/>
            <x v="293"/>
            <x v="319"/>
          </reference>
          <reference field="8" count="1" selected="0">
            <x v="3"/>
          </reference>
        </references>
      </pivotArea>
    </format>
    <format dxfId="1490">
      <pivotArea dataOnly="0" labelOnly="1" fieldPosition="0">
        <references count="4">
          <reference field="0" count="1" selected="0">
            <x v="9"/>
          </reference>
          <reference field="1" count="1" selected="0">
            <x v="39"/>
          </reference>
          <reference field="2" count="1">
            <x v="315"/>
          </reference>
          <reference field="8" count="1" selected="0">
            <x v="5"/>
          </reference>
        </references>
      </pivotArea>
    </format>
    <format dxfId="1489">
      <pivotArea dataOnly="0" labelOnly="1" fieldPosition="0">
        <references count="4">
          <reference field="0" count="1" selected="0">
            <x v="9"/>
          </reference>
          <reference field="1" count="1" selected="0">
            <x v="60"/>
          </reference>
          <reference field="2" count="2">
            <x v="211"/>
            <x v="305"/>
          </reference>
          <reference field="8" count="1" selected="0">
            <x v="6"/>
          </reference>
        </references>
      </pivotArea>
    </format>
    <format dxfId="1488">
      <pivotArea dataOnly="0" labelOnly="1" fieldPosition="0">
        <references count="4">
          <reference field="0" count="1" selected="0">
            <x v="9"/>
          </reference>
          <reference field="1" count="1" selected="0">
            <x v="73"/>
          </reference>
          <reference field="2" count="1">
            <x v="306"/>
          </reference>
          <reference field="8" count="1" selected="0">
            <x v="7"/>
          </reference>
        </references>
      </pivotArea>
    </format>
    <format dxfId="1487">
      <pivotArea dataOnly="0" labelOnly="1" fieldPosition="0">
        <references count="4">
          <reference field="0" count="1" selected="0">
            <x v="9"/>
          </reference>
          <reference field="1" count="1" selected="0">
            <x v="88"/>
          </reference>
          <reference field="2" count="2">
            <x v="320"/>
            <x v="331"/>
          </reference>
          <reference field="8" count="1" selected="0">
            <x v="8"/>
          </reference>
        </references>
      </pivotArea>
    </format>
    <format dxfId="1486">
      <pivotArea dataOnly="0" labelOnly="1" fieldPosition="0">
        <references count="4">
          <reference field="0" count="1" selected="0">
            <x v="9"/>
          </reference>
          <reference field="1" count="1" selected="0">
            <x v="91"/>
          </reference>
          <reference field="2" count="1">
            <x v="297"/>
          </reference>
          <reference field="8" count="1" selected="0">
            <x v="8"/>
          </reference>
        </references>
      </pivotArea>
    </format>
    <format dxfId="1485">
      <pivotArea dataOnly="0" labelOnly="1" fieldPosition="0">
        <references count="4">
          <reference field="0" count="1" selected="0">
            <x v="9"/>
          </reference>
          <reference field="1" count="1" selected="0">
            <x v="98"/>
          </reference>
          <reference field="2" count="1">
            <x v="340"/>
          </reference>
          <reference field="8" count="1" selected="0">
            <x v="10"/>
          </reference>
        </references>
      </pivotArea>
    </format>
    <format dxfId="1484">
      <pivotArea dataOnly="0" labelOnly="1" fieldPosition="0">
        <references count="4">
          <reference field="0" count="1" selected="0">
            <x v="9"/>
          </reference>
          <reference field="1" count="1" selected="0">
            <x v="102"/>
          </reference>
          <reference field="2" count="8">
            <x v="197"/>
            <x v="210"/>
            <x v="235"/>
            <x v="246"/>
            <x v="249"/>
            <x v="314"/>
            <x v="326"/>
            <x v="336"/>
          </reference>
          <reference field="8" count="1" selected="0">
            <x v="12"/>
          </reference>
        </references>
      </pivotArea>
    </format>
    <format dxfId="1483">
      <pivotArea dataOnly="0" labelOnly="1" fieldPosition="0">
        <references count="4">
          <reference field="0" count="1" selected="0">
            <x v="10"/>
          </reference>
          <reference field="1" count="1" selected="0">
            <x v="2"/>
          </reference>
          <reference field="2" count="1">
            <x v="242"/>
          </reference>
          <reference field="8" count="1" selected="0">
            <x v="1"/>
          </reference>
        </references>
      </pivotArea>
    </format>
    <format dxfId="1482">
      <pivotArea dataOnly="0" labelOnly="1" fieldPosition="0">
        <references count="4">
          <reference field="0" count="1" selected="0">
            <x v="10"/>
          </reference>
          <reference field="1" count="1" selected="0">
            <x v="6"/>
          </reference>
          <reference field="2" count="1">
            <x v="213"/>
          </reference>
          <reference field="8" count="1" selected="0">
            <x v="1"/>
          </reference>
        </references>
      </pivotArea>
    </format>
    <format dxfId="1481">
      <pivotArea dataOnly="0" labelOnly="1" fieldPosition="0">
        <references count="4">
          <reference field="0" count="1" selected="0">
            <x v="10"/>
          </reference>
          <reference field="1" count="1" selected="0">
            <x v="13"/>
          </reference>
          <reference field="2" count="1">
            <x v="269"/>
          </reference>
          <reference field="8" count="1" selected="0">
            <x v="2"/>
          </reference>
        </references>
      </pivotArea>
    </format>
    <format dxfId="1480">
      <pivotArea dataOnly="0" labelOnly="1" fieldPosition="0">
        <references count="4">
          <reference field="0" count="1" selected="0">
            <x v="10"/>
          </reference>
          <reference field="1" count="1" selected="0">
            <x v="15"/>
          </reference>
          <reference field="2" count="1">
            <x v="220"/>
          </reference>
          <reference field="8" count="1" selected="0">
            <x v="2"/>
          </reference>
        </references>
      </pivotArea>
    </format>
    <format dxfId="1479">
      <pivotArea dataOnly="0" labelOnly="1" fieldPosition="0">
        <references count="4">
          <reference field="0" count="1" selected="0">
            <x v="10"/>
          </reference>
          <reference field="1" count="1" selected="0">
            <x v="19"/>
          </reference>
          <reference field="2" count="1">
            <x v="208"/>
          </reference>
          <reference field="8" count="1" selected="0">
            <x v="2"/>
          </reference>
        </references>
      </pivotArea>
    </format>
    <format dxfId="1478">
      <pivotArea dataOnly="0" labelOnly="1" fieldPosition="0">
        <references count="4">
          <reference field="0" count="1" selected="0">
            <x v="10"/>
          </reference>
          <reference field="1" count="1" selected="0">
            <x v="20"/>
          </reference>
          <reference field="2" count="2">
            <x v="164"/>
            <x v="296"/>
          </reference>
          <reference field="8" count="1" selected="0">
            <x v="3"/>
          </reference>
        </references>
      </pivotArea>
    </format>
    <format dxfId="1477">
      <pivotArea dataOnly="0" labelOnly="1" fieldPosition="0">
        <references count="4">
          <reference field="0" count="1" selected="0">
            <x v="10"/>
          </reference>
          <reference field="1" count="1" selected="0">
            <x v="35"/>
          </reference>
          <reference field="2" count="1">
            <x v="274"/>
          </reference>
          <reference field="8" count="1" selected="0">
            <x v="4"/>
          </reference>
        </references>
      </pivotArea>
    </format>
    <format dxfId="1476">
      <pivotArea dataOnly="0" labelOnly="1" fieldPosition="0">
        <references count="4">
          <reference field="0" count="1" selected="0">
            <x v="10"/>
          </reference>
          <reference field="1" count="1" selected="0">
            <x v="38"/>
          </reference>
          <reference field="2" count="1">
            <x v="275"/>
          </reference>
          <reference field="8" count="1" selected="0">
            <x v="4"/>
          </reference>
        </references>
      </pivotArea>
    </format>
    <format dxfId="1475">
      <pivotArea dataOnly="0" labelOnly="1" fieldPosition="0">
        <references count="4">
          <reference field="0" count="1" selected="0">
            <x v="10"/>
          </reference>
          <reference field="1" count="1" selected="0">
            <x v="60"/>
          </reference>
          <reference field="2" count="1">
            <x v="328"/>
          </reference>
          <reference field="8" count="1" selected="0">
            <x v="6"/>
          </reference>
        </references>
      </pivotArea>
    </format>
    <format dxfId="1474">
      <pivotArea dataOnly="0" labelOnly="1" fieldPosition="0">
        <references count="4">
          <reference field="0" count="1" selected="0">
            <x v="10"/>
          </reference>
          <reference field="1" count="1" selected="0">
            <x v="61"/>
          </reference>
          <reference field="2" count="1">
            <x v="317"/>
          </reference>
          <reference field="8" count="1" selected="0">
            <x v="6"/>
          </reference>
        </references>
      </pivotArea>
    </format>
    <format dxfId="1473">
      <pivotArea dataOnly="0" labelOnly="1" fieldPosition="0">
        <references count="4">
          <reference field="0" count="1" selected="0">
            <x v="11"/>
          </reference>
          <reference field="1" count="1" selected="0">
            <x v="102"/>
          </reference>
          <reference field="2" count="6">
            <x v="232"/>
            <x v="233"/>
            <x v="276"/>
            <x v="277"/>
            <x v="329"/>
            <x v="339"/>
          </reference>
          <reference field="8" count="1" selected="0">
            <x v="12"/>
          </reference>
        </references>
      </pivotArea>
    </format>
    <format dxfId="1472">
      <pivotArea dataOnly="0" labelOnly="1" fieldPosition="0">
        <references count="4">
          <reference field="0" count="1" selected="0">
            <x v="12"/>
          </reference>
          <reference field="1" count="1" selected="0">
            <x v="10"/>
          </reference>
          <reference field="2" count="1">
            <x v="237"/>
          </reference>
          <reference field="8" count="1" selected="0">
            <x v="2"/>
          </reference>
        </references>
      </pivotArea>
    </format>
    <format dxfId="1471">
      <pivotArea dataOnly="0" labelOnly="1" fieldPosition="0">
        <references count="4">
          <reference field="0" count="1" selected="0">
            <x v="12"/>
          </reference>
          <reference field="1" count="1" selected="0">
            <x v="14"/>
          </reference>
          <reference field="2" count="1">
            <x v="250"/>
          </reference>
          <reference field="8" count="1" selected="0">
            <x v="2"/>
          </reference>
        </references>
      </pivotArea>
    </format>
    <format dxfId="1470">
      <pivotArea dataOnly="0" labelOnly="1" fieldPosition="0">
        <references count="4">
          <reference field="0" count="1" selected="0">
            <x v="12"/>
          </reference>
          <reference field="1" count="1" selected="0">
            <x v="16"/>
          </reference>
          <reference field="2" count="2">
            <x v="299"/>
            <x v="308"/>
          </reference>
          <reference field="8" count="1" selected="0">
            <x v="2"/>
          </reference>
        </references>
      </pivotArea>
    </format>
    <format dxfId="1469">
      <pivotArea dataOnly="0" labelOnly="1" fieldPosition="0">
        <references count="4">
          <reference field="0" count="1" selected="0">
            <x v="12"/>
          </reference>
          <reference field="1" count="1" selected="0">
            <x v="20"/>
          </reference>
          <reference field="2" count="1">
            <x v="252"/>
          </reference>
          <reference field="8" count="1" selected="0">
            <x v="3"/>
          </reference>
        </references>
      </pivotArea>
    </format>
    <format dxfId="1468">
      <pivotArea dataOnly="0" labelOnly="1" fieldPosition="0">
        <references count="4">
          <reference field="0" count="1" selected="0">
            <x v="12"/>
          </reference>
          <reference field="1" count="1" selected="0">
            <x v="73"/>
          </reference>
          <reference field="2" count="1">
            <x v="245"/>
          </reference>
          <reference field="8" count="1" selected="0">
            <x v="7"/>
          </reference>
        </references>
      </pivotArea>
    </format>
    <format dxfId="1467">
      <pivotArea dataOnly="0" labelOnly="1" fieldPosition="0">
        <references count="4">
          <reference field="0" count="1" selected="0">
            <x v="12"/>
          </reference>
          <reference field="1" count="1" selected="0">
            <x v="88"/>
          </reference>
          <reference field="2" count="1">
            <x v="244"/>
          </reference>
          <reference field="8" count="1" selected="0">
            <x v="8"/>
          </reference>
        </references>
      </pivotArea>
    </format>
    <format dxfId="1466">
      <pivotArea dataOnly="0" labelOnly="1" fieldPosition="0">
        <references count="4">
          <reference field="0" count="1" selected="0">
            <x v="12"/>
          </reference>
          <reference field="1" count="1" selected="0">
            <x v="92"/>
          </reference>
          <reference field="2" count="1">
            <x v="251"/>
          </reference>
          <reference field="8" count="1" selected="0">
            <x v="8"/>
          </reference>
        </references>
      </pivotArea>
    </format>
    <format dxfId="1465">
      <pivotArea dataOnly="0" labelOnly="1" fieldPosition="0">
        <references count="4">
          <reference field="0" count="1" selected="0">
            <x v="13"/>
          </reference>
          <reference field="1" count="1" selected="0">
            <x v="91"/>
          </reference>
          <reference field="2" count="1">
            <x v="297"/>
          </reference>
          <reference field="8" count="1" selected="0">
            <x v="8"/>
          </reference>
        </references>
      </pivotArea>
    </format>
    <format dxfId="1464">
      <pivotArea dataOnly="0" labelOnly="1" fieldPosition="0">
        <references count="4">
          <reference field="0" count="1" selected="0">
            <x v="13"/>
          </reference>
          <reference field="1" count="1" selected="0">
            <x v="102"/>
          </reference>
          <reference field="2" count="1">
            <x v="298"/>
          </reference>
          <reference field="8" count="1" selected="0">
            <x v="12"/>
          </reference>
        </references>
      </pivotArea>
    </format>
    <format dxfId="1463">
      <pivotArea dataOnly="0" labelOnly="1" fieldPosition="0">
        <references count="4">
          <reference field="0" count="1" selected="0">
            <x v="14"/>
          </reference>
          <reference field="1" count="1" selected="0">
            <x v="77"/>
          </reference>
          <reference field="2" count="1">
            <x v="330"/>
          </reference>
          <reference field="8" count="1" selected="0">
            <x v="7"/>
          </reference>
        </references>
      </pivotArea>
    </format>
    <format dxfId="1462">
      <pivotArea dataOnly="0" labelOnly="1" fieldPosition="0">
        <references count="5">
          <reference field="0" count="1" selected="0">
            <x v="5"/>
          </reference>
          <reference field="1" count="1" selected="0">
            <x v="38"/>
          </reference>
          <reference field="2" count="1" selected="0">
            <x v="204"/>
          </reference>
          <reference field="6" count="3">
            <x v="109"/>
            <x v="110"/>
            <x v="120"/>
          </reference>
          <reference field="8" count="1" selected="0">
            <x v="4"/>
          </reference>
        </references>
      </pivotArea>
    </format>
    <format dxfId="1461">
      <pivotArea dataOnly="0" labelOnly="1" fieldPosition="0">
        <references count="5">
          <reference field="0" count="1" selected="0">
            <x v="5"/>
          </reference>
          <reference field="1" count="1" selected="0">
            <x v="59"/>
          </reference>
          <reference field="2" count="1" selected="0">
            <x v="76"/>
          </reference>
          <reference field="6" count="2">
            <x v="114"/>
            <x v="146"/>
          </reference>
          <reference field="8" count="1" selected="0">
            <x v="5"/>
          </reference>
        </references>
      </pivotArea>
    </format>
    <format dxfId="1460">
      <pivotArea dataOnly="0" labelOnly="1" fieldPosition="0">
        <references count="6">
          <reference field="0" count="1" selected="0">
            <x v="5"/>
          </reference>
          <reference field="1" count="1" selected="0">
            <x v="38"/>
          </reference>
          <reference field="2" count="1" selected="0">
            <x v="204"/>
          </reference>
          <reference field="3" count="1">
            <x v="1080"/>
          </reference>
          <reference field="6" count="1" selected="0">
            <x v="109"/>
          </reference>
          <reference field="8" count="1" selected="0">
            <x v="4"/>
          </reference>
        </references>
      </pivotArea>
    </format>
    <format dxfId="1459">
      <pivotArea dataOnly="0" labelOnly="1" fieldPosition="0">
        <references count="6">
          <reference field="0" count="1" selected="0">
            <x v="5"/>
          </reference>
          <reference field="1" count="1" selected="0">
            <x v="38"/>
          </reference>
          <reference field="2" count="1" selected="0">
            <x v="204"/>
          </reference>
          <reference field="3" count="1">
            <x v="1082"/>
          </reference>
          <reference field="6" count="1" selected="0">
            <x v="110"/>
          </reference>
          <reference field="8" count="1" selected="0">
            <x v="4"/>
          </reference>
        </references>
      </pivotArea>
    </format>
    <format dxfId="1458">
      <pivotArea dataOnly="0" labelOnly="1" fieldPosition="0">
        <references count="6">
          <reference field="0" count="1" selected="0">
            <x v="5"/>
          </reference>
          <reference field="1" count="1" selected="0">
            <x v="38"/>
          </reference>
          <reference field="2" count="1" selected="0">
            <x v="204"/>
          </reference>
          <reference field="3" count="1">
            <x v="1081"/>
          </reference>
          <reference field="6" count="1" selected="0">
            <x v="120"/>
          </reference>
          <reference field="8" count="1" selected="0">
            <x v="4"/>
          </reference>
        </references>
      </pivotArea>
    </format>
    <format dxfId="1457">
      <pivotArea dataOnly="0" labelOnly="1" fieldPosition="0">
        <references count="6">
          <reference field="0" count="1" selected="0">
            <x v="5"/>
          </reference>
          <reference field="1" count="1" selected="0">
            <x v="59"/>
          </reference>
          <reference field="2" count="1" selected="0">
            <x v="76"/>
          </reference>
          <reference field="3" count="4">
            <x v="1310"/>
            <x v="1311"/>
            <x v="1312"/>
            <x v="1313"/>
          </reference>
          <reference field="6" count="1" selected="0">
            <x v="114"/>
          </reference>
          <reference field="8" count="1" selected="0">
            <x v="5"/>
          </reference>
        </references>
      </pivotArea>
    </format>
    <format dxfId="1456">
      <pivotArea dataOnly="0" labelOnly="1" fieldPosition="0">
        <references count="6">
          <reference field="0" count="1" selected="0">
            <x v="5"/>
          </reference>
          <reference field="1" count="1" selected="0">
            <x v="59"/>
          </reference>
          <reference field="2" count="1" selected="0">
            <x v="76"/>
          </reference>
          <reference field="3" count="2">
            <x v="1308"/>
            <x v="1309"/>
          </reference>
          <reference field="6" count="1" selected="0">
            <x v="146"/>
          </reference>
          <reference field="8" count="1" selected="0">
            <x v="5"/>
          </reference>
        </references>
      </pivotArea>
    </format>
    <format dxfId="1455">
      <pivotArea dataOnly="0" labelOnly="1" fieldPosition="0">
        <references count="1">
          <reference field="10" count="0"/>
        </references>
      </pivotArea>
    </format>
    <format dxfId="1454">
      <pivotArea dataOnly="0" labelOnly="1" fieldPosition="0">
        <references count="2">
          <reference field="7" count="1">
            <x v="0"/>
          </reference>
          <reference field="10" count="1" selected="0">
            <x v="0"/>
          </reference>
        </references>
      </pivotArea>
    </format>
    <format dxfId="1453">
      <pivotArea dataOnly="0" labelOnly="1" fieldPosition="0">
        <references count="2">
          <reference field="7" count="4">
            <x v="1"/>
            <x v="2"/>
            <x v="4"/>
            <x v="5"/>
          </reference>
          <reference field="10" count="1" selected="0">
            <x v="1"/>
          </reference>
        </references>
      </pivotArea>
    </format>
    <format dxfId="1452">
      <pivotArea dataOnly="0" labelOnly="1" fieldPosition="0">
        <references count="2">
          <reference field="7" count="4">
            <x v="8"/>
            <x v="10"/>
            <x v="12"/>
            <x v="15"/>
          </reference>
          <reference field="10" count="1" selected="0">
            <x v="2"/>
          </reference>
        </references>
      </pivotArea>
    </format>
    <format dxfId="1451">
      <pivotArea dataOnly="0" labelOnly="1" fieldPosition="0">
        <references count="2">
          <reference field="7" count="6">
            <x v="16"/>
            <x v="17"/>
            <x v="18"/>
            <x v="21"/>
            <x v="22"/>
            <x v="23"/>
          </reference>
          <reference field="10" count="1" selected="0">
            <x v="3"/>
          </reference>
        </references>
      </pivotArea>
    </format>
    <format dxfId="1450">
      <pivotArea dataOnly="0" labelOnly="1" fieldPosition="0">
        <references count="2">
          <reference field="7" count="2">
            <x v="26"/>
            <x v="32"/>
          </reference>
          <reference field="10" count="1" selected="0">
            <x v="4"/>
          </reference>
        </references>
      </pivotArea>
    </format>
    <format dxfId="1449">
      <pivotArea dataOnly="0" labelOnly="1" fieldPosition="0">
        <references count="2">
          <reference field="7" count="5">
            <x v="33"/>
            <x v="34"/>
            <x v="45"/>
            <x v="47"/>
            <x v="48"/>
          </reference>
          <reference field="10" count="1" selected="0">
            <x v="5"/>
          </reference>
        </references>
      </pivotArea>
    </format>
    <format dxfId="1448">
      <pivotArea dataOnly="0" labelOnly="1" fieldPosition="0">
        <references count="2">
          <reference field="7" count="6">
            <x v="49"/>
            <x v="50"/>
            <x v="51"/>
            <x v="52"/>
            <x v="53"/>
            <x v="56"/>
          </reference>
          <reference field="10" count="1" selected="0">
            <x v="6"/>
          </reference>
        </references>
      </pivotArea>
    </format>
    <format dxfId="1447">
      <pivotArea dataOnly="0" labelOnly="1" fieldPosition="0">
        <references count="2">
          <reference field="7" count="1">
            <x v="59"/>
          </reference>
          <reference field="10" count="1" selected="0">
            <x v="7"/>
          </reference>
        </references>
      </pivotArea>
    </format>
    <format dxfId="1446">
      <pivotArea dataOnly="0" labelOnly="1" fieldPosition="0">
        <references count="2">
          <reference field="7" count="1">
            <x v="81"/>
          </reference>
          <reference field="10" count="1" selected="0">
            <x v="10"/>
          </reference>
        </references>
      </pivotArea>
    </format>
    <format dxfId="1445">
      <pivotArea dataOnly="0" labelOnly="1" fieldPosition="0">
        <references count="2">
          <reference field="7" count="1">
            <x v="84"/>
          </reference>
          <reference field="10" count="1" selected="0">
            <x v="11"/>
          </reference>
        </references>
      </pivotArea>
    </format>
    <format dxfId="1444">
      <pivotArea dataOnly="0" labelOnly="1" fieldPosition="0">
        <references count="3">
          <reference field="4" count="1">
            <x v="453"/>
          </reference>
          <reference field="7" count="1" selected="0">
            <x v="0"/>
          </reference>
          <reference field="10" count="1" selected="0">
            <x v="0"/>
          </reference>
        </references>
      </pivotArea>
    </format>
    <format dxfId="1443">
      <pivotArea dataOnly="0" labelOnly="1" fieldPosition="0">
        <references count="3">
          <reference field="4" count="3">
            <x v="461"/>
            <x v="464"/>
            <x v="483"/>
          </reference>
          <reference field="7" count="1" selected="0">
            <x v="1"/>
          </reference>
          <reference field="10" count="1" selected="0">
            <x v="1"/>
          </reference>
        </references>
      </pivotArea>
    </format>
    <format dxfId="1442">
      <pivotArea dataOnly="0" labelOnly="1" fieldPosition="0">
        <references count="3">
          <reference field="4" count="1">
            <x v="521"/>
          </reference>
          <reference field="7" count="1" selected="0">
            <x v="2"/>
          </reference>
          <reference field="10" count="1" selected="0">
            <x v="1"/>
          </reference>
        </references>
      </pivotArea>
    </format>
    <format dxfId="1441">
      <pivotArea dataOnly="0" labelOnly="1" fieldPosition="0">
        <references count="3">
          <reference field="4" count="1">
            <x v="493"/>
          </reference>
          <reference field="7" count="1" selected="0">
            <x v="4"/>
          </reference>
          <reference field="10" count="1" selected="0">
            <x v="1"/>
          </reference>
        </references>
      </pivotArea>
    </format>
    <format dxfId="1440">
      <pivotArea dataOnly="0" labelOnly="1" fieldPosition="0">
        <references count="3">
          <reference field="4" count="3">
            <x v="504"/>
            <x v="548"/>
            <x v="576"/>
          </reference>
          <reference field="7" count="1" selected="0">
            <x v="5"/>
          </reference>
          <reference field="10" count="1" selected="0">
            <x v="1"/>
          </reference>
        </references>
      </pivotArea>
    </format>
    <format dxfId="1439">
      <pivotArea dataOnly="0" labelOnly="1" fieldPosition="0">
        <references count="3">
          <reference field="4" count="3">
            <x v="494"/>
            <x v="502"/>
            <x v="518"/>
          </reference>
          <reference field="7" count="1" selected="0">
            <x v="8"/>
          </reference>
          <reference field="10" count="1" selected="0">
            <x v="2"/>
          </reference>
        </references>
      </pivotArea>
    </format>
    <format dxfId="1438">
      <pivotArea dataOnly="0" labelOnly="1" fieldPosition="0">
        <references count="3">
          <reference field="4" count="2">
            <x v="560"/>
            <x v="613"/>
          </reference>
          <reference field="7" count="1" selected="0">
            <x v="10"/>
          </reference>
          <reference field="10" count="1" selected="0">
            <x v="2"/>
          </reference>
        </references>
      </pivotArea>
    </format>
    <format dxfId="1437">
      <pivotArea dataOnly="0" labelOnly="1" fieldPosition="0">
        <references count="3">
          <reference field="4" count="3">
            <x v="456"/>
            <x v="495"/>
            <x v="574"/>
          </reference>
          <reference field="7" count="1" selected="0">
            <x v="12"/>
          </reference>
          <reference field="10" count="1" selected="0">
            <x v="2"/>
          </reference>
        </references>
      </pivotArea>
    </format>
    <format dxfId="1436">
      <pivotArea dataOnly="0" labelOnly="1" fieldPosition="0">
        <references count="3">
          <reference field="4" count="1">
            <x v="473"/>
          </reference>
          <reference field="7" count="1" selected="0">
            <x v="15"/>
          </reference>
          <reference field="10" count="1" selected="0">
            <x v="2"/>
          </reference>
        </references>
      </pivotArea>
    </format>
    <format dxfId="1435">
      <pivotArea dataOnly="0" labelOnly="1" fieldPosition="0">
        <references count="3">
          <reference field="4" count="1">
            <x v="440"/>
          </reference>
          <reference field="7" count="1" selected="0">
            <x v="16"/>
          </reference>
          <reference field="10" count="1" selected="0">
            <x v="3"/>
          </reference>
        </references>
      </pivotArea>
    </format>
    <format dxfId="1434">
      <pivotArea dataOnly="0" labelOnly="1" fieldPosition="0">
        <references count="3">
          <reference field="4" count="2">
            <x v="544"/>
            <x v="545"/>
          </reference>
          <reference field="7" count="1" selected="0">
            <x v="17"/>
          </reference>
          <reference field="10" count="1" selected="0">
            <x v="3"/>
          </reference>
        </references>
      </pivotArea>
    </format>
    <format dxfId="1433">
      <pivotArea dataOnly="0" labelOnly="1" fieldPosition="0">
        <references count="3">
          <reference field="4" count="1">
            <x v="608"/>
          </reference>
          <reference field="7" count="1" selected="0">
            <x v="18"/>
          </reference>
          <reference field="10" count="1" selected="0">
            <x v="3"/>
          </reference>
        </references>
      </pivotArea>
    </format>
    <format dxfId="1432">
      <pivotArea dataOnly="0" labelOnly="1" fieldPosition="0">
        <references count="3">
          <reference field="4" count="1">
            <x v="511"/>
          </reference>
          <reference field="7" count="1" selected="0">
            <x v="21"/>
          </reference>
          <reference field="10" count="1" selected="0">
            <x v="3"/>
          </reference>
        </references>
      </pivotArea>
    </format>
    <format dxfId="1431">
      <pivotArea dataOnly="0" labelOnly="1" fieldPosition="0">
        <references count="3">
          <reference field="4" count="4">
            <x v="460"/>
            <x v="516"/>
            <x v="534"/>
            <x v="536"/>
          </reference>
          <reference field="7" count="1" selected="0">
            <x v="22"/>
          </reference>
          <reference field="10" count="1" selected="0">
            <x v="3"/>
          </reference>
        </references>
      </pivotArea>
    </format>
    <format dxfId="1430">
      <pivotArea dataOnly="0" labelOnly="1" fieldPosition="0">
        <references count="3">
          <reference field="4" count="3">
            <x v="148"/>
            <x v="459"/>
            <x v="514"/>
          </reference>
          <reference field="7" count="1" selected="0">
            <x v="23"/>
          </reference>
          <reference field="10" count="1" selected="0">
            <x v="3"/>
          </reference>
        </references>
      </pivotArea>
    </format>
    <format dxfId="1429">
      <pivotArea dataOnly="0" labelOnly="1" fieldPosition="0">
        <references count="3">
          <reference field="4" count="1">
            <x v="488"/>
          </reference>
          <reference field="7" count="1" selected="0">
            <x v="26"/>
          </reference>
          <reference field="10" count="1" selected="0">
            <x v="4"/>
          </reference>
        </references>
      </pivotArea>
    </format>
    <format dxfId="1428">
      <pivotArea dataOnly="0" labelOnly="1" fieldPosition="0">
        <references count="3">
          <reference field="4" count="2">
            <x v="484"/>
            <x v="491"/>
          </reference>
          <reference field="7" count="1" selected="0">
            <x v="32"/>
          </reference>
          <reference field="10" count="1" selected="0">
            <x v="4"/>
          </reference>
        </references>
      </pivotArea>
    </format>
    <format dxfId="1427">
      <pivotArea dataOnly="0" labelOnly="1" fieldPosition="0">
        <references count="3">
          <reference field="4" count="3">
            <x v="447"/>
            <x v="482"/>
            <x v="486"/>
          </reference>
          <reference field="7" count="1" selected="0">
            <x v="33"/>
          </reference>
          <reference field="10" count="1" selected="0">
            <x v="5"/>
          </reference>
        </references>
      </pivotArea>
    </format>
    <format dxfId="1426">
      <pivotArea dataOnly="0" labelOnly="1" fieldPosition="0">
        <references count="3">
          <reference field="4" count="1">
            <x v="487"/>
          </reference>
          <reference field="7" count="1" selected="0">
            <x v="34"/>
          </reference>
          <reference field="10" count="1" selected="0">
            <x v="5"/>
          </reference>
        </references>
      </pivotArea>
    </format>
    <format dxfId="1425">
      <pivotArea dataOnly="0" labelOnly="1" fieldPosition="0">
        <references count="3">
          <reference field="4" count="1">
            <x v="522"/>
          </reference>
          <reference field="7" count="1" selected="0">
            <x v="45"/>
          </reference>
          <reference field="10" count="1" selected="0">
            <x v="5"/>
          </reference>
        </references>
      </pivotArea>
    </format>
    <format dxfId="1424">
      <pivotArea dataOnly="0" labelOnly="1" fieldPosition="0">
        <references count="3">
          <reference field="4" count="2">
            <x v="435"/>
            <x v="599"/>
          </reference>
          <reference field="7" count="1" selected="0">
            <x v="47"/>
          </reference>
          <reference field="10" count="1" selected="0">
            <x v="5"/>
          </reference>
        </references>
      </pivotArea>
    </format>
    <format dxfId="1423">
      <pivotArea dataOnly="0" labelOnly="1" fieldPosition="0">
        <references count="3">
          <reference field="4" count="2">
            <x v="433"/>
            <x v="438"/>
          </reference>
          <reference field="7" count="1" selected="0">
            <x v="48"/>
          </reference>
          <reference field="10" count="1" selected="0">
            <x v="5"/>
          </reference>
        </references>
      </pivotArea>
    </format>
    <format dxfId="1422">
      <pivotArea dataOnly="0" labelOnly="1" fieldPosition="0">
        <references count="3">
          <reference field="4" count="5">
            <x v="467"/>
            <x v="468"/>
            <x v="551"/>
            <x v="555"/>
            <x v="593"/>
          </reference>
          <reference field="7" count="1" selected="0">
            <x v="49"/>
          </reference>
          <reference field="10" count="1" selected="0">
            <x v="6"/>
          </reference>
        </references>
      </pivotArea>
    </format>
    <format dxfId="1421">
      <pivotArea dataOnly="0" labelOnly="1" fieldPosition="0">
        <references count="3">
          <reference field="4" count="6">
            <x v="457"/>
            <x v="476"/>
            <x v="498"/>
            <x v="507"/>
            <x v="539"/>
            <x v="554"/>
          </reference>
          <reference field="7" count="1" selected="0">
            <x v="50"/>
          </reference>
          <reference field="10" count="1" selected="0">
            <x v="6"/>
          </reference>
        </references>
      </pivotArea>
    </format>
    <format dxfId="1420">
      <pivotArea dataOnly="0" labelOnly="1" fieldPosition="0">
        <references count="3">
          <reference field="4" count="1">
            <x v="458"/>
          </reference>
          <reference field="7" count="1" selected="0">
            <x v="51"/>
          </reference>
          <reference field="10" count="1" selected="0">
            <x v="6"/>
          </reference>
        </references>
      </pivotArea>
    </format>
    <format dxfId="1419">
      <pivotArea dataOnly="0" labelOnly="1" fieldPosition="0">
        <references count="3">
          <reference field="4" count="4">
            <x v="505"/>
            <x v="508"/>
            <x v="537"/>
            <x v="607"/>
          </reference>
          <reference field="7" count="1" selected="0">
            <x v="52"/>
          </reference>
          <reference field="10" count="1" selected="0">
            <x v="6"/>
          </reference>
        </references>
      </pivotArea>
    </format>
    <format dxfId="1418">
      <pivotArea dataOnly="0" labelOnly="1" fieldPosition="0">
        <references count="3">
          <reference field="4" count="1">
            <x v="549"/>
          </reference>
          <reference field="7" count="1" selected="0">
            <x v="53"/>
          </reference>
          <reference field="10" count="1" selected="0">
            <x v="6"/>
          </reference>
        </references>
      </pivotArea>
    </format>
    <format dxfId="1417">
      <pivotArea dataOnly="0" labelOnly="1" fieldPosition="0">
        <references count="3">
          <reference field="4" count="3">
            <x v="168"/>
            <x v="500"/>
            <x v="501"/>
          </reference>
          <reference field="7" count="1" selected="0">
            <x v="56"/>
          </reference>
          <reference field="10" count="1" selected="0">
            <x v="6"/>
          </reference>
        </references>
      </pivotArea>
    </format>
    <format dxfId="1416">
      <pivotArea dataOnly="0" labelOnly="1" fieldPosition="0">
        <references count="3">
          <reference field="4" count="2">
            <x v="519"/>
            <x v="581"/>
          </reference>
          <reference field="7" count="1" selected="0">
            <x v="59"/>
          </reference>
          <reference field="10" count="1" selected="0">
            <x v="7"/>
          </reference>
        </references>
      </pivotArea>
    </format>
    <format dxfId="1415">
      <pivotArea dataOnly="0" labelOnly="1" fieldPosition="0">
        <references count="3">
          <reference field="4" count="1">
            <x v="470"/>
          </reference>
          <reference field="7" count="1" selected="0">
            <x v="81"/>
          </reference>
          <reference field="10" count="1" selected="0">
            <x v="10"/>
          </reference>
        </references>
      </pivotArea>
    </format>
    <format dxfId="1414">
      <pivotArea dataOnly="0" labelOnly="1" fieldPosition="0">
        <references count="3">
          <reference field="4" count="50">
            <x v="0"/>
            <x v="8"/>
            <x v="58"/>
            <x v="68"/>
            <x v="186"/>
            <x v="258"/>
            <x v="326"/>
            <x v="432"/>
            <x v="434"/>
            <x v="436"/>
            <x v="437"/>
            <x v="439"/>
            <x v="441"/>
            <x v="442"/>
            <x v="443"/>
            <x v="444"/>
            <x v="445"/>
            <x v="446"/>
            <x v="448"/>
            <x v="449"/>
            <x v="450"/>
            <x v="451"/>
            <x v="452"/>
            <x v="454"/>
            <x v="455"/>
            <x v="462"/>
            <x v="463"/>
            <x v="465"/>
            <x v="466"/>
            <x v="469"/>
            <x v="471"/>
            <x v="472"/>
            <x v="474"/>
            <x v="475"/>
            <x v="477"/>
            <x v="478"/>
            <x v="479"/>
            <x v="480"/>
            <x v="481"/>
            <x v="485"/>
            <x v="489"/>
            <x v="490"/>
            <x v="492"/>
            <x v="496"/>
            <x v="497"/>
            <x v="499"/>
            <x v="503"/>
            <x v="506"/>
            <x v="509"/>
            <x v="510"/>
          </reference>
          <reference field="7" count="1" selected="0">
            <x v="84"/>
          </reference>
          <reference field="10" count="1" selected="0">
            <x v="11"/>
          </reference>
        </references>
      </pivotArea>
    </format>
    <format dxfId="1413">
      <pivotArea dataOnly="0" labelOnly="1" fieldPosition="0">
        <references count="3">
          <reference field="4" count="50">
            <x v="512"/>
            <x v="513"/>
            <x v="515"/>
            <x v="517"/>
            <x v="520"/>
            <x v="523"/>
            <x v="524"/>
            <x v="525"/>
            <x v="526"/>
            <x v="527"/>
            <x v="528"/>
            <x v="529"/>
            <x v="530"/>
            <x v="531"/>
            <x v="532"/>
            <x v="533"/>
            <x v="535"/>
            <x v="538"/>
            <x v="540"/>
            <x v="541"/>
            <x v="542"/>
            <x v="543"/>
            <x v="546"/>
            <x v="547"/>
            <x v="550"/>
            <x v="552"/>
            <x v="553"/>
            <x v="556"/>
            <x v="557"/>
            <x v="558"/>
            <x v="559"/>
            <x v="561"/>
            <x v="562"/>
            <x v="563"/>
            <x v="564"/>
            <x v="565"/>
            <x v="566"/>
            <x v="567"/>
            <x v="568"/>
            <x v="569"/>
            <x v="570"/>
            <x v="571"/>
            <x v="572"/>
            <x v="573"/>
            <x v="575"/>
            <x v="577"/>
            <x v="578"/>
            <x v="579"/>
            <x v="580"/>
            <x v="582"/>
          </reference>
          <reference field="7" count="1" selected="0">
            <x v="84"/>
          </reference>
          <reference field="10" count="1" selected="0">
            <x v="11"/>
          </reference>
        </references>
      </pivotArea>
    </format>
    <format dxfId="1412">
      <pivotArea dataOnly="0" labelOnly="1" fieldPosition="0">
        <references count="3">
          <reference field="4" count="35">
            <x v="583"/>
            <x v="584"/>
            <x v="585"/>
            <x v="586"/>
            <x v="587"/>
            <x v="588"/>
            <x v="589"/>
            <x v="590"/>
            <x v="591"/>
            <x v="592"/>
            <x v="594"/>
            <x v="595"/>
            <x v="596"/>
            <x v="597"/>
            <x v="598"/>
            <x v="600"/>
            <x v="601"/>
            <x v="602"/>
            <x v="603"/>
            <x v="604"/>
            <x v="605"/>
            <x v="606"/>
            <x v="609"/>
            <x v="610"/>
            <x v="611"/>
            <x v="612"/>
            <x v="614"/>
            <x v="615"/>
            <x v="616"/>
            <x v="617"/>
            <x v="618"/>
            <x v="619"/>
            <x v="620"/>
            <x v="621"/>
            <x v="622"/>
          </reference>
          <reference field="7" count="1" selected="0">
            <x v="84"/>
          </reference>
          <reference field="10" count="1" selected="0">
            <x v="11"/>
          </reference>
        </references>
      </pivotArea>
    </format>
    <format dxfId="1411">
      <pivotArea outline="0" collapsedLevelsAreSubtotals="1" fieldPosition="0">
        <references count="3">
          <reference field="4" count="1" selected="0">
            <x v="461"/>
          </reference>
          <reference field="7" count="1" selected="0">
            <x v="1"/>
          </reference>
          <reference field="10" count="1" selected="0">
            <x v="1"/>
          </reference>
        </references>
      </pivotArea>
    </format>
    <format dxfId="1410">
      <pivotArea collapsedLevelsAreSubtotals="1" fieldPosition="0">
        <references count="7">
          <reference field="0" count="1" selected="0">
            <x v="5"/>
          </reference>
          <reference field="1" count="1" selected="0">
            <x v="88"/>
          </reference>
          <reference field="2" count="1">
            <x v="333"/>
          </reference>
          <reference field="4" count="1" selected="0">
            <x v="461"/>
          </reference>
          <reference field="7" count="1" selected="0">
            <x v="1"/>
          </reference>
          <reference field="8" count="1" selected="0">
            <x v="8"/>
          </reference>
          <reference field="10" count="1" selected="0">
            <x v="1"/>
          </reference>
        </references>
      </pivotArea>
    </format>
    <format dxfId="1409">
      <pivotArea outline="0" collapsedLevelsAreSubtotals="1" fieldPosition="0">
        <references count="3">
          <reference field="4" count="1" selected="0">
            <x v="616"/>
          </reference>
          <reference field="7" count="1" selected="0">
            <x v="84"/>
          </reference>
          <reference field="10" count="1" selected="0">
            <x v="11"/>
          </reference>
        </references>
      </pivotArea>
    </format>
    <format dxfId="1408">
      <pivotArea collapsedLevelsAreSubtotals="1" fieldPosition="0">
        <references count="7">
          <reference field="0" count="1" selected="0">
            <x v="5"/>
          </reference>
          <reference field="1" count="1" selected="0">
            <x v="88"/>
          </reference>
          <reference field="2" count="1">
            <x v="333"/>
          </reference>
          <reference field="4" count="1" selected="0">
            <x v="616"/>
          </reference>
          <reference field="7" count="1" selected="0">
            <x v="84"/>
          </reference>
          <reference field="8" count="1" selected="0">
            <x v="8"/>
          </reference>
          <reference field="10" count="1" selected="0">
            <x v="11"/>
          </reference>
        </references>
      </pivotArea>
    </format>
    <format dxfId="1407">
      <pivotArea type="all" dataOnly="0" outline="0" fieldPosition="0"/>
    </format>
    <format dxfId="1406">
      <pivotArea outline="0" collapsedLevelsAreSubtotals="1" fieldPosition="0"/>
    </format>
    <format dxfId="1405">
      <pivotArea type="origin" dataOnly="0" labelOnly="1" outline="0" fieldPosition="0"/>
    </format>
    <format dxfId="1404">
      <pivotArea field="10" type="button" dataOnly="0" labelOnly="1" outline="0" axis="axisCol" fieldPosition="0"/>
    </format>
    <format dxfId="1403">
      <pivotArea field="7" type="button" dataOnly="0" labelOnly="1" outline="0" axis="axisCol" fieldPosition="1"/>
    </format>
    <format dxfId="1402">
      <pivotArea field="4" type="button" dataOnly="0" labelOnly="1" outline="0" axis="axisCol" fieldPosition="2"/>
    </format>
    <format dxfId="1401">
      <pivotArea type="topRight" dataOnly="0" labelOnly="1" outline="0" fieldPosition="0"/>
    </format>
    <format dxfId="1400">
      <pivotArea field="0" type="button" dataOnly="0" labelOnly="1" outline="0" axis="axisRow" fieldPosition="0"/>
    </format>
    <format dxfId="1399">
      <pivotArea dataOnly="0" labelOnly="1" fieldPosition="0">
        <references count="1">
          <reference field="0" count="0"/>
        </references>
      </pivotArea>
    </format>
    <format dxfId="1398">
      <pivotArea dataOnly="0" labelOnly="1" fieldPosition="0">
        <references count="2">
          <reference field="0" count="1" selected="0">
            <x v="5"/>
          </reference>
          <reference field="8" count="9">
            <x v="1"/>
            <x v="2"/>
            <x v="3"/>
            <x v="4"/>
            <x v="5"/>
            <x v="6"/>
            <x v="8"/>
            <x v="10"/>
            <x v="12"/>
          </reference>
        </references>
      </pivotArea>
    </format>
    <format dxfId="1397">
      <pivotArea dataOnly="0" labelOnly="1" fieldPosition="0">
        <references count="2">
          <reference field="0" count="1" selected="0">
            <x v="6"/>
          </reference>
          <reference field="8" count="9">
            <x v="0"/>
            <x v="1"/>
            <x v="2"/>
            <x v="3"/>
            <x v="4"/>
            <x v="5"/>
            <x v="8"/>
            <x v="9"/>
            <x v="12"/>
          </reference>
        </references>
      </pivotArea>
    </format>
    <format dxfId="1396">
      <pivotArea dataOnly="0" labelOnly="1" fieldPosition="0">
        <references count="2">
          <reference field="0" count="1" selected="0">
            <x v="7"/>
          </reference>
          <reference field="8" count="5">
            <x v="1"/>
            <x v="2"/>
            <x v="3"/>
            <x v="5"/>
            <x v="6"/>
          </reference>
        </references>
      </pivotArea>
    </format>
    <format dxfId="1395">
      <pivotArea dataOnly="0" labelOnly="1" fieldPosition="0">
        <references count="2">
          <reference field="0" count="1" selected="0">
            <x v="8"/>
          </reference>
          <reference field="8" count="1">
            <x v="12"/>
          </reference>
        </references>
      </pivotArea>
    </format>
    <format dxfId="1394">
      <pivotArea dataOnly="0" labelOnly="1" fieldPosition="0">
        <references count="2">
          <reference field="0" count="1" selected="0">
            <x v="9"/>
          </reference>
          <reference field="8" count="8">
            <x v="2"/>
            <x v="3"/>
            <x v="5"/>
            <x v="6"/>
            <x v="7"/>
            <x v="8"/>
            <x v="10"/>
            <x v="12"/>
          </reference>
        </references>
      </pivotArea>
    </format>
    <format dxfId="1393">
      <pivotArea dataOnly="0" labelOnly="1" fieldPosition="0">
        <references count="2">
          <reference field="0" count="1" selected="0">
            <x v="10"/>
          </reference>
          <reference field="8" count="5">
            <x v="1"/>
            <x v="2"/>
            <x v="3"/>
            <x v="4"/>
            <x v="6"/>
          </reference>
        </references>
      </pivotArea>
    </format>
    <format dxfId="1392">
      <pivotArea dataOnly="0" labelOnly="1" fieldPosition="0">
        <references count="2">
          <reference field="0" count="1" selected="0">
            <x v="11"/>
          </reference>
          <reference field="8" count="1">
            <x v="12"/>
          </reference>
        </references>
      </pivotArea>
    </format>
    <format dxfId="1391">
      <pivotArea dataOnly="0" labelOnly="1" fieldPosition="0">
        <references count="2">
          <reference field="0" count="1" selected="0">
            <x v="12"/>
          </reference>
          <reference field="8" count="4">
            <x v="2"/>
            <x v="3"/>
            <x v="7"/>
            <x v="8"/>
          </reference>
        </references>
      </pivotArea>
    </format>
    <format dxfId="1390">
      <pivotArea dataOnly="0" labelOnly="1" fieldPosition="0">
        <references count="2">
          <reference field="0" count="1" selected="0">
            <x v="13"/>
          </reference>
          <reference field="8" count="2">
            <x v="8"/>
            <x v="12"/>
          </reference>
        </references>
      </pivotArea>
    </format>
    <format dxfId="1389">
      <pivotArea dataOnly="0" labelOnly="1" fieldPosition="0">
        <references count="2">
          <reference field="0" count="1" selected="0">
            <x v="14"/>
          </reference>
          <reference field="8" count="1">
            <x v="7"/>
          </reference>
        </references>
      </pivotArea>
    </format>
    <format dxfId="1388">
      <pivotArea dataOnly="0" labelOnly="1" fieldPosition="0">
        <references count="3">
          <reference field="0" count="1" selected="0">
            <x v="5"/>
          </reference>
          <reference field="1" count="3">
            <x v="2"/>
            <x v="5"/>
            <x v="6"/>
          </reference>
          <reference field="8" count="1" selected="0">
            <x v="1"/>
          </reference>
        </references>
      </pivotArea>
    </format>
    <format dxfId="1387">
      <pivotArea dataOnly="0" labelOnly="1" fieldPosition="0">
        <references count="3">
          <reference field="0" count="1" selected="0">
            <x v="5"/>
          </reference>
          <reference field="1" count="3">
            <x v="10"/>
            <x v="15"/>
            <x v="17"/>
          </reference>
          <reference field="8" count="1" selected="0">
            <x v="2"/>
          </reference>
        </references>
      </pivotArea>
    </format>
    <format dxfId="1386">
      <pivotArea dataOnly="0" labelOnly="1" fieldPosition="0">
        <references count="3">
          <reference field="0" count="1" selected="0">
            <x v="5"/>
          </reference>
          <reference field="1" count="3">
            <x v="20"/>
            <x v="26"/>
            <x v="28"/>
          </reference>
          <reference field="8" count="1" selected="0">
            <x v="3"/>
          </reference>
        </references>
      </pivotArea>
    </format>
    <format dxfId="1385">
      <pivotArea dataOnly="0" labelOnly="1" fieldPosition="0">
        <references count="3">
          <reference field="0" count="1" selected="0">
            <x v="5"/>
          </reference>
          <reference field="1" count="3">
            <x v="31"/>
            <x v="35"/>
            <x v="38"/>
          </reference>
          <reference field="8" count="1" selected="0">
            <x v="4"/>
          </reference>
        </references>
      </pivotArea>
    </format>
    <format dxfId="1384">
      <pivotArea dataOnly="0" labelOnly="1" fieldPosition="0">
        <references count="3">
          <reference field="0" count="1" selected="0">
            <x v="5"/>
          </reference>
          <reference field="1" count="5">
            <x v="39"/>
            <x v="51"/>
            <x v="55"/>
            <x v="57"/>
            <x v="59"/>
          </reference>
          <reference field="8" count="1" selected="0">
            <x v="5"/>
          </reference>
        </references>
      </pivotArea>
    </format>
    <format dxfId="1383">
      <pivotArea dataOnly="0" labelOnly="1" fieldPosition="0">
        <references count="3">
          <reference field="0" count="1" selected="0">
            <x v="5"/>
          </reference>
          <reference field="1" count="9">
            <x v="60"/>
            <x v="61"/>
            <x v="62"/>
            <x v="63"/>
            <x v="64"/>
            <x v="65"/>
            <x v="66"/>
            <x v="70"/>
            <x v="71"/>
          </reference>
          <reference field="8" count="1" selected="0">
            <x v="6"/>
          </reference>
        </references>
      </pivotArea>
    </format>
    <format dxfId="1382">
      <pivotArea dataOnly="0" labelOnly="1" fieldPosition="0">
        <references count="3">
          <reference field="0" count="1" selected="0">
            <x v="5"/>
          </reference>
          <reference field="1" count="1">
            <x v="88"/>
          </reference>
          <reference field="8" count="1" selected="0">
            <x v="8"/>
          </reference>
        </references>
      </pivotArea>
    </format>
    <format dxfId="1381">
      <pivotArea dataOnly="0" labelOnly="1" fieldPosition="0">
        <references count="3">
          <reference field="0" count="1" selected="0">
            <x v="5"/>
          </reference>
          <reference field="1" count="1">
            <x v="98"/>
          </reference>
          <reference field="8" count="1" selected="0">
            <x v="10"/>
          </reference>
        </references>
      </pivotArea>
    </format>
    <format dxfId="1380">
      <pivotArea dataOnly="0" labelOnly="1" fieldPosition="0">
        <references count="3">
          <reference field="0" count="1" selected="0">
            <x v="5"/>
          </reference>
          <reference field="1" count="1">
            <x v="102"/>
          </reference>
          <reference field="8" count="1" selected="0">
            <x v="12"/>
          </reference>
        </references>
      </pivotArea>
    </format>
    <format dxfId="1379">
      <pivotArea dataOnly="0" labelOnly="1" fieldPosition="0">
        <references count="3">
          <reference field="0" count="1" selected="0">
            <x v="6"/>
          </reference>
          <reference field="1" count="1">
            <x v="1"/>
          </reference>
          <reference field="8" count="1" selected="0">
            <x v="0"/>
          </reference>
        </references>
      </pivotArea>
    </format>
    <format dxfId="1378">
      <pivotArea dataOnly="0" labelOnly="1" fieldPosition="0">
        <references count="3">
          <reference field="0" count="1" selected="0">
            <x v="6"/>
          </reference>
          <reference field="1" count="3">
            <x v="3"/>
            <x v="5"/>
            <x v="6"/>
          </reference>
          <reference field="8" count="1" selected="0">
            <x v="1"/>
          </reference>
        </references>
      </pivotArea>
    </format>
    <format dxfId="1377">
      <pivotArea dataOnly="0" labelOnly="1" fieldPosition="0">
        <references count="3">
          <reference field="0" count="1" selected="0">
            <x v="6"/>
          </reference>
          <reference field="1" count="1">
            <x v="15"/>
          </reference>
          <reference field="8" count="1" selected="0">
            <x v="2"/>
          </reference>
        </references>
      </pivotArea>
    </format>
    <format dxfId="1376">
      <pivotArea dataOnly="0" labelOnly="1" fieldPosition="0">
        <references count="3">
          <reference field="0" count="1" selected="0">
            <x v="6"/>
          </reference>
          <reference field="1" count="2">
            <x v="27"/>
            <x v="28"/>
          </reference>
          <reference field="8" count="1" selected="0">
            <x v="3"/>
          </reference>
        </references>
      </pivotArea>
    </format>
    <format dxfId="1375">
      <pivotArea dataOnly="0" labelOnly="1" fieldPosition="0">
        <references count="3">
          <reference field="0" count="1" selected="0">
            <x v="6"/>
          </reference>
          <reference field="1" count="1">
            <x v="31"/>
          </reference>
          <reference field="8" count="1" selected="0">
            <x v="4"/>
          </reference>
        </references>
      </pivotArea>
    </format>
    <format dxfId="1374">
      <pivotArea dataOnly="0" labelOnly="1" fieldPosition="0">
        <references count="3">
          <reference field="0" count="1" selected="0">
            <x v="6"/>
          </reference>
          <reference field="1" count="2">
            <x v="39"/>
            <x v="40"/>
          </reference>
          <reference field="8" count="1" selected="0">
            <x v="5"/>
          </reference>
        </references>
      </pivotArea>
    </format>
    <format dxfId="1373">
      <pivotArea dataOnly="0" labelOnly="1" fieldPosition="0">
        <references count="3">
          <reference field="0" count="1" selected="0">
            <x v="6"/>
          </reference>
          <reference field="1" count="1">
            <x v="91"/>
          </reference>
          <reference field="8" count="1" selected="0">
            <x v="8"/>
          </reference>
        </references>
      </pivotArea>
    </format>
    <format dxfId="1372">
      <pivotArea dataOnly="0" labelOnly="1" fieldPosition="0">
        <references count="3">
          <reference field="0" count="1" selected="0">
            <x v="6"/>
          </reference>
          <reference field="1" count="2">
            <x v="93"/>
            <x v="96"/>
          </reference>
          <reference field="8" count="1" selected="0">
            <x v="9"/>
          </reference>
        </references>
      </pivotArea>
    </format>
    <format dxfId="1371">
      <pivotArea dataOnly="0" labelOnly="1" fieldPosition="0">
        <references count="3">
          <reference field="0" count="1" selected="0">
            <x v="6"/>
          </reference>
          <reference field="1" count="1">
            <x v="102"/>
          </reference>
          <reference field="8" count="1" selected="0">
            <x v="12"/>
          </reference>
        </references>
      </pivotArea>
    </format>
    <format dxfId="1370">
      <pivotArea dataOnly="0" labelOnly="1" fieldPosition="0">
        <references count="3">
          <reference field="0" count="1" selected="0">
            <x v="7"/>
          </reference>
          <reference field="1" count="1">
            <x v="2"/>
          </reference>
          <reference field="8" count="1" selected="0">
            <x v="1"/>
          </reference>
        </references>
      </pivotArea>
    </format>
    <format dxfId="1369">
      <pivotArea dataOnly="0" labelOnly="1" fieldPosition="0">
        <references count="3">
          <reference field="0" count="1" selected="0">
            <x v="7"/>
          </reference>
          <reference field="1" count="5">
            <x v="11"/>
            <x v="12"/>
            <x v="13"/>
            <x v="15"/>
            <x v="19"/>
          </reference>
          <reference field="8" count="1" selected="0">
            <x v="2"/>
          </reference>
        </references>
      </pivotArea>
    </format>
    <format dxfId="1368">
      <pivotArea dataOnly="0" labelOnly="1" fieldPosition="0">
        <references count="3">
          <reference field="0" count="1" selected="0">
            <x v="7"/>
          </reference>
          <reference field="1" count="3">
            <x v="20"/>
            <x v="24"/>
            <x v="25"/>
          </reference>
          <reference field="8" count="1" selected="0">
            <x v="3"/>
          </reference>
        </references>
      </pivotArea>
    </format>
    <format dxfId="1367">
      <pivotArea dataOnly="0" labelOnly="1" fieldPosition="0">
        <references count="3">
          <reference field="0" count="1" selected="0">
            <x v="7"/>
          </reference>
          <reference field="1" count="1">
            <x v="39"/>
          </reference>
          <reference field="8" count="1" selected="0">
            <x v="5"/>
          </reference>
        </references>
      </pivotArea>
    </format>
    <format dxfId="1366">
      <pivotArea dataOnly="0" labelOnly="1" fieldPosition="0">
        <references count="3">
          <reference field="0" count="1" selected="0">
            <x v="7"/>
          </reference>
          <reference field="1" count="2">
            <x v="60"/>
            <x v="70"/>
          </reference>
          <reference field="8" count="1" selected="0">
            <x v="6"/>
          </reference>
        </references>
      </pivotArea>
    </format>
    <format dxfId="1365">
      <pivotArea dataOnly="0" labelOnly="1" fieldPosition="0">
        <references count="3">
          <reference field="0" count="1" selected="0">
            <x v="8"/>
          </reference>
          <reference field="1" count="1">
            <x v="102"/>
          </reference>
          <reference field="8" count="1" selected="0">
            <x v="12"/>
          </reference>
        </references>
      </pivotArea>
    </format>
    <format dxfId="1364">
      <pivotArea dataOnly="0" labelOnly="1" fieldPosition="0">
        <references count="3">
          <reference field="0" count="1" selected="0">
            <x v="9"/>
          </reference>
          <reference field="1" count="1">
            <x v="15"/>
          </reference>
          <reference field="8" count="1" selected="0">
            <x v="2"/>
          </reference>
        </references>
      </pivotArea>
    </format>
    <format dxfId="1363">
      <pivotArea dataOnly="0" labelOnly="1" fieldPosition="0">
        <references count="3">
          <reference field="0" count="1" selected="0">
            <x v="9"/>
          </reference>
          <reference field="1" count="2">
            <x v="21"/>
            <x v="22"/>
          </reference>
          <reference field="8" count="1" selected="0">
            <x v="3"/>
          </reference>
        </references>
      </pivotArea>
    </format>
    <format dxfId="1362">
      <pivotArea dataOnly="0" labelOnly="1" fieldPosition="0">
        <references count="3">
          <reference field="0" count="1" selected="0">
            <x v="9"/>
          </reference>
          <reference field="1" count="1">
            <x v="39"/>
          </reference>
          <reference field="8" count="1" selected="0">
            <x v="5"/>
          </reference>
        </references>
      </pivotArea>
    </format>
    <format dxfId="1361">
      <pivotArea dataOnly="0" labelOnly="1" fieldPosition="0">
        <references count="3">
          <reference field="0" count="1" selected="0">
            <x v="9"/>
          </reference>
          <reference field="1" count="1">
            <x v="60"/>
          </reference>
          <reference field="8" count="1" selected="0">
            <x v="6"/>
          </reference>
        </references>
      </pivotArea>
    </format>
    <format dxfId="1360">
      <pivotArea dataOnly="0" labelOnly="1" fieldPosition="0">
        <references count="3">
          <reference field="0" count="1" selected="0">
            <x v="9"/>
          </reference>
          <reference field="1" count="1">
            <x v="73"/>
          </reference>
          <reference field="8" count="1" selected="0">
            <x v="7"/>
          </reference>
        </references>
      </pivotArea>
    </format>
    <format dxfId="1359">
      <pivotArea dataOnly="0" labelOnly="1" fieldPosition="0">
        <references count="3">
          <reference field="0" count="1" selected="0">
            <x v="9"/>
          </reference>
          <reference field="1" count="2">
            <x v="88"/>
            <x v="91"/>
          </reference>
          <reference field="8" count="1" selected="0">
            <x v="8"/>
          </reference>
        </references>
      </pivotArea>
    </format>
    <format dxfId="1358">
      <pivotArea dataOnly="0" labelOnly="1" fieldPosition="0">
        <references count="3">
          <reference field="0" count="1" selected="0">
            <x v="9"/>
          </reference>
          <reference field="1" count="1">
            <x v="98"/>
          </reference>
          <reference field="8" count="1" selected="0">
            <x v="10"/>
          </reference>
        </references>
      </pivotArea>
    </format>
    <format dxfId="1357">
      <pivotArea dataOnly="0" labelOnly="1" fieldPosition="0">
        <references count="3">
          <reference field="0" count="1" selected="0">
            <x v="9"/>
          </reference>
          <reference field="1" count="1">
            <x v="102"/>
          </reference>
          <reference field="8" count="1" selected="0">
            <x v="12"/>
          </reference>
        </references>
      </pivotArea>
    </format>
    <format dxfId="1356">
      <pivotArea dataOnly="0" labelOnly="1" fieldPosition="0">
        <references count="3">
          <reference field="0" count="1" selected="0">
            <x v="10"/>
          </reference>
          <reference field="1" count="2">
            <x v="2"/>
            <x v="6"/>
          </reference>
          <reference field="8" count="1" selected="0">
            <x v="1"/>
          </reference>
        </references>
      </pivotArea>
    </format>
    <format dxfId="1355">
      <pivotArea dataOnly="0" labelOnly="1" fieldPosition="0">
        <references count="3">
          <reference field="0" count="1" selected="0">
            <x v="10"/>
          </reference>
          <reference field="1" count="3">
            <x v="13"/>
            <x v="15"/>
            <x v="19"/>
          </reference>
          <reference field="8" count="1" selected="0">
            <x v="2"/>
          </reference>
        </references>
      </pivotArea>
    </format>
    <format dxfId="1354">
      <pivotArea dataOnly="0" labelOnly="1" fieldPosition="0">
        <references count="3">
          <reference field="0" count="1" selected="0">
            <x v="10"/>
          </reference>
          <reference field="1" count="1">
            <x v="20"/>
          </reference>
          <reference field="8" count="1" selected="0">
            <x v="3"/>
          </reference>
        </references>
      </pivotArea>
    </format>
    <format dxfId="1353">
      <pivotArea dataOnly="0" labelOnly="1" fieldPosition="0">
        <references count="3">
          <reference field="0" count="1" selected="0">
            <x v="10"/>
          </reference>
          <reference field="1" count="2">
            <x v="35"/>
            <x v="38"/>
          </reference>
          <reference field="8" count="1" selected="0">
            <x v="4"/>
          </reference>
        </references>
      </pivotArea>
    </format>
    <format dxfId="1352">
      <pivotArea dataOnly="0" labelOnly="1" fieldPosition="0">
        <references count="3">
          <reference field="0" count="1" selected="0">
            <x v="10"/>
          </reference>
          <reference field="1" count="2">
            <x v="60"/>
            <x v="61"/>
          </reference>
          <reference field="8" count="1" selected="0">
            <x v="6"/>
          </reference>
        </references>
      </pivotArea>
    </format>
    <format dxfId="1351">
      <pivotArea dataOnly="0" labelOnly="1" fieldPosition="0">
        <references count="3">
          <reference field="0" count="1" selected="0">
            <x v="11"/>
          </reference>
          <reference field="1" count="1">
            <x v="102"/>
          </reference>
          <reference field="8" count="1" selected="0">
            <x v="12"/>
          </reference>
        </references>
      </pivotArea>
    </format>
    <format dxfId="1350">
      <pivotArea dataOnly="0" labelOnly="1" fieldPosition="0">
        <references count="3">
          <reference field="0" count="1" selected="0">
            <x v="12"/>
          </reference>
          <reference field="1" count="3">
            <x v="10"/>
            <x v="14"/>
            <x v="16"/>
          </reference>
          <reference field="8" count="1" selected="0">
            <x v="2"/>
          </reference>
        </references>
      </pivotArea>
    </format>
    <format dxfId="1349">
      <pivotArea dataOnly="0" labelOnly="1" fieldPosition="0">
        <references count="3">
          <reference field="0" count="1" selected="0">
            <x v="12"/>
          </reference>
          <reference field="1" count="1">
            <x v="20"/>
          </reference>
          <reference field="8" count="1" selected="0">
            <x v="3"/>
          </reference>
        </references>
      </pivotArea>
    </format>
    <format dxfId="1348">
      <pivotArea dataOnly="0" labelOnly="1" fieldPosition="0">
        <references count="3">
          <reference field="0" count="1" selected="0">
            <x v="12"/>
          </reference>
          <reference field="1" count="1">
            <x v="73"/>
          </reference>
          <reference field="8" count="1" selected="0">
            <x v="7"/>
          </reference>
        </references>
      </pivotArea>
    </format>
    <format dxfId="1347">
      <pivotArea dataOnly="0" labelOnly="1" fieldPosition="0">
        <references count="3">
          <reference field="0" count="1" selected="0">
            <x v="12"/>
          </reference>
          <reference field="1" count="2">
            <x v="88"/>
            <x v="92"/>
          </reference>
          <reference field="8" count="1" selected="0">
            <x v="8"/>
          </reference>
        </references>
      </pivotArea>
    </format>
    <format dxfId="1346">
      <pivotArea dataOnly="0" labelOnly="1" fieldPosition="0">
        <references count="3">
          <reference field="0" count="1" selected="0">
            <x v="13"/>
          </reference>
          <reference field="1" count="1">
            <x v="91"/>
          </reference>
          <reference field="8" count="1" selected="0">
            <x v="8"/>
          </reference>
        </references>
      </pivotArea>
    </format>
    <format dxfId="1345">
      <pivotArea dataOnly="0" labelOnly="1" fieldPosition="0">
        <references count="3">
          <reference field="0" count="1" selected="0">
            <x v="13"/>
          </reference>
          <reference field="1" count="1">
            <x v="102"/>
          </reference>
          <reference field="8" count="1" selected="0">
            <x v="12"/>
          </reference>
        </references>
      </pivotArea>
    </format>
    <format dxfId="1344">
      <pivotArea dataOnly="0" labelOnly="1" fieldPosition="0">
        <references count="3">
          <reference field="0" count="1" selected="0">
            <x v="14"/>
          </reference>
          <reference field="1" count="1">
            <x v="77"/>
          </reference>
          <reference field="8" count="1" selected="0">
            <x v="7"/>
          </reference>
        </references>
      </pivotArea>
    </format>
    <format dxfId="1343">
      <pivotArea dataOnly="0" labelOnly="1" fieldPosition="0">
        <references count="4">
          <reference field="0" count="1" selected="0">
            <x v="5"/>
          </reference>
          <reference field="1" count="1" selected="0">
            <x v="2"/>
          </reference>
          <reference field="2" count="1">
            <x v="231"/>
          </reference>
          <reference field="8" count="1" selected="0">
            <x v="1"/>
          </reference>
        </references>
      </pivotArea>
    </format>
    <format dxfId="1342">
      <pivotArea dataOnly="0" labelOnly="1" fieldPosition="0">
        <references count="4">
          <reference field="0" count="1" selected="0">
            <x v="5"/>
          </reference>
          <reference field="1" count="1" selected="0">
            <x v="5"/>
          </reference>
          <reference field="2" count="1">
            <x v="260"/>
          </reference>
          <reference field="8" count="1" selected="0">
            <x v="1"/>
          </reference>
        </references>
      </pivotArea>
    </format>
    <format dxfId="1341">
      <pivotArea dataOnly="0" labelOnly="1" fieldPosition="0">
        <references count="4">
          <reference field="0" count="1" selected="0">
            <x v="5"/>
          </reference>
          <reference field="1" count="1" selected="0">
            <x v="6"/>
          </reference>
          <reference field="2" count="1">
            <x v="214"/>
          </reference>
          <reference field="8" count="1" selected="0">
            <x v="1"/>
          </reference>
        </references>
      </pivotArea>
    </format>
    <format dxfId="1340">
      <pivotArea dataOnly="0" labelOnly="1" fieldPosition="0">
        <references count="4">
          <reference field="0" count="1" selected="0">
            <x v="5"/>
          </reference>
          <reference field="1" count="1" selected="0">
            <x v="10"/>
          </reference>
          <reference field="2" count="3">
            <x v="234"/>
            <x v="259"/>
            <x v="303"/>
          </reference>
          <reference field="8" count="1" selected="0">
            <x v="2"/>
          </reference>
        </references>
      </pivotArea>
    </format>
    <format dxfId="1339">
      <pivotArea dataOnly="0" labelOnly="1" fieldPosition="0">
        <references count="4">
          <reference field="0" count="1" selected="0">
            <x v="5"/>
          </reference>
          <reference field="1" count="1" selected="0">
            <x v="15"/>
          </reference>
          <reference field="2" count="4">
            <x v="217"/>
            <x v="289"/>
            <x v="291"/>
            <x v="292"/>
          </reference>
          <reference field="8" count="1" selected="0">
            <x v="2"/>
          </reference>
        </references>
      </pivotArea>
    </format>
    <format dxfId="1338">
      <pivotArea dataOnly="0" labelOnly="1" fieldPosition="0">
        <references count="4">
          <reference field="0" count="1" selected="0">
            <x v="5"/>
          </reference>
          <reference field="1" count="1" selected="0">
            <x v="17"/>
          </reference>
          <reference field="2" count="1">
            <x v="309"/>
          </reference>
          <reference field="8" count="1" selected="0">
            <x v="2"/>
          </reference>
        </references>
      </pivotArea>
    </format>
    <format dxfId="1337">
      <pivotArea dataOnly="0" labelOnly="1" fieldPosition="0">
        <references count="4">
          <reference field="0" count="1" selected="0">
            <x v="5"/>
          </reference>
          <reference field="1" count="1" selected="0">
            <x v="20"/>
          </reference>
          <reference field="2" count="1">
            <x v="255"/>
          </reference>
          <reference field="8" count="1" selected="0">
            <x v="3"/>
          </reference>
        </references>
      </pivotArea>
    </format>
    <format dxfId="1336">
      <pivotArea dataOnly="0" labelOnly="1" fieldPosition="0">
        <references count="4">
          <reference field="0" count="1" selected="0">
            <x v="5"/>
          </reference>
          <reference field="1" count="1" selected="0">
            <x v="26"/>
          </reference>
          <reference field="2" count="1">
            <x v="198"/>
          </reference>
          <reference field="8" count="1" selected="0">
            <x v="3"/>
          </reference>
        </references>
      </pivotArea>
    </format>
    <format dxfId="1335">
      <pivotArea dataOnly="0" labelOnly="1" fieldPosition="0">
        <references count="4">
          <reference field="0" count="1" selected="0">
            <x v="5"/>
          </reference>
          <reference field="1" count="1" selected="0">
            <x v="28"/>
          </reference>
          <reference field="2" count="2">
            <x v="229"/>
            <x v="243"/>
          </reference>
          <reference field="8" count="1" selected="0">
            <x v="3"/>
          </reference>
        </references>
      </pivotArea>
    </format>
    <format dxfId="1334">
      <pivotArea dataOnly="0" labelOnly="1" fieldPosition="0">
        <references count="4">
          <reference field="0" count="1" selected="0">
            <x v="5"/>
          </reference>
          <reference field="1" count="1" selected="0">
            <x v="31"/>
          </reference>
          <reference field="2" count="1">
            <x v="203"/>
          </reference>
          <reference field="8" count="1" selected="0">
            <x v="4"/>
          </reference>
        </references>
      </pivotArea>
    </format>
    <format dxfId="1333">
      <pivotArea dataOnly="0" labelOnly="1" fieldPosition="0">
        <references count="4">
          <reference field="0" count="1" selected="0">
            <x v="5"/>
          </reference>
          <reference field="1" count="1" selected="0">
            <x v="35"/>
          </reference>
          <reference field="2" count="1">
            <x v="332"/>
          </reference>
          <reference field="8" count="1" selected="0">
            <x v="4"/>
          </reference>
        </references>
      </pivotArea>
    </format>
    <format dxfId="1332">
      <pivotArea dataOnly="0" labelOnly="1" fieldPosition="0">
        <references count="4">
          <reference field="0" count="1" selected="0">
            <x v="5"/>
          </reference>
          <reference field="1" count="1" selected="0">
            <x v="38"/>
          </reference>
          <reference field="2" count="2">
            <x v="204"/>
            <x v="334"/>
          </reference>
          <reference field="8" count="1" selected="0">
            <x v="4"/>
          </reference>
        </references>
      </pivotArea>
    </format>
    <format dxfId="1331">
      <pivotArea dataOnly="0" labelOnly="1" fieldPosition="0">
        <references count="4">
          <reference field="0" count="1" selected="0">
            <x v="5"/>
          </reference>
          <reference field="1" count="1" selected="0">
            <x v="39"/>
          </reference>
          <reference field="2" count="1">
            <x v="230"/>
          </reference>
          <reference field="8" count="1" selected="0">
            <x v="5"/>
          </reference>
        </references>
      </pivotArea>
    </format>
    <format dxfId="1330">
      <pivotArea dataOnly="0" labelOnly="1" fieldPosition="0">
        <references count="4">
          <reference field="0" count="1" selected="0">
            <x v="5"/>
          </reference>
          <reference field="1" count="1" selected="0">
            <x v="51"/>
          </reference>
          <reference field="2" count="2">
            <x v="335"/>
            <x v="342"/>
          </reference>
          <reference field="8" count="1" selected="0">
            <x v="5"/>
          </reference>
        </references>
      </pivotArea>
    </format>
    <format dxfId="1329">
      <pivotArea dataOnly="0" labelOnly="1" fieldPosition="0">
        <references count="4">
          <reference field="0" count="1" selected="0">
            <x v="5"/>
          </reference>
          <reference field="1" count="1" selected="0">
            <x v="55"/>
          </reference>
          <reference field="2" count="1">
            <x v="310"/>
          </reference>
          <reference field="8" count="1" selected="0">
            <x v="5"/>
          </reference>
        </references>
      </pivotArea>
    </format>
    <format dxfId="1328">
      <pivotArea dataOnly="0" labelOnly="1" fieldPosition="0">
        <references count="4">
          <reference field="0" count="1" selected="0">
            <x v="5"/>
          </reference>
          <reference field="1" count="1" selected="0">
            <x v="57"/>
          </reference>
          <reference field="2" count="1">
            <x v="190"/>
          </reference>
          <reference field="8" count="1" selected="0">
            <x v="5"/>
          </reference>
        </references>
      </pivotArea>
    </format>
    <format dxfId="1327">
      <pivotArea dataOnly="0" labelOnly="1" fieldPosition="0">
        <references count="4">
          <reference field="0" count="1" selected="0">
            <x v="5"/>
          </reference>
          <reference field="1" count="1" selected="0">
            <x v="59"/>
          </reference>
          <reference field="2" count="3">
            <x v="76"/>
            <x v="209"/>
            <x v="238"/>
          </reference>
          <reference field="8" count="1" selected="0">
            <x v="5"/>
          </reference>
        </references>
      </pivotArea>
    </format>
    <format dxfId="1326">
      <pivotArea dataOnly="0" labelOnly="1" fieldPosition="0">
        <references count="4">
          <reference field="0" count="1" selected="0">
            <x v="5"/>
          </reference>
          <reference field="1" count="1" selected="0">
            <x v="60"/>
          </reference>
          <reference field="2" count="2">
            <x v="202"/>
            <x v="294"/>
          </reference>
          <reference field="8" count="1" selected="0">
            <x v="6"/>
          </reference>
        </references>
      </pivotArea>
    </format>
    <format dxfId="1325">
      <pivotArea dataOnly="0" labelOnly="1" fieldPosition="0">
        <references count="4">
          <reference field="0" count="1" selected="0">
            <x v="5"/>
          </reference>
          <reference field="1" count="1" selected="0">
            <x v="61"/>
          </reference>
          <reference field="2" count="7">
            <x v="216"/>
            <x v="218"/>
            <x v="222"/>
            <x v="241"/>
            <x v="254"/>
            <x v="312"/>
            <x v="317"/>
          </reference>
          <reference field="8" count="1" selected="0">
            <x v="6"/>
          </reference>
        </references>
      </pivotArea>
    </format>
    <format dxfId="1324">
      <pivotArea dataOnly="0" labelOnly="1" fieldPosition="0">
        <references count="4">
          <reference field="0" count="1" selected="0">
            <x v="5"/>
          </reference>
          <reference field="1" count="1" selected="0">
            <x v="62"/>
          </reference>
          <reference field="2" count="1">
            <x v="278"/>
          </reference>
          <reference field="8" count="1" selected="0">
            <x v="6"/>
          </reference>
        </references>
      </pivotArea>
    </format>
    <format dxfId="1323">
      <pivotArea dataOnly="0" labelOnly="1" fieldPosition="0">
        <references count="4">
          <reference field="0" count="1" selected="0">
            <x v="5"/>
          </reference>
          <reference field="1" count="1" selected="0">
            <x v="63"/>
          </reference>
          <reference field="2" count="1">
            <x v="264"/>
          </reference>
          <reference field="8" count="1" selected="0">
            <x v="6"/>
          </reference>
        </references>
      </pivotArea>
    </format>
    <format dxfId="1322">
      <pivotArea dataOnly="0" labelOnly="1" fieldPosition="0">
        <references count="4">
          <reference field="0" count="1" selected="0">
            <x v="5"/>
          </reference>
          <reference field="1" count="1" selected="0">
            <x v="64"/>
          </reference>
          <reference field="2" count="1">
            <x v="223"/>
          </reference>
          <reference field="8" count="1" selected="0">
            <x v="6"/>
          </reference>
        </references>
      </pivotArea>
    </format>
    <format dxfId="1321">
      <pivotArea dataOnly="0" labelOnly="1" fieldPosition="0">
        <references count="4">
          <reference field="0" count="1" selected="0">
            <x v="5"/>
          </reference>
          <reference field="1" count="1" selected="0">
            <x v="65"/>
          </reference>
          <reference field="2" count="5">
            <x v="212"/>
            <x v="236"/>
            <x v="271"/>
            <x v="295"/>
            <x v="304"/>
          </reference>
          <reference field="8" count="1" selected="0">
            <x v="6"/>
          </reference>
        </references>
      </pivotArea>
    </format>
    <format dxfId="1320">
      <pivotArea dataOnly="0" labelOnly="1" fieldPosition="0">
        <references count="4">
          <reference field="0" count="1" selected="0">
            <x v="5"/>
          </reference>
          <reference field="1" count="1" selected="0">
            <x v="66"/>
          </reference>
          <reference field="2" count="2">
            <x v="248"/>
            <x v="343"/>
          </reference>
          <reference field="8" count="1" selected="0">
            <x v="6"/>
          </reference>
        </references>
      </pivotArea>
    </format>
    <format dxfId="1319">
      <pivotArea dataOnly="0" labelOnly="1" fieldPosition="0">
        <references count="4">
          <reference field="0" count="1" selected="0">
            <x v="5"/>
          </reference>
          <reference field="1" count="1" selected="0">
            <x v="70"/>
          </reference>
          <reference field="2" count="2">
            <x v="281"/>
            <x v="282"/>
          </reference>
          <reference field="8" count="1" selected="0">
            <x v="6"/>
          </reference>
        </references>
      </pivotArea>
    </format>
    <format dxfId="1318">
      <pivotArea dataOnly="0" labelOnly="1" fieldPosition="0">
        <references count="4">
          <reference field="0" count="1" selected="0">
            <x v="5"/>
          </reference>
          <reference field="1" count="1" selected="0">
            <x v="71"/>
          </reference>
          <reference field="2" count="1">
            <x v="337"/>
          </reference>
          <reference field="8" count="1" selected="0">
            <x v="6"/>
          </reference>
        </references>
      </pivotArea>
    </format>
    <format dxfId="1317">
      <pivotArea dataOnly="0" labelOnly="1" fieldPosition="0">
        <references count="4">
          <reference field="0" count="1" selected="0">
            <x v="5"/>
          </reference>
          <reference field="1" count="1" selected="0">
            <x v="88"/>
          </reference>
          <reference field="2" count="1">
            <x v="333"/>
          </reference>
          <reference field="8" count="1" selected="0">
            <x v="8"/>
          </reference>
        </references>
      </pivotArea>
    </format>
    <format dxfId="1316">
      <pivotArea dataOnly="0" labelOnly="1" fieldPosition="0">
        <references count="4">
          <reference field="0" count="1" selected="0">
            <x v="5"/>
          </reference>
          <reference field="1" count="1" selected="0">
            <x v="98"/>
          </reference>
          <reference field="2" count="1">
            <x v="340"/>
          </reference>
          <reference field="8" count="1" selected="0">
            <x v="10"/>
          </reference>
        </references>
      </pivotArea>
    </format>
    <format dxfId="1315">
      <pivotArea dataOnly="0" labelOnly="1" fieldPosition="0">
        <references count="4">
          <reference field="0" count="1" selected="0">
            <x v="5"/>
          </reference>
          <reference field="1" count="1" selected="0">
            <x v="102"/>
          </reference>
          <reference field="2" count="14">
            <x v="191"/>
            <x v="197"/>
            <x v="199"/>
            <x v="206"/>
            <x v="207"/>
            <x v="215"/>
            <x v="240"/>
            <x v="257"/>
            <x v="284"/>
            <x v="300"/>
            <x v="311"/>
            <x v="321"/>
            <x v="327"/>
            <x v="338"/>
          </reference>
          <reference field="8" count="1" selected="0">
            <x v="12"/>
          </reference>
        </references>
      </pivotArea>
    </format>
    <format dxfId="1314">
      <pivotArea dataOnly="0" labelOnly="1" fieldPosition="0">
        <references count="4">
          <reference field="0" count="1" selected="0">
            <x v="6"/>
          </reference>
          <reference field="1" count="1" selected="0">
            <x v="1"/>
          </reference>
          <reference field="2" count="3">
            <x v="200"/>
            <x v="224"/>
            <x v="270"/>
          </reference>
          <reference field="8" count="1" selected="0">
            <x v="0"/>
          </reference>
        </references>
      </pivotArea>
    </format>
    <format dxfId="1313">
      <pivotArea dataOnly="0" labelOnly="1" fieldPosition="0">
        <references count="4">
          <reference field="0" count="1" selected="0">
            <x v="6"/>
          </reference>
          <reference field="1" count="1" selected="0">
            <x v="3"/>
          </reference>
          <reference field="2" count="2">
            <x v="239"/>
            <x v="262"/>
          </reference>
          <reference field="8" count="1" selected="0">
            <x v="1"/>
          </reference>
        </references>
      </pivotArea>
    </format>
    <format dxfId="1312">
      <pivotArea dataOnly="0" labelOnly="1" fieldPosition="0">
        <references count="4">
          <reference field="0" count="1" selected="0">
            <x v="6"/>
          </reference>
          <reference field="1" count="1" selected="0">
            <x v="5"/>
          </reference>
          <reference field="2" count="1">
            <x v="260"/>
          </reference>
          <reference field="8" count="1" selected="0">
            <x v="1"/>
          </reference>
        </references>
      </pivotArea>
    </format>
    <format dxfId="1311">
      <pivotArea dataOnly="0" labelOnly="1" fieldPosition="0">
        <references count="4">
          <reference field="0" count="1" selected="0">
            <x v="6"/>
          </reference>
          <reference field="1" count="1" selected="0">
            <x v="6"/>
          </reference>
          <reference field="2" count="1">
            <x v="247"/>
          </reference>
          <reference field="8" count="1" selected="0">
            <x v="1"/>
          </reference>
        </references>
      </pivotArea>
    </format>
    <format dxfId="1310">
      <pivotArea dataOnly="0" labelOnly="1" fieldPosition="0">
        <references count="4">
          <reference field="0" count="1" selected="0">
            <x v="6"/>
          </reference>
          <reference field="1" count="1" selected="0">
            <x v="15"/>
          </reference>
          <reference field="2" count="1">
            <x v="267"/>
          </reference>
          <reference field="8" count="1" selected="0">
            <x v="2"/>
          </reference>
        </references>
      </pivotArea>
    </format>
    <format dxfId="1309">
      <pivotArea dataOnly="0" labelOnly="1" fieldPosition="0">
        <references count="4">
          <reference field="0" count="1" selected="0">
            <x v="6"/>
          </reference>
          <reference field="1" count="1" selected="0">
            <x v="27"/>
          </reference>
          <reference field="2" count="4">
            <x v="205"/>
            <x v="316"/>
            <x v="322"/>
            <x v="341"/>
          </reference>
          <reference field="8" count="1" selected="0">
            <x v="3"/>
          </reference>
        </references>
      </pivotArea>
    </format>
    <format dxfId="1308">
      <pivotArea dataOnly="0" labelOnly="1" fieldPosition="0">
        <references count="4">
          <reference field="0" count="1" selected="0">
            <x v="6"/>
          </reference>
          <reference field="1" count="1" selected="0">
            <x v="28"/>
          </reference>
          <reference field="2" count="2">
            <x v="243"/>
            <x v="263"/>
          </reference>
          <reference field="8" count="1" selected="0">
            <x v="3"/>
          </reference>
        </references>
      </pivotArea>
    </format>
    <format dxfId="1307">
      <pivotArea dataOnly="0" labelOnly="1" fieldPosition="0">
        <references count="4">
          <reference field="0" count="1" selected="0">
            <x v="6"/>
          </reference>
          <reference field="1" count="1" selected="0">
            <x v="31"/>
          </reference>
          <reference field="2" count="1">
            <x v="226"/>
          </reference>
          <reference field="8" count="1" selected="0">
            <x v="4"/>
          </reference>
        </references>
      </pivotArea>
    </format>
    <format dxfId="1306">
      <pivotArea dataOnly="0" labelOnly="1" fieldPosition="0">
        <references count="4">
          <reference field="0" count="1" selected="0">
            <x v="6"/>
          </reference>
          <reference field="1" count="1" selected="0">
            <x v="39"/>
          </reference>
          <reference field="2" count="3">
            <x v="230"/>
            <x v="323"/>
            <x v="324"/>
          </reference>
          <reference field="8" count="1" selected="0">
            <x v="5"/>
          </reference>
        </references>
      </pivotArea>
    </format>
    <format dxfId="1305">
      <pivotArea dataOnly="0" labelOnly="1" fieldPosition="0">
        <references count="4">
          <reference field="0" count="1" selected="0">
            <x v="6"/>
          </reference>
          <reference field="1" count="1" selected="0">
            <x v="40"/>
          </reference>
          <reference field="2" count="1">
            <x v="228"/>
          </reference>
          <reference field="8" count="1" selected="0">
            <x v="5"/>
          </reference>
        </references>
      </pivotArea>
    </format>
    <format dxfId="1304">
      <pivotArea dataOnly="0" labelOnly="1" fieldPosition="0">
        <references count="4">
          <reference field="0" count="1" selected="0">
            <x v="6"/>
          </reference>
          <reference field="1" count="1" selected="0">
            <x v="91"/>
          </reference>
          <reference field="2" count="1">
            <x v="272"/>
          </reference>
          <reference field="8" count="1" selected="0">
            <x v="8"/>
          </reference>
        </references>
      </pivotArea>
    </format>
    <format dxfId="1303">
      <pivotArea dataOnly="0" labelOnly="1" fieldPosition="0">
        <references count="4">
          <reference field="0" count="1" selected="0">
            <x v="6"/>
          </reference>
          <reference field="1" count="1" selected="0">
            <x v="93"/>
          </reference>
          <reference field="2" count="2">
            <x v="192"/>
            <x v="290"/>
          </reference>
          <reference field="8" count="1" selected="0">
            <x v="9"/>
          </reference>
        </references>
      </pivotArea>
    </format>
    <format dxfId="1302">
      <pivotArea dataOnly="0" labelOnly="1" fieldPosition="0">
        <references count="4">
          <reference field="0" count="1" selected="0">
            <x v="6"/>
          </reference>
          <reference field="1" count="1" selected="0">
            <x v="96"/>
          </reference>
          <reference field="2" count="2">
            <x v="313"/>
            <x v="318"/>
          </reference>
          <reference field="8" count="1" selected="0">
            <x v="9"/>
          </reference>
        </references>
      </pivotArea>
    </format>
    <format dxfId="1301">
      <pivotArea dataOnly="0" labelOnly="1" fieldPosition="0">
        <references count="4">
          <reference field="0" count="1" selected="0">
            <x v="6"/>
          </reference>
          <reference field="1" count="1" selected="0">
            <x v="102"/>
          </reference>
          <reference field="2" count="1">
            <x v="253"/>
          </reference>
          <reference field="8" count="1" selected="0">
            <x v="12"/>
          </reference>
        </references>
      </pivotArea>
    </format>
    <format dxfId="1300">
      <pivotArea dataOnly="0" labelOnly="1" fieldPosition="0">
        <references count="4">
          <reference field="0" count="1" selected="0">
            <x v="7"/>
          </reference>
          <reference field="1" count="1" selected="0">
            <x v="2"/>
          </reference>
          <reference field="2" count="3">
            <x v="265"/>
            <x v="286"/>
            <x v="302"/>
          </reference>
          <reference field="8" count="1" selected="0">
            <x v="1"/>
          </reference>
        </references>
      </pivotArea>
    </format>
    <format dxfId="1299">
      <pivotArea dataOnly="0" labelOnly="1" fieldPosition="0">
        <references count="4">
          <reference field="0" count="1" selected="0">
            <x v="7"/>
          </reference>
          <reference field="1" count="1" selected="0">
            <x v="11"/>
          </reference>
          <reference field="2" count="2">
            <x v="219"/>
            <x v="288"/>
          </reference>
          <reference field="8" count="1" selected="0">
            <x v="2"/>
          </reference>
        </references>
      </pivotArea>
    </format>
    <format dxfId="1298">
      <pivotArea dataOnly="0" labelOnly="1" fieldPosition="0">
        <references count="4">
          <reference field="0" count="1" selected="0">
            <x v="7"/>
          </reference>
          <reference field="1" count="1" selected="0">
            <x v="12"/>
          </reference>
          <reference field="2" count="1">
            <x v="258"/>
          </reference>
          <reference field="8" count="1" selected="0">
            <x v="2"/>
          </reference>
        </references>
      </pivotArea>
    </format>
    <format dxfId="1297">
      <pivotArea dataOnly="0" labelOnly="1" fieldPosition="0">
        <references count="4">
          <reference field="0" count="1" selected="0">
            <x v="7"/>
          </reference>
          <reference field="1" count="1" selected="0">
            <x v="13"/>
          </reference>
          <reference field="2" count="1">
            <x v="256"/>
          </reference>
          <reference field="8" count="1" selected="0">
            <x v="2"/>
          </reference>
        </references>
      </pivotArea>
    </format>
    <format dxfId="1296">
      <pivotArea dataOnly="0" labelOnly="1" fieldPosition="0">
        <references count="4">
          <reference field="0" count="1" selected="0">
            <x v="7"/>
          </reference>
          <reference field="1" count="1" selected="0">
            <x v="15"/>
          </reference>
          <reference field="2" count="1">
            <x v="261"/>
          </reference>
          <reference field="8" count="1" selected="0">
            <x v="2"/>
          </reference>
        </references>
      </pivotArea>
    </format>
    <format dxfId="1295">
      <pivotArea dataOnly="0" labelOnly="1" fieldPosition="0">
        <references count="4">
          <reference field="0" count="1" selected="0">
            <x v="7"/>
          </reference>
          <reference field="1" count="1" selected="0">
            <x v="19"/>
          </reference>
          <reference field="2" count="2">
            <x v="201"/>
            <x v="307"/>
          </reference>
          <reference field="8" count="1" selected="0">
            <x v="2"/>
          </reference>
        </references>
      </pivotArea>
    </format>
    <format dxfId="1294">
      <pivotArea dataOnly="0" labelOnly="1" fieldPosition="0">
        <references count="4">
          <reference field="0" count="1" selected="0">
            <x v="7"/>
          </reference>
          <reference field="1" count="1" selected="0">
            <x v="20"/>
          </reference>
          <reference field="2" count="2">
            <x v="225"/>
            <x v="255"/>
          </reference>
          <reference field="8" count="1" selected="0">
            <x v="3"/>
          </reference>
        </references>
      </pivotArea>
    </format>
    <format dxfId="1293">
      <pivotArea dataOnly="0" labelOnly="1" fieldPosition="0">
        <references count="4">
          <reference field="0" count="1" selected="0">
            <x v="7"/>
          </reference>
          <reference field="1" count="1" selected="0">
            <x v="24"/>
          </reference>
          <reference field="2" count="3">
            <x v="268"/>
            <x v="285"/>
            <x v="301"/>
          </reference>
          <reference field="8" count="1" selected="0">
            <x v="3"/>
          </reference>
        </references>
      </pivotArea>
    </format>
    <format dxfId="1292">
      <pivotArea dataOnly="0" labelOnly="1" fieldPosition="0">
        <references count="4">
          <reference field="0" count="1" selected="0">
            <x v="7"/>
          </reference>
          <reference field="1" count="1" selected="0">
            <x v="25"/>
          </reference>
          <reference field="2" count="1">
            <x v="325"/>
          </reference>
          <reference field="8" count="1" selected="0">
            <x v="3"/>
          </reference>
        </references>
      </pivotArea>
    </format>
    <format dxfId="1291">
      <pivotArea dataOnly="0" labelOnly="1" fieldPosition="0">
        <references count="4">
          <reference field="0" count="1" selected="0">
            <x v="7"/>
          </reference>
          <reference field="1" count="1" selected="0">
            <x v="39"/>
          </reference>
          <reference field="2" count="1">
            <x v="193"/>
          </reference>
          <reference field="8" count="1" selected="0">
            <x v="5"/>
          </reference>
        </references>
      </pivotArea>
    </format>
    <format dxfId="1290">
      <pivotArea dataOnly="0" labelOnly="1" fieldPosition="0">
        <references count="4">
          <reference field="0" count="1" selected="0">
            <x v="7"/>
          </reference>
          <reference field="1" count="1" selected="0">
            <x v="60"/>
          </reference>
          <reference field="2" count="1">
            <x v="202"/>
          </reference>
          <reference field="8" count="1" selected="0">
            <x v="6"/>
          </reference>
        </references>
      </pivotArea>
    </format>
    <format dxfId="1289">
      <pivotArea dataOnly="0" labelOnly="1" fieldPosition="0">
        <references count="4">
          <reference field="0" count="1" selected="0">
            <x v="7"/>
          </reference>
          <reference field="1" count="1" selected="0">
            <x v="70"/>
          </reference>
          <reference field="2" count="1">
            <x v="194"/>
          </reference>
          <reference field="8" count="1" selected="0">
            <x v="6"/>
          </reference>
        </references>
      </pivotArea>
    </format>
    <format dxfId="1288">
      <pivotArea dataOnly="0" labelOnly="1" fieldPosition="0">
        <references count="4">
          <reference field="0" count="1" selected="0">
            <x v="8"/>
          </reference>
          <reference field="1" count="1" selected="0">
            <x v="102"/>
          </reference>
          <reference field="2" count="3">
            <x v="195"/>
            <x v="227"/>
            <x v="287"/>
          </reference>
          <reference field="8" count="1" selected="0">
            <x v="12"/>
          </reference>
        </references>
      </pivotArea>
    </format>
    <format dxfId="1287">
      <pivotArea dataOnly="0" labelOnly="1" fieldPosition="0">
        <references count="4">
          <reference field="0" count="1" selected="0">
            <x v="9"/>
          </reference>
          <reference field="1" count="1" selected="0">
            <x v="15"/>
          </reference>
          <reference field="2" count="1">
            <x v="221"/>
          </reference>
          <reference field="8" count="1" selected="0">
            <x v="2"/>
          </reference>
        </references>
      </pivotArea>
    </format>
    <format dxfId="1286">
      <pivotArea dataOnly="0" labelOnly="1" fieldPosition="0">
        <references count="4">
          <reference field="0" count="1" selected="0">
            <x v="9"/>
          </reference>
          <reference field="1" count="1" selected="0">
            <x v="21"/>
          </reference>
          <reference field="2" count="3">
            <x v="196"/>
            <x v="266"/>
            <x v="280"/>
          </reference>
          <reference field="8" count="1" selected="0">
            <x v="3"/>
          </reference>
        </references>
      </pivotArea>
    </format>
    <format dxfId="1285">
      <pivotArea dataOnly="0" labelOnly="1" fieldPosition="0">
        <references count="4">
          <reference field="0" count="1" selected="0">
            <x v="9"/>
          </reference>
          <reference field="1" count="1" selected="0">
            <x v="22"/>
          </reference>
          <reference field="2" count="5">
            <x v="273"/>
            <x v="279"/>
            <x v="283"/>
            <x v="293"/>
            <x v="319"/>
          </reference>
          <reference field="8" count="1" selected="0">
            <x v="3"/>
          </reference>
        </references>
      </pivotArea>
    </format>
    <format dxfId="1284">
      <pivotArea dataOnly="0" labelOnly="1" fieldPosition="0">
        <references count="4">
          <reference field="0" count="1" selected="0">
            <x v="9"/>
          </reference>
          <reference field="1" count="1" selected="0">
            <x v="39"/>
          </reference>
          <reference field="2" count="1">
            <x v="315"/>
          </reference>
          <reference field="8" count="1" selected="0">
            <x v="5"/>
          </reference>
        </references>
      </pivotArea>
    </format>
    <format dxfId="1283">
      <pivotArea dataOnly="0" labelOnly="1" fieldPosition="0">
        <references count="4">
          <reference field="0" count="1" selected="0">
            <x v="9"/>
          </reference>
          <reference field="1" count="1" selected="0">
            <x v="60"/>
          </reference>
          <reference field="2" count="2">
            <x v="211"/>
            <x v="305"/>
          </reference>
          <reference field="8" count="1" selected="0">
            <x v="6"/>
          </reference>
        </references>
      </pivotArea>
    </format>
    <format dxfId="1282">
      <pivotArea dataOnly="0" labelOnly="1" fieldPosition="0">
        <references count="4">
          <reference field="0" count="1" selected="0">
            <x v="9"/>
          </reference>
          <reference field="1" count="1" selected="0">
            <x v="73"/>
          </reference>
          <reference field="2" count="1">
            <x v="306"/>
          </reference>
          <reference field="8" count="1" selected="0">
            <x v="7"/>
          </reference>
        </references>
      </pivotArea>
    </format>
    <format dxfId="1281">
      <pivotArea dataOnly="0" labelOnly="1" fieldPosition="0">
        <references count="4">
          <reference field="0" count="1" selected="0">
            <x v="9"/>
          </reference>
          <reference field="1" count="1" selected="0">
            <x v="88"/>
          </reference>
          <reference field="2" count="2">
            <x v="320"/>
            <x v="331"/>
          </reference>
          <reference field="8" count="1" selected="0">
            <x v="8"/>
          </reference>
        </references>
      </pivotArea>
    </format>
    <format dxfId="1280">
      <pivotArea dataOnly="0" labelOnly="1" fieldPosition="0">
        <references count="4">
          <reference field="0" count="1" selected="0">
            <x v="9"/>
          </reference>
          <reference field="1" count="1" selected="0">
            <x v="91"/>
          </reference>
          <reference field="2" count="1">
            <x v="297"/>
          </reference>
          <reference field="8" count="1" selected="0">
            <x v="8"/>
          </reference>
        </references>
      </pivotArea>
    </format>
    <format dxfId="1279">
      <pivotArea dataOnly="0" labelOnly="1" fieldPosition="0">
        <references count="4">
          <reference field="0" count="1" selected="0">
            <x v="9"/>
          </reference>
          <reference field="1" count="1" selected="0">
            <x v="98"/>
          </reference>
          <reference field="2" count="1">
            <x v="340"/>
          </reference>
          <reference field="8" count="1" selected="0">
            <x v="10"/>
          </reference>
        </references>
      </pivotArea>
    </format>
    <format dxfId="1278">
      <pivotArea dataOnly="0" labelOnly="1" fieldPosition="0">
        <references count="4">
          <reference field="0" count="1" selected="0">
            <x v="9"/>
          </reference>
          <reference field="1" count="1" selected="0">
            <x v="102"/>
          </reference>
          <reference field="2" count="8">
            <x v="197"/>
            <x v="210"/>
            <x v="235"/>
            <x v="246"/>
            <x v="249"/>
            <x v="314"/>
            <x v="326"/>
            <x v="336"/>
          </reference>
          <reference field="8" count="1" selected="0">
            <x v="12"/>
          </reference>
        </references>
      </pivotArea>
    </format>
    <format dxfId="1277">
      <pivotArea dataOnly="0" labelOnly="1" fieldPosition="0">
        <references count="4">
          <reference field="0" count="1" selected="0">
            <x v="10"/>
          </reference>
          <reference field="1" count="1" selected="0">
            <x v="2"/>
          </reference>
          <reference field="2" count="1">
            <x v="242"/>
          </reference>
          <reference field="8" count="1" selected="0">
            <x v="1"/>
          </reference>
        </references>
      </pivotArea>
    </format>
    <format dxfId="1276">
      <pivotArea dataOnly="0" labelOnly="1" fieldPosition="0">
        <references count="4">
          <reference field="0" count="1" selected="0">
            <x v="10"/>
          </reference>
          <reference field="1" count="1" selected="0">
            <x v="6"/>
          </reference>
          <reference field="2" count="1">
            <x v="213"/>
          </reference>
          <reference field="8" count="1" selected="0">
            <x v="1"/>
          </reference>
        </references>
      </pivotArea>
    </format>
    <format dxfId="1275">
      <pivotArea dataOnly="0" labelOnly="1" fieldPosition="0">
        <references count="4">
          <reference field="0" count="1" selected="0">
            <x v="10"/>
          </reference>
          <reference field="1" count="1" selected="0">
            <x v="13"/>
          </reference>
          <reference field="2" count="1">
            <x v="269"/>
          </reference>
          <reference field="8" count="1" selected="0">
            <x v="2"/>
          </reference>
        </references>
      </pivotArea>
    </format>
    <format dxfId="1274">
      <pivotArea dataOnly="0" labelOnly="1" fieldPosition="0">
        <references count="4">
          <reference field="0" count="1" selected="0">
            <x v="10"/>
          </reference>
          <reference field="1" count="1" selected="0">
            <x v="15"/>
          </reference>
          <reference field="2" count="1">
            <x v="220"/>
          </reference>
          <reference field="8" count="1" selected="0">
            <x v="2"/>
          </reference>
        </references>
      </pivotArea>
    </format>
    <format dxfId="1273">
      <pivotArea dataOnly="0" labelOnly="1" fieldPosition="0">
        <references count="4">
          <reference field="0" count="1" selected="0">
            <x v="10"/>
          </reference>
          <reference field="1" count="1" selected="0">
            <x v="19"/>
          </reference>
          <reference field="2" count="1">
            <x v="208"/>
          </reference>
          <reference field="8" count="1" selected="0">
            <x v="2"/>
          </reference>
        </references>
      </pivotArea>
    </format>
    <format dxfId="1272">
      <pivotArea dataOnly="0" labelOnly="1" fieldPosition="0">
        <references count="4">
          <reference field="0" count="1" selected="0">
            <x v="10"/>
          </reference>
          <reference field="1" count="1" selected="0">
            <x v="20"/>
          </reference>
          <reference field="2" count="2">
            <x v="164"/>
            <x v="296"/>
          </reference>
          <reference field="8" count="1" selected="0">
            <x v="3"/>
          </reference>
        </references>
      </pivotArea>
    </format>
    <format dxfId="1271">
      <pivotArea dataOnly="0" labelOnly="1" fieldPosition="0">
        <references count="4">
          <reference field="0" count="1" selected="0">
            <x v="10"/>
          </reference>
          <reference field="1" count="1" selected="0">
            <x v="35"/>
          </reference>
          <reference field="2" count="1">
            <x v="274"/>
          </reference>
          <reference field="8" count="1" selected="0">
            <x v="4"/>
          </reference>
        </references>
      </pivotArea>
    </format>
    <format dxfId="1270">
      <pivotArea dataOnly="0" labelOnly="1" fieldPosition="0">
        <references count="4">
          <reference field="0" count="1" selected="0">
            <x v="10"/>
          </reference>
          <reference field="1" count="1" selected="0">
            <x v="38"/>
          </reference>
          <reference field="2" count="1">
            <x v="275"/>
          </reference>
          <reference field="8" count="1" selected="0">
            <x v="4"/>
          </reference>
        </references>
      </pivotArea>
    </format>
    <format dxfId="1269">
      <pivotArea dataOnly="0" labelOnly="1" fieldPosition="0">
        <references count="4">
          <reference field="0" count="1" selected="0">
            <x v="10"/>
          </reference>
          <reference field="1" count="1" selected="0">
            <x v="60"/>
          </reference>
          <reference field="2" count="1">
            <x v="328"/>
          </reference>
          <reference field="8" count="1" selected="0">
            <x v="6"/>
          </reference>
        </references>
      </pivotArea>
    </format>
    <format dxfId="1268">
      <pivotArea dataOnly="0" labelOnly="1" fieldPosition="0">
        <references count="4">
          <reference field="0" count="1" selected="0">
            <x v="10"/>
          </reference>
          <reference field="1" count="1" selected="0">
            <x v="61"/>
          </reference>
          <reference field="2" count="1">
            <x v="317"/>
          </reference>
          <reference field="8" count="1" selected="0">
            <x v="6"/>
          </reference>
        </references>
      </pivotArea>
    </format>
    <format dxfId="1267">
      <pivotArea dataOnly="0" labelOnly="1" fieldPosition="0">
        <references count="4">
          <reference field="0" count="1" selected="0">
            <x v="11"/>
          </reference>
          <reference field="1" count="1" selected="0">
            <x v="102"/>
          </reference>
          <reference field="2" count="6">
            <x v="232"/>
            <x v="233"/>
            <x v="276"/>
            <x v="277"/>
            <x v="329"/>
            <x v="339"/>
          </reference>
          <reference field="8" count="1" selected="0">
            <x v="12"/>
          </reference>
        </references>
      </pivotArea>
    </format>
    <format dxfId="1266">
      <pivotArea dataOnly="0" labelOnly="1" fieldPosition="0">
        <references count="4">
          <reference field="0" count="1" selected="0">
            <x v="12"/>
          </reference>
          <reference field="1" count="1" selected="0">
            <x v="10"/>
          </reference>
          <reference field="2" count="1">
            <x v="237"/>
          </reference>
          <reference field="8" count="1" selected="0">
            <x v="2"/>
          </reference>
        </references>
      </pivotArea>
    </format>
    <format dxfId="1265">
      <pivotArea dataOnly="0" labelOnly="1" fieldPosition="0">
        <references count="4">
          <reference field="0" count="1" selected="0">
            <x v="12"/>
          </reference>
          <reference field="1" count="1" selected="0">
            <x v="14"/>
          </reference>
          <reference field="2" count="1">
            <x v="250"/>
          </reference>
          <reference field="8" count="1" selected="0">
            <x v="2"/>
          </reference>
        </references>
      </pivotArea>
    </format>
    <format dxfId="1264">
      <pivotArea dataOnly="0" labelOnly="1" fieldPosition="0">
        <references count="4">
          <reference field="0" count="1" selected="0">
            <x v="12"/>
          </reference>
          <reference field="1" count="1" selected="0">
            <x v="16"/>
          </reference>
          <reference field="2" count="2">
            <x v="299"/>
            <x v="308"/>
          </reference>
          <reference field="8" count="1" selected="0">
            <x v="2"/>
          </reference>
        </references>
      </pivotArea>
    </format>
    <format dxfId="1263">
      <pivotArea dataOnly="0" labelOnly="1" fieldPosition="0">
        <references count="4">
          <reference field="0" count="1" selected="0">
            <x v="12"/>
          </reference>
          <reference field="1" count="1" selected="0">
            <x v="20"/>
          </reference>
          <reference field="2" count="1">
            <x v="252"/>
          </reference>
          <reference field="8" count="1" selected="0">
            <x v="3"/>
          </reference>
        </references>
      </pivotArea>
    </format>
    <format dxfId="1262">
      <pivotArea dataOnly="0" labelOnly="1" fieldPosition="0">
        <references count="4">
          <reference field="0" count="1" selected="0">
            <x v="12"/>
          </reference>
          <reference field="1" count="1" selected="0">
            <x v="73"/>
          </reference>
          <reference field="2" count="1">
            <x v="245"/>
          </reference>
          <reference field="8" count="1" selected="0">
            <x v="7"/>
          </reference>
        </references>
      </pivotArea>
    </format>
    <format dxfId="1261">
      <pivotArea dataOnly="0" labelOnly="1" fieldPosition="0">
        <references count="4">
          <reference field="0" count="1" selected="0">
            <x v="12"/>
          </reference>
          <reference field="1" count="1" selected="0">
            <x v="88"/>
          </reference>
          <reference field="2" count="1">
            <x v="244"/>
          </reference>
          <reference field="8" count="1" selected="0">
            <x v="8"/>
          </reference>
        </references>
      </pivotArea>
    </format>
    <format dxfId="1260">
      <pivotArea dataOnly="0" labelOnly="1" fieldPosition="0">
        <references count="4">
          <reference field="0" count="1" selected="0">
            <x v="12"/>
          </reference>
          <reference field="1" count="1" selected="0">
            <x v="92"/>
          </reference>
          <reference field="2" count="1">
            <x v="251"/>
          </reference>
          <reference field="8" count="1" selected="0">
            <x v="8"/>
          </reference>
        </references>
      </pivotArea>
    </format>
    <format dxfId="1259">
      <pivotArea dataOnly="0" labelOnly="1" fieldPosition="0">
        <references count="4">
          <reference field="0" count="1" selected="0">
            <x v="13"/>
          </reference>
          <reference field="1" count="1" selected="0">
            <x v="91"/>
          </reference>
          <reference field="2" count="1">
            <x v="297"/>
          </reference>
          <reference field="8" count="1" selected="0">
            <x v="8"/>
          </reference>
        </references>
      </pivotArea>
    </format>
    <format dxfId="1258">
      <pivotArea dataOnly="0" labelOnly="1" fieldPosition="0">
        <references count="4">
          <reference field="0" count="1" selected="0">
            <x v="13"/>
          </reference>
          <reference field="1" count="1" selected="0">
            <x v="102"/>
          </reference>
          <reference field="2" count="1">
            <x v="298"/>
          </reference>
          <reference field="8" count="1" selected="0">
            <x v="12"/>
          </reference>
        </references>
      </pivotArea>
    </format>
    <format dxfId="1257">
      <pivotArea dataOnly="0" labelOnly="1" fieldPosition="0">
        <references count="4">
          <reference field="0" count="1" selected="0">
            <x v="14"/>
          </reference>
          <reference field="1" count="1" selected="0">
            <x v="77"/>
          </reference>
          <reference field="2" count="1">
            <x v="330"/>
          </reference>
          <reference field="8" count="1" selected="0">
            <x v="7"/>
          </reference>
        </references>
      </pivotArea>
    </format>
    <format dxfId="1256">
      <pivotArea dataOnly="0" labelOnly="1" fieldPosition="0">
        <references count="5">
          <reference field="0" count="1" selected="0">
            <x v="5"/>
          </reference>
          <reference field="1" count="1" selected="0">
            <x v="38"/>
          </reference>
          <reference field="2" count="1" selected="0">
            <x v="204"/>
          </reference>
          <reference field="6" count="3">
            <x v="109"/>
            <x v="110"/>
            <x v="120"/>
          </reference>
          <reference field="8" count="1" selected="0">
            <x v="4"/>
          </reference>
        </references>
      </pivotArea>
    </format>
    <format dxfId="1255">
      <pivotArea dataOnly="0" labelOnly="1" fieldPosition="0">
        <references count="5">
          <reference field="0" count="1" selected="0">
            <x v="5"/>
          </reference>
          <reference field="1" count="1" selected="0">
            <x v="59"/>
          </reference>
          <reference field="2" count="1" selected="0">
            <x v="76"/>
          </reference>
          <reference field="6" count="2">
            <x v="114"/>
            <x v="146"/>
          </reference>
          <reference field="8" count="1" selected="0">
            <x v="5"/>
          </reference>
        </references>
      </pivotArea>
    </format>
    <format dxfId="1254">
      <pivotArea dataOnly="0" labelOnly="1" fieldPosition="0">
        <references count="5">
          <reference field="0" count="1" selected="0">
            <x v="5"/>
          </reference>
          <reference field="1" count="1" selected="0">
            <x v="88"/>
          </reference>
          <reference field="2" count="1" selected="0">
            <x v="333"/>
          </reference>
          <reference field="6" count="2">
            <x v="110"/>
            <x v="112"/>
          </reference>
          <reference field="8" count="1" selected="0">
            <x v="8"/>
          </reference>
        </references>
      </pivotArea>
    </format>
    <format dxfId="1253">
      <pivotArea dataOnly="0" labelOnly="1" fieldPosition="0">
        <references count="6">
          <reference field="0" count="1" selected="0">
            <x v="5"/>
          </reference>
          <reference field="1" count="1" selected="0">
            <x v="38"/>
          </reference>
          <reference field="2" count="1" selected="0">
            <x v="204"/>
          </reference>
          <reference field="3" count="1">
            <x v="1080"/>
          </reference>
          <reference field="6" count="1" selected="0">
            <x v="109"/>
          </reference>
          <reference field="8" count="1" selected="0">
            <x v="4"/>
          </reference>
        </references>
      </pivotArea>
    </format>
    <format dxfId="1252">
      <pivotArea dataOnly="0" labelOnly="1" fieldPosition="0">
        <references count="6">
          <reference field="0" count="1" selected="0">
            <x v="5"/>
          </reference>
          <reference field="1" count="1" selected="0">
            <x v="38"/>
          </reference>
          <reference field="2" count="1" selected="0">
            <x v="204"/>
          </reference>
          <reference field="3" count="1">
            <x v="1082"/>
          </reference>
          <reference field="6" count="1" selected="0">
            <x v="110"/>
          </reference>
          <reference field="8" count="1" selected="0">
            <x v="4"/>
          </reference>
        </references>
      </pivotArea>
    </format>
    <format dxfId="1251">
      <pivotArea dataOnly="0" labelOnly="1" fieldPosition="0">
        <references count="6">
          <reference field="0" count="1" selected="0">
            <x v="5"/>
          </reference>
          <reference field="1" count="1" selected="0">
            <x v="38"/>
          </reference>
          <reference field="2" count="1" selected="0">
            <x v="204"/>
          </reference>
          <reference field="3" count="1">
            <x v="1081"/>
          </reference>
          <reference field="6" count="1" selected="0">
            <x v="120"/>
          </reference>
          <reference field="8" count="1" selected="0">
            <x v="4"/>
          </reference>
        </references>
      </pivotArea>
    </format>
    <format dxfId="1250">
      <pivotArea dataOnly="0" labelOnly="1" fieldPosition="0">
        <references count="6">
          <reference field="0" count="1" selected="0">
            <x v="5"/>
          </reference>
          <reference field="1" count="1" selected="0">
            <x v="59"/>
          </reference>
          <reference field="2" count="1" selected="0">
            <x v="76"/>
          </reference>
          <reference field="3" count="4">
            <x v="1310"/>
            <x v="1311"/>
            <x v="1312"/>
            <x v="1313"/>
          </reference>
          <reference field="6" count="1" selected="0">
            <x v="114"/>
          </reference>
          <reference field="8" count="1" selected="0">
            <x v="5"/>
          </reference>
        </references>
      </pivotArea>
    </format>
    <format dxfId="1249">
      <pivotArea dataOnly="0" labelOnly="1" fieldPosition="0">
        <references count="6">
          <reference field="0" count="1" selected="0">
            <x v="5"/>
          </reference>
          <reference field="1" count="1" selected="0">
            <x v="59"/>
          </reference>
          <reference field="2" count="1" selected="0">
            <x v="76"/>
          </reference>
          <reference field="3" count="2">
            <x v="1308"/>
            <x v="1309"/>
          </reference>
          <reference field="6" count="1" selected="0">
            <x v="146"/>
          </reference>
          <reference field="8" count="1" selected="0">
            <x v="5"/>
          </reference>
        </references>
      </pivotArea>
    </format>
    <format dxfId="1248">
      <pivotArea dataOnly="0" labelOnly="1" fieldPosition="0">
        <references count="6">
          <reference field="0" count="1" selected="0">
            <x v="5"/>
          </reference>
          <reference field="1" count="1" selected="0">
            <x v="88"/>
          </reference>
          <reference field="2" count="1" selected="0">
            <x v="333"/>
          </reference>
          <reference field="3" count="1">
            <x v="1547"/>
          </reference>
          <reference field="6" count="1" selected="0">
            <x v="110"/>
          </reference>
          <reference field="8" count="1" selected="0">
            <x v="8"/>
          </reference>
        </references>
      </pivotArea>
    </format>
    <format dxfId="1247">
      <pivotArea dataOnly="0" labelOnly="1" fieldPosition="0">
        <references count="6">
          <reference field="0" count="1" selected="0">
            <x v="5"/>
          </reference>
          <reference field="1" count="1" selected="0">
            <x v="88"/>
          </reference>
          <reference field="2" count="1" selected="0">
            <x v="333"/>
          </reference>
          <reference field="3" count="1">
            <x v="1548"/>
          </reference>
          <reference field="6" count="1" selected="0">
            <x v="112"/>
          </reference>
          <reference field="8" count="1" selected="0">
            <x v="8"/>
          </reference>
        </references>
      </pivotArea>
    </format>
    <format dxfId="1246">
      <pivotArea dataOnly="0" labelOnly="1" fieldPosition="0">
        <references count="1">
          <reference field="10" count="0"/>
        </references>
      </pivotArea>
    </format>
    <format dxfId="1245">
      <pivotArea dataOnly="0" labelOnly="1" fieldPosition="0">
        <references count="2">
          <reference field="7" count="1">
            <x v="0"/>
          </reference>
          <reference field="10" count="1" selected="0">
            <x v="0"/>
          </reference>
        </references>
      </pivotArea>
    </format>
    <format dxfId="1244">
      <pivotArea dataOnly="0" labelOnly="1" fieldPosition="0">
        <references count="2">
          <reference field="7" count="4">
            <x v="1"/>
            <x v="2"/>
            <x v="4"/>
            <x v="5"/>
          </reference>
          <reference field="10" count="1" selected="0">
            <x v="1"/>
          </reference>
        </references>
      </pivotArea>
    </format>
    <format dxfId="1243">
      <pivotArea dataOnly="0" labelOnly="1" fieldPosition="0">
        <references count="2">
          <reference field="7" count="4">
            <x v="8"/>
            <x v="10"/>
            <x v="12"/>
            <x v="15"/>
          </reference>
          <reference field="10" count="1" selected="0">
            <x v="2"/>
          </reference>
        </references>
      </pivotArea>
    </format>
    <format dxfId="1242">
      <pivotArea dataOnly="0" labelOnly="1" fieldPosition="0">
        <references count="2">
          <reference field="7" count="6">
            <x v="16"/>
            <x v="17"/>
            <x v="18"/>
            <x v="21"/>
            <x v="22"/>
            <x v="23"/>
          </reference>
          <reference field="10" count="1" selected="0">
            <x v="3"/>
          </reference>
        </references>
      </pivotArea>
    </format>
    <format dxfId="1241">
      <pivotArea dataOnly="0" labelOnly="1" fieldPosition="0">
        <references count="2">
          <reference field="7" count="2">
            <x v="26"/>
            <x v="32"/>
          </reference>
          <reference field="10" count="1" selected="0">
            <x v="4"/>
          </reference>
        </references>
      </pivotArea>
    </format>
    <format dxfId="1240">
      <pivotArea dataOnly="0" labelOnly="1" fieldPosition="0">
        <references count="2">
          <reference field="7" count="5">
            <x v="33"/>
            <x v="34"/>
            <x v="45"/>
            <x v="47"/>
            <x v="48"/>
          </reference>
          <reference field="10" count="1" selected="0">
            <x v="5"/>
          </reference>
        </references>
      </pivotArea>
    </format>
    <format dxfId="1239">
      <pivotArea dataOnly="0" labelOnly="1" fieldPosition="0">
        <references count="2">
          <reference field="7" count="6">
            <x v="49"/>
            <x v="50"/>
            <x v="51"/>
            <x v="52"/>
            <x v="53"/>
            <x v="56"/>
          </reference>
          <reference field="10" count="1" selected="0">
            <x v="6"/>
          </reference>
        </references>
      </pivotArea>
    </format>
    <format dxfId="1238">
      <pivotArea dataOnly="0" labelOnly="1" fieldPosition="0">
        <references count="2">
          <reference field="7" count="1">
            <x v="59"/>
          </reference>
          <reference field="10" count="1" selected="0">
            <x v="7"/>
          </reference>
        </references>
      </pivotArea>
    </format>
    <format dxfId="1237">
      <pivotArea dataOnly="0" labelOnly="1" fieldPosition="0">
        <references count="2">
          <reference field="7" count="1">
            <x v="81"/>
          </reference>
          <reference field="10" count="1" selected="0">
            <x v="10"/>
          </reference>
        </references>
      </pivotArea>
    </format>
    <format dxfId="1236">
      <pivotArea dataOnly="0" labelOnly="1" fieldPosition="0">
        <references count="2">
          <reference field="7" count="1">
            <x v="84"/>
          </reference>
          <reference field="10" count="1" selected="0">
            <x v="11"/>
          </reference>
        </references>
      </pivotArea>
    </format>
    <format dxfId="1235">
      <pivotArea dataOnly="0" labelOnly="1" fieldPosition="0">
        <references count="3">
          <reference field="4" count="1">
            <x v="453"/>
          </reference>
          <reference field="7" count="1" selected="0">
            <x v="0"/>
          </reference>
          <reference field="10" count="1" selected="0">
            <x v="0"/>
          </reference>
        </references>
      </pivotArea>
    </format>
    <format dxfId="1234">
      <pivotArea dataOnly="0" labelOnly="1" fieldPosition="0">
        <references count="3">
          <reference field="4" count="3">
            <x v="461"/>
            <x v="464"/>
            <x v="483"/>
          </reference>
          <reference field="7" count="1" selected="0">
            <x v="1"/>
          </reference>
          <reference field="10" count="1" selected="0">
            <x v="1"/>
          </reference>
        </references>
      </pivotArea>
    </format>
    <format dxfId="1233">
      <pivotArea dataOnly="0" labelOnly="1" fieldPosition="0">
        <references count="3">
          <reference field="4" count="1">
            <x v="521"/>
          </reference>
          <reference field="7" count="1" selected="0">
            <x v="2"/>
          </reference>
          <reference field="10" count="1" selected="0">
            <x v="1"/>
          </reference>
        </references>
      </pivotArea>
    </format>
    <format dxfId="1232">
      <pivotArea dataOnly="0" labelOnly="1" fieldPosition="0">
        <references count="3">
          <reference field="4" count="1">
            <x v="493"/>
          </reference>
          <reference field="7" count="1" selected="0">
            <x v="4"/>
          </reference>
          <reference field="10" count="1" selected="0">
            <x v="1"/>
          </reference>
        </references>
      </pivotArea>
    </format>
    <format dxfId="1231">
      <pivotArea dataOnly="0" labelOnly="1" fieldPosition="0">
        <references count="3">
          <reference field="4" count="3">
            <x v="504"/>
            <x v="548"/>
            <x v="576"/>
          </reference>
          <reference field="7" count="1" selected="0">
            <x v="5"/>
          </reference>
          <reference field="10" count="1" selected="0">
            <x v="1"/>
          </reference>
        </references>
      </pivotArea>
    </format>
    <format dxfId="1230">
      <pivotArea dataOnly="0" labelOnly="1" fieldPosition="0">
        <references count="3">
          <reference field="4" count="3">
            <x v="494"/>
            <x v="502"/>
            <x v="518"/>
          </reference>
          <reference field="7" count="1" selected="0">
            <x v="8"/>
          </reference>
          <reference field="10" count="1" selected="0">
            <x v="2"/>
          </reference>
        </references>
      </pivotArea>
    </format>
    <format dxfId="1229">
      <pivotArea dataOnly="0" labelOnly="1" fieldPosition="0">
        <references count="3">
          <reference field="4" count="2">
            <x v="560"/>
            <x v="613"/>
          </reference>
          <reference field="7" count="1" selected="0">
            <x v="10"/>
          </reference>
          <reference field="10" count="1" selected="0">
            <x v="2"/>
          </reference>
        </references>
      </pivotArea>
    </format>
    <format dxfId="1228">
      <pivotArea dataOnly="0" labelOnly="1" fieldPosition="0">
        <references count="3">
          <reference field="4" count="3">
            <x v="456"/>
            <x v="495"/>
            <x v="574"/>
          </reference>
          <reference field="7" count="1" selected="0">
            <x v="12"/>
          </reference>
          <reference field="10" count="1" selected="0">
            <x v="2"/>
          </reference>
        </references>
      </pivotArea>
    </format>
    <format dxfId="1227">
      <pivotArea dataOnly="0" labelOnly="1" fieldPosition="0">
        <references count="3">
          <reference field="4" count="1">
            <x v="473"/>
          </reference>
          <reference field="7" count="1" selected="0">
            <x v="15"/>
          </reference>
          <reference field="10" count="1" selected="0">
            <x v="2"/>
          </reference>
        </references>
      </pivotArea>
    </format>
    <format dxfId="1226">
      <pivotArea dataOnly="0" labelOnly="1" fieldPosition="0">
        <references count="3">
          <reference field="4" count="1">
            <x v="440"/>
          </reference>
          <reference field="7" count="1" selected="0">
            <x v="16"/>
          </reference>
          <reference field="10" count="1" selected="0">
            <x v="3"/>
          </reference>
        </references>
      </pivotArea>
    </format>
    <format dxfId="1225">
      <pivotArea dataOnly="0" labelOnly="1" fieldPosition="0">
        <references count="3">
          <reference field="4" count="2">
            <x v="544"/>
            <x v="545"/>
          </reference>
          <reference field="7" count="1" selected="0">
            <x v="17"/>
          </reference>
          <reference field="10" count="1" selected="0">
            <x v="3"/>
          </reference>
        </references>
      </pivotArea>
    </format>
    <format dxfId="1224">
      <pivotArea dataOnly="0" labelOnly="1" fieldPosition="0">
        <references count="3">
          <reference field="4" count="1">
            <x v="608"/>
          </reference>
          <reference field="7" count="1" selected="0">
            <x v="18"/>
          </reference>
          <reference field="10" count="1" selected="0">
            <x v="3"/>
          </reference>
        </references>
      </pivotArea>
    </format>
    <format dxfId="1223">
      <pivotArea dataOnly="0" labelOnly="1" fieldPosition="0">
        <references count="3">
          <reference field="4" count="1">
            <x v="511"/>
          </reference>
          <reference field="7" count="1" selected="0">
            <x v="21"/>
          </reference>
          <reference field="10" count="1" selected="0">
            <x v="3"/>
          </reference>
        </references>
      </pivotArea>
    </format>
    <format dxfId="1222">
      <pivotArea dataOnly="0" labelOnly="1" fieldPosition="0">
        <references count="3">
          <reference field="4" count="4">
            <x v="460"/>
            <x v="516"/>
            <x v="534"/>
            <x v="536"/>
          </reference>
          <reference field="7" count="1" selected="0">
            <x v="22"/>
          </reference>
          <reference field="10" count="1" selected="0">
            <x v="3"/>
          </reference>
        </references>
      </pivotArea>
    </format>
    <format dxfId="1221">
      <pivotArea dataOnly="0" labelOnly="1" fieldPosition="0">
        <references count="3">
          <reference field="4" count="3">
            <x v="148"/>
            <x v="459"/>
            <x v="514"/>
          </reference>
          <reference field="7" count="1" selected="0">
            <x v="23"/>
          </reference>
          <reference field="10" count="1" selected="0">
            <x v="3"/>
          </reference>
        </references>
      </pivotArea>
    </format>
    <format dxfId="1220">
      <pivotArea dataOnly="0" labelOnly="1" fieldPosition="0">
        <references count="3">
          <reference field="4" count="1">
            <x v="488"/>
          </reference>
          <reference field="7" count="1" selected="0">
            <x v="26"/>
          </reference>
          <reference field="10" count="1" selected="0">
            <x v="4"/>
          </reference>
        </references>
      </pivotArea>
    </format>
    <format dxfId="1219">
      <pivotArea dataOnly="0" labelOnly="1" fieldPosition="0">
        <references count="3">
          <reference field="4" count="2">
            <x v="484"/>
            <x v="491"/>
          </reference>
          <reference field="7" count="1" selected="0">
            <x v="32"/>
          </reference>
          <reference field="10" count="1" selected="0">
            <x v="4"/>
          </reference>
        </references>
      </pivotArea>
    </format>
    <format dxfId="1218">
      <pivotArea dataOnly="0" labelOnly="1" fieldPosition="0">
        <references count="3">
          <reference field="4" count="3">
            <x v="447"/>
            <x v="482"/>
            <x v="486"/>
          </reference>
          <reference field="7" count="1" selected="0">
            <x v="33"/>
          </reference>
          <reference field="10" count="1" selected="0">
            <x v="5"/>
          </reference>
        </references>
      </pivotArea>
    </format>
    <format dxfId="1217">
      <pivotArea dataOnly="0" labelOnly="1" fieldPosition="0">
        <references count="3">
          <reference field="4" count="1">
            <x v="487"/>
          </reference>
          <reference field="7" count="1" selected="0">
            <x v="34"/>
          </reference>
          <reference field="10" count="1" selected="0">
            <x v="5"/>
          </reference>
        </references>
      </pivotArea>
    </format>
    <format dxfId="1216">
      <pivotArea dataOnly="0" labelOnly="1" fieldPosition="0">
        <references count="3">
          <reference field="4" count="1">
            <x v="522"/>
          </reference>
          <reference field="7" count="1" selected="0">
            <x v="45"/>
          </reference>
          <reference field="10" count="1" selected="0">
            <x v="5"/>
          </reference>
        </references>
      </pivotArea>
    </format>
    <format dxfId="1215">
      <pivotArea dataOnly="0" labelOnly="1" fieldPosition="0">
        <references count="3">
          <reference field="4" count="2">
            <x v="435"/>
            <x v="599"/>
          </reference>
          <reference field="7" count="1" selected="0">
            <x v="47"/>
          </reference>
          <reference field="10" count="1" selected="0">
            <x v="5"/>
          </reference>
        </references>
      </pivotArea>
    </format>
    <format dxfId="1214">
      <pivotArea dataOnly="0" labelOnly="1" fieldPosition="0">
        <references count="3">
          <reference field="4" count="2">
            <x v="433"/>
            <x v="438"/>
          </reference>
          <reference field="7" count="1" selected="0">
            <x v="48"/>
          </reference>
          <reference field="10" count="1" selected="0">
            <x v="5"/>
          </reference>
        </references>
      </pivotArea>
    </format>
    <format dxfId="1213">
      <pivotArea dataOnly="0" labelOnly="1" fieldPosition="0">
        <references count="3">
          <reference field="4" count="5">
            <x v="467"/>
            <x v="468"/>
            <x v="551"/>
            <x v="555"/>
            <x v="593"/>
          </reference>
          <reference field="7" count="1" selected="0">
            <x v="49"/>
          </reference>
          <reference field="10" count="1" selected="0">
            <x v="6"/>
          </reference>
        </references>
      </pivotArea>
    </format>
    <format dxfId="1212">
      <pivotArea dataOnly="0" labelOnly="1" fieldPosition="0">
        <references count="3">
          <reference field="4" count="6">
            <x v="457"/>
            <x v="476"/>
            <x v="498"/>
            <x v="507"/>
            <x v="539"/>
            <x v="554"/>
          </reference>
          <reference field="7" count="1" selected="0">
            <x v="50"/>
          </reference>
          <reference field="10" count="1" selected="0">
            <x v="6"/>
          </reference>
        </references>
      </pivotArea>
    </format>
    <format dxfId="1211">
      <pivotArea dataOnly="0" labelOnly="1" fieldPosition="0">
        <references count="3">
          <reference field="4" count="1">
            <x v="458"/>
          </reference>
          <reference field="7" count="1" selected="0">
            <x v="51"/>
          </reference>
          <reference field="10" count="1" selected="0">
            <x v="6"/>
          </reference>
        </references>
      </pivotArea>
    </format>
    <format dxfId="1210">
      <pivotArea dataOnly="0" labelOnly="1" fieldPosition="0">
        <references count="3">
          <reference field="4" count="4">
            <x v="505"/>
            <x v="508"/>
            <x v="537"/>
            <x v="607"/>
          </reference>
          <reference field="7" count="1" selected="0">
            <x v="52"/>
          </reference>
          <reference field="10" count="1" selected="0">
            <x v="6"/>
          </reference>
        </references>
      </pivotArea>
    </format>
    <format dxfId="1209">
      <pivotArea dataOnly="0" labelOnly="1" fieldPosition="0">
        <references count="3">
          <reference field="4" count="1">
            <x v="549"/>
          </reference>
          <reference field="7" count="1" selected="0">
            <x v="53"/>
          </reference>
          <reference field="10" count="1" selected="0">
            <x v="6"/>
          </reference>
        </references>
      </pivotArea>
    </format>
    <format dxfId="1208">
      <pivotArea dataOnly="0" labelOnly="1" fieldPosition="0">
        <references count="3">
          <reference field="4" count="3">
            <x v="168"/>
            <x v="500"/>
            <x v="501"/>
          </reference>
          <reference field="7" count="1" selected="0">
            <x v="56"/>
          </reference>
          <reference field="10" count="1" selected="0">
            <x v="6"/>
          </reference>
        </references>
      </pivotArea>
    </format>
    <format dxfId="1207">
      <pivotArea dataOnly="0" labelOnly="1" fieldPosition="0">
        <references count="3">
          <reference field="4" count="2">
            <x v="519"/>
            <x v="581"/>
          </reference>
          <reference field="7" count="1" selected="0">
            <x v="59"/>
          </reference>
          <reference field="10" count="1" selected="0">
            <x v="7"/>
          </reference>
        </references>
      </pivotArea>
    </format>
    <format dxfId="1206">
      <pivotArea dataOnly="0" labelOnly="1" fieldPosition="0">
        <references count="3">
          <reference field="4" count="1">
            <x v="470"/>
          </reference>
          <reference field="7" count="1" selected="0">
            <x v="81"/>
          </reference>
          <reference field="10" count="1" selected="0">
            <x v="10"/>
          </reference>
        </references>
      </pivotArea>
    </format>
    <format dxfId="1205">
      <pivotArea dataOnly="0" labelOnly="1" fieldPosition="0">
        <references count="3">
          <reference field="4" count="50">
            <x v="0"/>
            <x v="8"/>
            <x v="58"/>
            <x v="68"/>
            <x v="186"/>
            <x v="258"/>
            <x v="326"/>
            <x v="432"/>
            <x v="434"/>
            <x v="436"/>
            <x v="437"/>
            <x v="439"/>
            <x v="441"/>
            <x v="442"/>
            <x v="443"/>
            <x v="444"/>
            <x v="445"/>
            <x v="446"/>
            <x v="448"/>
            <x v="449"/>
            <x v="450"/>
            <x v="451"/>
            <x v="452"/>
            <x v="454"/>
            <x v="455"/>
            <x v="462"/>
            <x v="463"/>
            <x v="465"/>
            <x v="466"/>
            <x v="469"/>
            <x v="471"/>
            <x v="472"/>
            <x v="474"/>
            <x v="475"/>
            <x v="477"/>
            <x v="478"/>
            <x v="479"/>
            <x v="480"/>
            <x v="481"/>
            <x v="485"/>
            <x v="489"/>
            <x v="490"/>
            <x v="492"/>
            <x v="496"/>
            <x v="497"/>
            <x v="499"/>
            <x v="503"/>
            <x v="506"/>
            <x v="509"/>
            <x v="510"/>
          </reference>
          <reference field="7" count="1" selected="0">
            <x v="84"/>
          </reference>
          <reference field="10" count="1" selected="0">
            <x v="11"/>
          </reference>
        </references>
      </pivotArea>
    </format>
    <format dxfId="1204">
      <pivotArea dataOnly="0" labelOnly="1" fieldPosition="0">
        <references count="3">
          <reference field="4" count="50">
            <x v="512"/>
            <x v="513"/>
            <x v="515"/>
            <x v="517"/>
            <x v="520"/>
            <x v="523"/>
            <x v="524"/>
            <x v="525"/>
            <x v="526"/>
            <x v="527"/>
            <x v="528"/>
            <x v="529"/>
            <x v="530"/>
            <x v="531"/>
            <x v="532"/>
            <x v="533"/>
            <x v="535"/>
            <x v="538"/>
            <x v="540"/>
            <x v="541"/>
            <x v="542"/>
            <x v="543"/>
            <x v="546"/>
            <x v="547"/>
            <x v="550"/>
            <x v="552"/>
            <x v="553"/>
            <x v="556"/>
            <x v="557"/>
            <x v="558"/>
            <x v="559"/>
            <x v="561"/>
            <x v="562"/>
            <x v="563"/>
            <x v="564"/>
            <x v="565"/>
            <x v="566"/>
            <x v="567"/>
            <x v="568"/>
            <x v="569"/>
            <x v="570"/>
            <x v="571"/>
            <x v="572"/>
            <x v="573"/>
            <x v="575"/>
            <x v="577"/>
            <x v="578"/>
            <x v="579"/>
            <x v="580"/>
            <x v="582"/>
          </reference>
          <reference field="7" count="1" selected="0">
            <x v="84"/>
          </reference>
          <reference field="10" count="1" selected="0">
            <x v="11"/>
          </reference>
        </references>
      </pivotArea>
    </format>
    <format dxfId="1203">
      <pivotArea dataOnly="0" labelOnly="1" fieldPosition="0">
        <references count="3">
          <reference field="4" count="35">
            <x v="583"/>
            <x v="584"/>
            <x v="585"/>
            <x v="586"/>
            <x v="587"/>
            <x v="588"/>
            <x v="589"/>
            <x v="590"/>
            <x v="591"/>
            <x v="592"/>
            <x v="594"/>
            <x v="595"/>
            <x v="596"/>
            <x v="597"/>
            <x v="598"/>
            <x v="600"/>
            <x v="601"/>
            <x v="602"/>
            <x v="603"/>
            <x v="604"/>
            <x v="605"/>
            <x v="606"/>
            <x v="609"/>
            <x v="610"/>
            <x v="611"/>
            <x v="612"/>
            <x v="614"/>
            <x v="615"/>
            <x v="616"/>
            <x v="617"/>
            <x v="618"/>
            <x v="619"/>
            <x v="620"/>
            <x v="621"/>
            <x v="622"/>
          </reference>
          <reference field="7" count="1" selected="0">
            <x v="84"/>
          </reference>
          <reference field="10" count="1" selected="0">
            <x v="11"/>
          </reference>
        </references>
      </pivotArea>
    </format>
    <format dxfId="1202">
      <pivotArea type="all" dataOnly="0" outline="0" fieldPosition="0"/>
    </format>
    <format dxfId="1201">
      <pivotArea outline="0" collapsedLevelsAreSubtotals="1" fieldPosition="0"/>
    </format>
    <format dxfId="1200">
      <pivotArea type="origin" dataOnly="0" labelOnly="1" outline="0" fieldPosition="0"/>
    </format>
    <format dxfId="1199">
      <pivotArea field="10" type="button" dataOnly="0" labelOnly="1" outline="0" axis="axisCol" fieldPosition="0"/>
    </format>
    <format dxfId="1198">
      <pivotArea field="7" type="button" dataOnly="0" labelOnly="1" outline="0" axis="axisCol" fieldPosition="1"/>
    </format>
    <format dxfId="1197">
      <pivotArea field="4" type="button" dataOnly="0" labelOnly="1" outline="0" axis="axisCol" fieldPosition="2"/>
    </format>
    <format dxfId="1196">
      <pivotArea type="topRight" dataOnly="0" labelOnly="1" outline="0" fieldPosition="0"/>
    </format>
    <format dxfId="1195">
      <pivotArea field="0" type="button" dataOnly="0" labelOnly="1" outline="0" axis="axisRow" fieldPosition="0"/>
    </format>
    <format dxfId="1194">
      <pivotArea dataOnly="0" labelOnly="1" fieldPosition="0">
        <references count="1">
          <reference field="0" count="0"/>
        </references>
      </pivotArea>
    </format>
    <format dxfId="1193">
      <pivotArea dataOnly="0" labelOnly="1" fieldPosition="0">
        <references count="2">
          <reference field="0" count="1" selected="0">
            <x v="5"/>
          </reference>
          <reference field="8" count="9">
            <x v="1"/>
            <x v="2"/>
            <x v="3"/>
            <x v="4"/>
            <x v="5"/>
            <x v="6"/>
            <x v="8"/>
            <x v="10"/>
            <x v="12"/>
          </reference>
        </references>
      </pivotArea>
    </format>
    <format dxfId="1192">
      <pivotArea dataOnly="0" labelOnly="1" fieldPosition="0">
        <references count="2">
          <reference field="0" count="1" selected="0">
            <x v="6"/>
          </reference>
          <reference field="8" count="9">
            <x v="0"/>
            <x v="1"/>
            <x v="2"/>
            <x v="3"/>
            <x v="4"/>
            <x v="5"/>
            <x v="8"/>
            <x v="9"/>
            <x v="12"/>
          </reference>
        </references>
      </pivotArea>
    </format>
    <format dxfId="1191">
      <pivotArea dataOnly="0" labelOnly="1" fieldPosition="0">
        <references count="2">
          <reference field="0" count="1" selected="0">
            <x v="7"/>
          </reference>
          <reference field="8" count="5">
            <x v="1"/>
            <x v="2"/>
            <x v="3"/>
            <x v="5"/>
            <x v="6"/>
          </reference>
        </references>
      </pivotArea>
    </format>
    <format dxfId="1190">
      <pivotArea dataOnly="0" labelOnly="1" fieldPosition="0">
        <references count="2">
          <reference field="0" count="1" selected="0">
            <x v="8"/>
          </reference>
          <reference field="8" count="1">
            <x v="12"/>
          </reference>
        </references>
      </pivotArea>
    </format>
    <format dxfId="1189">
      <pivotArea dataOnly="0" labelOnly="1" fieldPosition="0">
        <references count="2">
          <reference field="0" count="1" selected="0">
            <x v="9"/>
          </reference>
          <reference field="8" count="8">
            <x v="2"/>
            <x v="3"/>
            <x v="5"/>
            <x v="6"/>
            <x v="7"/>
            <x v="8"/>
            <x v="10"/>
            <x v="12"/>
          </reference>
        </references>
      </pivotArea>
    </format>
    <format dxfId="1188">
      <pivotArea dataOnly="0" labelOnly="1" fieldPosition="0">
        <references count="2">
          <reference field="0" count="1" selected="0">
            <x v="10"/>
          </reference>
          <reference field="8" count="5">
            <x v="1"/>
            <x v="2"/>
            <x v="3"/>
            <x v="4"/>
            <x v="6"/>
          </reference>
        </references>
      </pivotArea>
    </format>
    <format dxfId="1187">
      <pivotArea dataOnly="0" labelOnly="1" fieldPosition="0">
        <references count="2">
          <reference field="0" count="1" selected="0">
            <x v="11"/>
          </reference>
          <reference field="8" count="1">
            <x v="12"/>
          </reference>
        </references>
      </pivotArea>
    </format>
    <format dxfId="1186">
      <pivotArea dataOnly="0" labelOnly="1" fieldPosition="0">
        <references count="2">
          <reference field="0" count="1" selected="0">
            <x v="12"/>
          </reference>
          <reference field="8" count="4">
            <x v="2"/>
            <x v="3"/>
            <x v="7"/>
            <x v="8"/>
          </reference>
        </references>
      </pivotArea>
    </format>
    <format dxfId="1185">
      <pivotArea dataOnly="0" labelOnly="1" fieldPosition="0">
        <references count="2">
          <reference field="0" count="1" selected="0">
            <x v="13"/>
          </reference>
          <reference field="8" count="2">
            <x v="8"/>
            <x v="12"/>
          </reference>
        </references>
      </pivotArea>
    </format>
    <format dxfId="1184">
      <pivotArea dataOnly="0" labelOnly="1" fieldPosition="0">
        <references count="2">
          <reference field="0" count="1" selected="0">
            <x v="14"/>
          </reference>
          <reference field="8" count="1">
            <x v="7"/>
          </reference>
        </references>
      </pivotArea>
    </format>
    <format dxfId="1183">
      <pivotArea dataOnly="0" labelOnly="1" fieldPosition="0">
        <references count="3">
          <reference field="0" count="1" selected="0">
            <x v="5"/>
          </reference>
          <reference field="1" count="3">
            <x v="2"/>
            <x v="5"/>
            <x v="6"/>
          </reference>
          <reference field="8" count="1" selected="0">
            <x v="1"/>
          </reference>
        </references>
      </pivotArea>
    </format>
    <format dxfId="1182">
      <pivotArea dataOnly="0" labelOnly="1" fieldPosition="0">
        <references count="3">
          <reference field="0" count="1" selected="0">
            <x v="5"/>
          </reference>
          <reference field="1" count="3">
            <x v="10"/>
            <x v="15"/>
            <x v="17"/>
          </reference>
          <reference field="8" count="1" selected="0">
            <x v="2"/>
          </reference>
        </references>
      </pivotArea>
    </format>
    <format dxfId="1181">
      <pivotArea dataOnly="0" labelOnly="1" fieldPosition="0">
        <references count="3">
          <reference field="0" count="1" selected="0">
            <x v="5"/>
          </reference>
          <reference field="1" count="3">
            <x v="20"/>
            <x v="26"/>
            <x v="28"/>
          </reference>
          <reference field="8" count="1" selected="0">
            <x v="3"/>
          </reference>
        </references>
      </pivotArea>
    </format>
    <format dxfId="1180">
      <pivotArea dataOnly="0" labelOnly="1" fieldPosition="0">
        <references count="3">
          <reference field="0" count="1" selected="0">
            <x v="5"/>
          </reference>
          <reference field="1" count="3">
            <x v="31"/>
            <x v="35"/>
            <x v="38"/>
          </reference>
          <reference field="8" count="1" selected="0">
            <x v="4"/>
          </reference>
        </references>
      </pivotArea>
    </format>
    <format dxfId="1179">
      <pivotArea dataOnly="0" labelOnly="1" fieldPosition="0">
        <references count="3">
          <reference field="0" count="1" selected="0">
            <x v="5"/>
          </reference>
          <reference field="1" count="5">
            <x v="39"/>
            <x v="51"/>
            <x v="55"/>
            <x v="57"/>
            <x v="59"/>
          </reference>
          <reference field="8" count="1" selected="0">
            <x v="5"/>
          </reference>
        </references>
      </pivotArea>
    </format>
    <format dxfId="1178">
      <pivotArea dataOnly="0" labelOnly="1" fieldPosition="0">
        <references count="3">
          <reference field="0" count="1" selected="0">
            <x v="5"/>
          </reference>
          <reference field="1" count="9">
            <x v="60"/>
            <x v="61"/>
            <x v="62"/>
            <x v="63"/>
            <x v="64"/>
            <x v="65"/>
            <x v="66"/>
            <x v="70"/>
            <x v="71"/>
          </reference>
          <reference field="8" count="1" selected="0">
            <x v="6"/>
          </reference>
        </references>
      </pivotArea>
    </format>
    <format dxfId="1177">
      <pivotArea dataOnly="0" labelOnly="1" fieldPosition="0">
        <references count="3">
          <reference field="0" count="1" selected="0">
            <x v="5"/>
          </reference>
          <reference field="1" count="1">
            <x v="88"/>
          </reference>
          <reference field="8" count="1" selected="0">
            <x v="8"/>
          </reference>
        </references>
      </pivotArea>
    </format>
    <format dxfId="1176">
      <pivotArea dataOnly="0" labelOnly="1" fieldPosition="0">
        <references count="3">
          <reference field="0" count="1" selected="0">
            <x v="5"/>
          </reference>
          <reference field="1" count="1">
            <x v="98"/>
          </reference>
          <reference field="8" count="1" selected="0">
            <x v="10"/>
          </reference>
        </references>
      </pivotArea>
    </format>
    <format dxfId="1175">
      <pivotArea dataOnly="0" labelOnly="1" fieldPosition="0">
        <references count="3">
          <reference field="0" count="1" selected="0">
            <x v="5"/>
          </reference>
          <reference field="1" count="1">
            <x v="102"/>
          </reference>
          <reference field="8" count="1" selected="0">
            <x v="12"/>
          </reference>
        </references>
      </pivotArea>
    </format>
    <format dxfId="1174">
      <pivotArea dataOnly="0" labelOnly="1" fieldPosition="0">
        <references count="3">
          <reference field="0" count="1" selected="0">
            <x v="6"/>
          </reference>
          <reference field="1" count="1">
            <x v="1"/>
          </reference>
          <reference field="8" count="1" selected="0">
            <x v="0"/>
          </reference>
        </references>
      </pivotArea>
    </format>
    <format dxfId="1173">
      <pivotArea dataOnly="0" labelOnly="1" fieldPosition="0">
        <references count="3">
          <reference field="0" count="1" selected="0">
            <x v="6"/>
          </reference>
          <reference field="1" count="3">
            <x v="3"/>
            <x v="5"/>
            <x v="6"/>
          </reference>
          <reference field="8" count="1" selected="0">
            <x v="1"/>
          </reference>
        </references>
      </pivotArea>
    </format>
    <format dxfId="1172">
      <pivotArea dataOnly="0" labelOnly="1" fieldPosition="0">
        <references count="3">
          <reference field="0" count="1" selected="0">
            <x v="6"/>
          </reference>
          <reference field="1" count="1">
            <x v="15"/>
          </reference>
          <reference field="8" count="1" selected="0">
            <x v="2"/>
          </reference>
        </references>
      </pivotArea>
    </format>
    <format dxfId="1171">
      <pivotArea dataOnly="0" labelOnly="1" fieldPosition="0">
        <references count="3">
          <reference field="0" count="1" selected="0">
            <x v="6"/>
          </reference>
          <reference field="1" count="2">
            <x v="27"/>
            <x v="28"/>
          </reference>
          <reference field="8" count="1" selected="0">
            <x v="3"/>
          </reference>
        </references>
      </pivotArea>
    </format>
    <format dxfId="1170">
      <pivotArea dataOnly="0" labelOnly="1" fieldPosition="0">
        <references count="3">
          <reference field="0" count="1" selected="0">
            <x v="6"/>
          </reference>
          <reference field="1" count="1">
            <x v="31"/>
          </reference>
          <reference field="8" count="1" selected="0">
            <x v="4"/>
          </reference>
        </references>
      </pivotArea>
    </format>
    <format dxfId="1169">
      <pivotArea dataOnly="0" labelOnly="1" fieldPosition="0">
        <references count="3">
          <reference field="0" count="1" selected="0">
            <x v="6"/>
          </reference>
          <reference field="1" count="2">
            <x v="39"/>
            <x v="40"/>
          </reference>
          <reference field="8" count="1" selected="0">
            <x v="5"/>
          </reference>
        </references>
      </pivotArea>
    </format>
    <format dxfId="1168">
      <pivotArea dataOnly="0" labelOnly="1" fieldPosition="0">
        <references count="3">
          <reference field="0" count="1" selected="0">
            <x v="6"/>
          </reference>
          <reference field="1" count="1">
            <x v="91"/>
          </reference>
          <reference field="8" count="1" selected="0">
            <x v="8"/>
          </reference>
        </references>
      </pivotArea>
    </format>
    <format dxfId="1167">
      <pivotArea dataOnly="0" labelOnly="1" fieldPosition="0">
        <references count="3">
          <reference field="0" count="1" selected="0">
            <x v="6"/>
          </reference>
          <reference field="1" count="2">
            <x v="93"/>
            <x v="96"/>
          </reference>
          <reference field="8" count="1" selected="0">
            <x v="9"/>
          </reference>
        </references>
      </pivotArea>
    </format>
    <format dxfId="1166">
      <pivotArea dataOnly="0" labelOnly="1" fieldPosition="0">
        <references count="3">
          <reference field="0" count="1" selected="0">
            <x v="6"/>
          </reference>
          <reference field="1" count="1">
            <x v="102"/>
          </reference>
          <reference field="8" count="1" selected="0">
            <x v="12"/>
          </reference>
        </references>
      </pivotArea>
    </format>
    <format dxfId="1165">
      <pivotArea dataOnly="0" labelOnly="1" fieldPosition="0">
        <references count="3">
          <reference field="0" count="1" selected="0">
            <x v="7"/>
          </reference>
          <reference field="1" count="1">
            <x v="2"/>
          </reference>
          <reference field="8" count="1" selected="0">
            <x v="1"/>
          </reference>
        </references>
      </pivotArea>
    </format>
    <format dxfId="1164">
      <pivotArea dataOnly="0" labelOnly="1" fieldPosition="0">
        <references count="3">
          <reference field="0" count="1" selected="0">
            <x v="7"/>
          </reference>
          <reference field="1" count="5">
            <x v="11"/>
            <x v="12"/>
            <x v="13"/>
            <x v="15"/>
            <x v="19"/>
          </reference>
          <reference field="8" count="1" selected="0">
            <x v="2"/>
          </reference>
        </references>
      </pivotArea>
    </format>
    <format dxfId="1163">
      <pivotArea dataOnly="0" labelOnly="1" fieldPosition="0">
        <references count="3">
          <reference field="0" count="1" selected="0">
            <x v="7"/>
          </reference>
          <reference field="1" count="3">
            <x v="20"/>
            <x v="24"/>
            <x v="25"/>
          </reference>
          <reference field="8" count="1" selected="0">
            <x v="3"/>
          </reference>
        </references>
      </pivotArea>
    </format>
    <format dxfId="1162">
      <pivotArea dataOnly="0" labelOnly="1" fieldPosition="0">
        <references count="3">
          <reference field="0" count="1" selected="0">
            <x v="7"/>
          </reference>
          <reference field="1" count="1">
            <x v="39"/>
          </reference>
          <reference field="8" count="1" selected="0">
            <x v="5"/>
          </reference>
        </references>
      </pivotArea>
    </format>
    <format dxfId="1161">
      <pivotArea dataOnly="0" labelOnly="1" fieldPosition="0">
        <references count="3">
          <reference field="0" count="1" selected="0">
            <x v="7"/>
          </reference>
          <reference field="1" count="2">
            <x v="60"/>
            <x v="70"/>
          </reference>
          <reference field="8" count="1" selected="0">
            <x v="6"/>
          </reference>
        </references>
      </pivotArea>
    </format>
    <format dxfId="1160">
      <pivotArea dataOnly="0" labelOnly="1" fieldPosition="0">
        <references count="3">
          <reference field="0" count="1" selected="0">
            <x v="8"/>
          </reference>
          <reference field="1" count="1">
            <x v="102"/>
          </reference>
          <reference field="8" count="1" selected="0">
            <x v="12"/>
          </reference>
        </references>
      </pivotArea>
    </format>
    <format dxfId="1159">
      <pivotArea dataOnly="0" labelOnly="1" fieldPosition="0">
        <references count="3">
          <reference field="0" count="1" selected="0">
            <x v="9"/>
          </reference>
          <reference field="1" count="1">
            <x v="15"/>
          </reference>
          <reference field="8" count="1" selected="0">
            <x v="2"/>
          </reference>
        </references>
      </pivotArea>
    </format>
    <format dxfId="1158">
      <pivotArea dataOnly="0" labelOnly="1" fieldPosition="0">
        <references count="3">
          <reference field="0" count="1" selected="0">
            <x v="9"/>
          </reference>
          <reference field="1" count="2">
            <x v="21"/>
            <x v="22"/>
          </reference>
          <reference field="8" count="1" selected="0">
            <x v="3"/>
          </reference>
        </references>
      </pivotArea>
    </format>
    <format dxfId="1157">
      <pivotArea dataOnly="0" labelOnly="1" fieldPosition="0">
        <references count="3">
          <reference field="0" count="1" selected="0">
            <x v="9"/>
          </reference>
          <reference field="1" count="1">
            <x v="39"/>
          </reference>
          <reference field="8" count="1" selected="0">
            <x v="5"/>
          </reference>
        </references>
      </pivotArea>
    </format>
    <format dxfId="1156">
      <pivotArea dataOnly="0" labelOnly="1" fieldPosition="0">
        <references count="3">
          <reference field="0" count="1" selected="0">
            <x v="9"/>
          </reference>
          <reference field="1" count="1">
            <x v="60"/>
          </reference>
          <reference field="8" count="1" selected="0">
            <x v="6"/>
          </reference>
        </references>
      </pivotArea>
    </format>
    <format dxfId="1155">
      <pivotArea dataOnly="0" labelOnly="1" fieldPosition="0">
        <references count="3">
          <reference field="0" count="1" selected="0">
            <x v="9"/>
          </reference>
          <reference field="1" count="1">
            <x v="73"/>
          </reference>
          <reference field="8" count="1" selected="0">
            <x v="7"/>
          </reference>
        </references>
      </pivotArea>
    </format>
    <format dxfId="1154">
      <pivotArea dataOnly="0" labelOnly="1" fieldPosition="0">
        <references count="3">
          <reference field="0" count="1" selected="0">
            <x v="9"/>
          </reference>
          <reference field="1" count="2">
            <x v="88"/>
            <x v="91"/>
          </reference>
          <reference field="8" count="1" selected="0">
            <x v="8"/>
          </reference>
        </references>
      </pivotArea>
    </format>
    <format dxfId="1153">
      <pivotArea dataOnly="0" labelOnly="1" fieldPosition="0">
        <references count="3">
          <reference field="0" count="1" selected="0">
            <x v="9"/>
          </reference>
          <reference field="1" count="1">
            <x v="98"/>
          </reference>
          <reference field="8" count="1" selected="0">
            <x v="10"/>
          </reference>
        </references>
      </pivotArea>
    </format>
    <format dxfId="1152">
      <pivotArea dataOnly="0" labelOnly="1" fieldPosition="0">
        <references count="3">
          <reference field="0" count="1" selected="0">
            <x v="9"/>
          </reference>
          <reference field="1" count="1">
            <x v="102"/>
          </reference>
          <reference field="8" count="1" selected="0">
            <x v="12"/>
          </reference>
        </references>
      </pivotArea>
    </format>
    <format dxfId="1151">
      <pivotArea dataOnly="0" labelOnly="1" fieldPosition="0">
        <references count="3">
          <reference field="0" count="1" selected="0">
            <x v="10"/>
          </reference>
          <reference field="1" count="2">
            <x v="2"/>
            <x v="6"/>
          </reference>
          <reference field="8" count="1" selected="0">
            <x v="1"/>
          </reference>
        </references>
      </pivotArea>
    </format>
    <format dxfId="1150">
      <pivotArea dataOnly="0" labelOnly="1" fieldPosition="0">
        <references count="3">
          <reference field="0" count="1" selected="0">
            <x v="10"/>
          </reference>
          <reference field="1" count="3">
            <x v="13"/>
            <x v="15"/>
            <x v="19"/>
          </reference>
          <reference field="8" count="1" selected="0">
            <x v="2"/>
          </reference>
        </references>
      </pivotArea>
    </format>
    <format dxfId="1149">
      <pivotArea dataOnly="0" labelOnly="1" fieldPosition="0">
        <references count="3">
          <reference field="0" count="1" selected="0">
            <x v="10"/>
          </reference>
          <reference field="1" count="1">
            <x v="20"/>
          </reference>
          <reference field="8" count="1" selected="0">
            <x v="3"/>
          </reference>
        </references>
      </pivotArea>
    </format>
    <format dxfId="1148">
      <pivotArea dataOnly="0" labelOnly="1" fieldPosition="0">
        <references count="3">
          <reference field="0" count="1" selected="0">
            <x v="10"/>
          </reference>
          <reference field="1" count="2">
            <x v="35"/>
            <x v="38"/>
          </reference>
          <reference field="8" count="1" selected="0">
            <x v="4"/>
          </reference>
        </references>
      </pivotArea>
    </format>
    <format dxfId="1147">
      <pivotArea dataOnly="0" labelOnly="1" fieldPosition="0">
        <references count="3">
          <reference field="0" count="1" selected="0">
            <x v="10"/>
          </reference>
          <reference field="1" count="2">
            <x v="60"/>
            <x v="61"/>
          </reference>
          <reference field="8" count="1" selected="0">
            <x v="6"/>
          </reference>
        </references>
      </pivotArea>
    </format>
    <format dxfId="1146">
      <pivotArea dataOnly="0" labelOnly="1" fieldPosition="0">
        <references count="3">
          <reference field="0" count="1" selected="0">
            <x v="11"/>
          </reference>
          <reference field="1" count="1">
            <x v="102"/>
          </reference>
          <reference field="8" count="1" selected="0">
            <x v="12"/>
          </reference>
        </references>
      </pivotArea>
    </format>
    <format dxfId="1145">
      <pivotArea dataOnly="0" labelOnly="1" fieldPosition="0">
        <references count="3">
          <reference field="0" count="1" selected="0">
            <x v="12"/>
          </reference>
          <reference field="1" count="3">
            <x v="10"/>
            <x v="14"/>
            <x v="16"/>
          </reference>
          <reference field="8" count="1" selected="0">
            <x v="2"/>
          </reference>
        </references>
      </pivotArea>
    </format>
    <format dxfId="1144">
      <pivotArea dataOnly="0" labelOnly="1" fieldPosition="0">
        <references count="3">
          <reference field="0" count="1" selected="0">
            <x v="12"/>
          </reference>
          <reference field="1" count="1">
            <x v="20"/>
          </reference>
          <reference field="8" count="1" selected="0">
            <x v="3"/>
          </reference>
        </references>
      </pivotArea>
    </format>
    <format dxfId="1143">
      <pivotArea dataOnly="0" labelOnly="1" fieldPosition="0">
        <references count="3">
          <reference field="0" count="1" selected="0">
            <x v="12"/>
          </reference>
          <reference field="1" count="1">
            <x v="73"/>
          </reference>
          <reference field="8" count="1" selected="0">
            <x v="7"/>
          </reference>
        </references>
      </pivotArea>
    </format>
    <format dxfId="1142">
      <pivotArea dataOnly="0" labelOnly="1" fieldPosition="0">
        <references count="3">
          <reference field="0" count="1" selected="0">
            <x v="12"/>
          </reference>
          <reference field="1" count="2">
            <x v="88"/>
            <x v="92"/>
          </reference>
          <reference field="8" count="1" selected="0">
            <x v="8"/>
          </reference>
        </references>
      </pivotArea>
    </format>
    <format dxfId="1141">
      <pivotArea dataOnly="0" labelOnly="1" fieldPosition="0">
        <references count="3">
          <reference field="0" count="1" selected="0">
            <x v="13"/>
          </reference>
          <reference field="1" count="1">
            <x v="91"/>
          </reference>
          <reference field="8" count="1" selected="0">
            <x v="8"/>
          </reference>
        </references>
      </pivotArea>
    </format>
    <format dxfId="1140">
      <pivotArea dataOnly="0" labelOnly="1" fieldPosition="0">
        <references count="3">
          <reference field="0" count="1" selected="0">
            <x v="13"/>
          </reference>
          <reference field="1" count="1">
            <x v="102"/>
          </reference>
          <reference field="8" count="1" selected="0">
            <x v="12"/>
          </reference>
        </references>
      </pivotArea>
    </format>
    <format dxfId="1139">
      <pivotArea dataOnly="0" labelOnly="1" fieldPosition="0">
        <references count="3">
          <reference field="0" count="1" selected="0">
            <x v="14"/>
          </reference>
          <reference field="1" count="1">
            <x v="77"/>
          </reference>
          <reference field="8" count="1" selected="0">
            <x v="7"/>
          </reference>
        </references>
      </pivotArea>
    </format>
    <format dxfId="1138">
      <pivotArea dataOnly="0" labelOnly="1" fieldPosition="0">
        <references count="4">
          <reference field="0" count="1" selected="0">
            <x v="5"/>
          </reference>
          <reference field="1" count="1" selected="0">
            <x v="2"/>
          </reference>
          <reference field="2" count="1">
            <x v="231"/>
          </reference>
          <reference field="8" count="1" selected="0">
            <x v="1"/>
          </reference>
        </references>
      </pivotArea>
    </format>
    <format dxfId="1137">
      <pivotArea dataOnly="0" labelOnly="1" fieldPosition="0">
        <references count="4">
          <reference field="0" count="1" selected="0">
            <x v="5"/>
          </reference>
          <reference field="1" count="1" selected="0">
            <x v="5"/>
          </reference>
          <reference field="2" count="1">
            <x v="260"/>
          </reference>
          <reference field="8" count="1" selected="0">
            <x v="1"/>
          </reference>
        </references>
      </pivotArea>
    </format>
    <format dxfId="1136">
      <pivotArea dataOnly="0" labelOnly="1" fieldPosition="0">
        <references count="4">
          <reference field="0" count="1" selected="0">
            <x v="5"/>
          </reference>
          <reference field="1" count="1" selected="0">
            <x v="6"/>
          </reference>
          <reference field="2" count="1">
            <x v="214"/>
          </reference>
          <reference field="8" count="1" selected="0">
            <x v="1"/>
          </reference>
        </references>
      </pivotArea>
    </format>
    <format dxfId="1135">
      <pivotArea dataOnly="0" labelOnly="1" fieldPosition="0">
        <references count="4">
          <reference field="0" count="1" selected="0">
            <x v="5"/>
          </reference>
          <reference field="1" count="1" selected="0">
            <x v="10"/>
          </reference>
          <reference field="2" count="3">
            <x v="234"/>
            <x v="259"/>
            <x v="303"/>
          </reference>
          <reference field="8" count="1" selected="0">
            <x v="2"/>
          </reference>
        </references>
      </pivotArea>
    </format>
    <format dxfId="1134">
      <pivotArea dataOnly="0" labelOnly="1" fieldPosition="0">
        <references count="4">
          <reference field="0" count="1" selected="0">
            <x v="5"/>
          </reference>
          <reference field="1" count="1" selected="0">
            <x v="15"/>
          </reference>
          <reference field="2" count="4">
            <x v="217"/>
            <x v="289"/>
            <x v="291"/>
            <x v="292"/>
          </reference>
          <reference field="8" count="1" selected="0">
            <x v="2"/>
          </reference>
        </references>
      </pivotArea>
    </format>
    <format dxfId="1133">
      <pivotArea dataOnly="0" labelOnly="1" fieldPosition="0">
        <references count="4">
          <reference field="0" count="1" selected="0">
            <x v="5"/>
          </reference>
          <reference field="1" count="1" selected="0">
            <x v="17"/>
          </reference>
          <reference field="2" count="1">
            <x v="309"/>
          </reference>
          <reference field="8" count="1" selected="0">
            <x v="2"/>
          </reference>
        </references>
      </pivotArea>
    </format>
    <format dxfId="1132">
      <pivotArea dataOnly="0" labelOnly="1" fieldPosition="0">
        <references count="4">
          <reference field="0" count="1" selected="0">
            <x v="5"/>
          </reference>
          <reference field="1" count="1" selected="0">
            <x v="20"/>
          </reference>
          <reference field="2" count="1">
            <x v="255"/>
          </reference>
          <reference field="8" count="1" selected="0">
            <x v="3"/>
          </reference>
        </references>
      </pivotArea>
    </format>
    <format dxfId="1131">
      <pivotArea dataOnly="0" labelOnly="1" fieldPosition="0">
        <references count="4">
          <reference field="0" count="1" selected="0">
            <x v="5"/>
          </reference>
          <reference field="1" count="1" selected="0">
            <x v="26"/>
          </reference>
          <reference field="2" count="1">
            <x v="198"/>
          </reference>
          <reference field="8" count="1" selected="0">
            <x v="3"/>
          </reference>
        </references>
      </pivotArea>
    </format>
    <format dxfId="1130">
      <pivotArea dataOnly="0" labelOnly="1" fieldPosition="0">
        <references count="4">
          <reference field="0" count="1" selected="0">
            <x v="5"/>
          </reference>
          <reference field="1" count="1" selected="0">
            <x v="28"/>
          </reference>
          <reference field="2" count="2">
            <x v="229"/>
            <x v="243"/>
          </reference>
          <reference field="8" count="1" selected="0">
            <x v="3"/>
          </reference>
        </references>
      </pivotArea>
    </format>
    <format dxfId="1129">
      <pivotArea dataOnly="0" labelOnly="1" fieldPosition="0">
        <references count="4">
          <reference field="0" count="1" selected="0">
            <x v="5"/>
          </reference>
          <reference field="1" count="1" selected="0">
            <x v="31"/>
          </reference>
          <reference field="2" count="1">
            <x v="203"/>
          </reference>
          <reference field="8" count="1" selected="0">
            <x v="4"/>
          </reference>
        </references>
      </pivotArea>
    </format>
    <format dxfId="1128">
      <pivotArea dataOnly="0" labelOnly="1" fieldPosition="0">
        <references count="4">
          <reference field="0" count="1" selected="0">
            <x v="5"/>
          </reference>
          <reference field="1" count="1" selected="0">
            <x v="35"/>
          </reference>
          <reference field="2" count="1">
            <x v="332"/>
          </reference>
          <reference field="8" count="1" selected="0">
            <x v="4"/>
          </reference>
        </references>
      </pivotArea>
    </format>
    <format dxfId="1127">
      <pivotArea dataOnly="0" labelOnly="1" fieldPosition="0">
        <references count="4">
          <reference field="0" count="1" selected="0">
            <x v="5"/>
          </reference>
          <reference field="1" count="1" selected="0">
            <x v="38"/>
          </reference>
          <reference field="2" count="2">
            <x v="204"/>
            <x v="334"/>
          </reference>
          <reference field="8" count="1" selected="0">
            <x v="4"/>
          </reference>
        </references>
      </pivotArea>
    </format>
    <format dxfId="1126">
      <pivotArea dataOnly="0" labelOnly="1" fieldPosition="0">
        <references count="4">
          <reference field="0" count="1" selected="0">
            <x v="5"/>
          </reference>
          <reference field="1" count="1" selected="0">
            <x v="39"/>
          </reference>
          <reference field="2" count="1">
            <x v="230"/>
          </reference>
          <reference field="8" count="1" selected="0">
            <x v="5"/>
          </reference>
        </references>
      </pivotArea>
    </format>
    <format dxfId="1125">
      <pivotArea dataOnly="0" labelOnly="1" fieldPosition="0">
        <references count="4">
          <reference field="0" count="1" selected="0">
            <x v="5"/>
          </reference>
          <reference field="1" count="1" selected="0">
            <x v="51"/>
          </reference>
          <reference field="2" count="2">
            <x v="335"/>
            <x v="342"/>
          </reference>
          <reference field="8" count="1" selected="0">
            <x v="5"/>
          </reference>
        </references>
      </pivotArea>
    </format>
    <format dxfId="1124">
      <pivotArea dataOnly="0" labelOnly="1" fieldPosition="0">
        <references count="4">
          <reference field="0" count="1" selected="0">
            <x v="5"/>
          </reference>
          <reference field="1" count="1" selected="0">
            <x v="55"/>
          </reference>
          <reference field="2" count="1">
            <x v="310"/>
          </reference>
          <reference field="8" count="1" selected="0">
            <x v="5"/>
          </reference>
        </references>
      </pivotArea>
    </format>
    <format dxfId="1123">
      <pivotArea dataOnly="0" labelOnly="1" fieldPosition="0">
        <references count="4">
          <reference field="0" count="1" selected="0">
            <x v="5"/>
          </reference>
          <reference field="1" count="1" selected="0">
            <x v="57"/>
          </reference>
          <reference field="2" count="1">
            <x v="190"/>
          </reference>
          <reference field="8" count="1" selected="0">
            <x v="5"/>
          </reference>
        </references>
      </pivotArea>
    </format>
    <format dxfId="1122">
      <pivotArea dataOnly="0" labelOnly="1" fieldPosition="0">
        <references count="4">
          <reference field="0" count="1" selected="0">
            <x v="5"/>
          </reference>
          <reference field="1" count="1" selected="0">
            <x v="59"/>
          </reference>
          <reference field="2" count="3">
            <x v="76"/>
            <x v="209"/>
            <x v="238"/>
          </reference>
          <reference field="8" count="1" selected="0">
            <x v="5"/>
          </reference>
        </references>
      </pivotArea>
    </format>
    <format dxfId="1121">
      <pivotArea dataOnly="0" labelOnly="1" fieldPosition="0">
        <references count="4">
          <reference field="0" count="1" selected="0">
            <x v="5"/>
          </reference>
          <reference field="1" count="1" selected="0">
            <x v="60"/>
          </reference>
          <reference field="2" count="2">
            <x v="202"/>
            <x v="294"/>
          </reference>
          <reference field="8" count="1" selected="0">
            <x v="6"/>
          </reference>
        </references>
      </pivotArea>
    </format>
    <format dxfId="1120">
      <pivotArea dataOnly="0" labelOnly="1" fieldPosition="0">
        <references count="4">
          <reference field="0" count="1" selected="0">
            <x v="5"/>
          </reference>
          <reference field="1" count="1" selected="0">
            <x v="61"/>
          </reference>
          <reference field="2" count="7">
            <x v="216"/>
            <x v="218"/>
            <x v="222"/>
            <x v="241"/>
            <x v="254"/>
            <x v="312"/>
            <x v="317"/>
          </reference>
          <reference field="8" count="1" selected="0">
            <x v="6"/>
          </reference>
        </references>
      </pivotArea>
    </format>
    <format dxfId="1119">
      <pivotArea dataOnly="0" labelOnly="1" fieldPosition="0">
        <references count="4">
          <reference field="0" count="1" selected="0">
            <x v="5"/>
          </reference>
          <reference field="1" count="1" selected="0">
            <x v="62"/>
          </reference>
          <reference field="2" count="1">
            <x v="278"/>
          </reference>
          <reference field="8" count="1" selected="0">
            <x v="6"/>
          </reference>
        </references>
      </pivotArea>
    </format>
    <format dxfId="1118">
      <pivotArea dataOnly="0" labelOnly="1" fieldPosition="0">
        <references count="4">
          <reference field="0" count="1" selected="0">
            <x v="5"/>
          </reference>
          <reference field="1" count="1" selected="0">
            <x v="63"/>
          </reference>
          <reference field="2" count="1">
            <x v="264"/>
          </reference>
          <reference field="8" count="1" selected="0">
            <x v="6"/>
          </reference>
        </references>
      </pivotArea>
    </format>
    <format dxfId="1117">
      <pivotArea dataOnly="0" labelOnly="1" fieldPosition="0">
        <references count="4">
          <reference field="0" count="1" selected="0">
            <x v="5"/>
          </reference>
          <reference field="1" count="1" selected="0">
            <x v="64"/>
          </reference>
          <reference field="2" count="1">
            <x v="223"/>
          </reference>
          <reference field="8" count="1" selected="0">
            <x v="6"/>
          </reference>
        </references>
      </pivotArea>
    </format>
    <format dxfId="1116">
      <pivotArea dataOnly="0" labelOnly="1" fieldPosition="0">
        <references count="4">
          <reference field="0" count="1" selected="0">
            <x v="5"/>
          </reference>
          <reference field="1" count="1" selected="0">
            <x v="65"/>
          </reference>
          <reference field="2" count="5">
            <x v="212"/>
            <x v="236"/>
            <x v="271"/>
            <x v="295"/>
            <x v="304"/>
          </reference>
          <reference field="8" count="1" selected="0">
            <x v="6"/>
          </reference>
        </references>
      </pivotArea>
    </format>
    <format dxfId="1115">
      <pivotArea dataOnly="0" labelOnly="1" fieldPosition="0">
        <references count="4">
          <reference field="0" count="1" selected="0">
            <x v="5"/>
          </reference>
          <reference field="1" count="1" selected="0">
            <x v="66"/>
          </reference>
          <reference field="2" count="2">
            <x v="248"/>
            <x v="343"/>
          </reference>
          <reference field="8" count="1" selected="0">
            <x v="6"/>
          </reference>
        </references>
      </pivotArea>
    </format>
    <format dxfId="1114">
      <pivotArea dataOnly="0" labelOnly="1" fieldPosition="0">
        <references count="4">
          <reference field="0" count="1" selected="0">
            <x v="5"/>
          </reference>
          <reference field="1" count="1" selected="0">
            <x v="70"/>
          </reference>
          <reference field="2" count="2">
            <x v="281"/>
            <x v="282"/>
          </reference>
          <reference field="8" count="1" selected="0">
            <x v="6"/>
          </reference>
        </references>
      </pivotArea>
    </format>
    <format dxfId="1113">
      <pivotArea dataOnly="0" labelOnly="1" fieldPosition="0">
        <references count="4">
          <reference field="0" count="1" selected="0">
            <x v="5"/>
          </reference>
          <reference field="1" count="1" selected="0">
            <x v="71"/>
          </reference>
          <reference field="2" count="1">
            <x v="337"/>
          </reference>
          <reference field="8" count="1" selected="0">
            <x v="6"/>
          </reference>
        </references>
      </pivotArea>
    </format>
    <format dxfId="1112">
      <pivotArea dataOnly="0" labelOnly="1" fieldPosition="0">
        <references count="4">
          <reference field="0" count="1" selected="0">
            <x v="5"/>
          </reference>
          <reference field="1" count="1" selected="0">
            <x v="88"/>
          </reference>
          <reference field="2" count="1">
            <x v="333"/>
          </reference>
          <reference field="8" count="1" selected="0">
            <x v="8"/>
          </reference>
        </references>
      </pivotArea>
    </format>
    <format dxfId="1111">
      <pivotArea dataOnly="0" labelOnly="1" fieldPosition="0">
        <references count="4">
          <reference field="0" count="1" selected="0">
            <x v="5"/>
          </reference>
          <reference field="1" count="1" selected="0">
            <x v="98"/>
          </reference>
          <reference field="2" count="1">
            <x v="340"/>
          </reference>
          <reference field="8" count="1" selected="0">
            <x v="10"/>
          </reference>
        </references>
      </pivotArea>
    </format>
    <format dxfId="1110">
      <pivotArea dataOnly="0" labelOnly="1" fieldPosition="0">
        <references count="4">
          <reference field="0" count="1" selected="0">
            <x v="5"/>
          </reference>
          <reference field="1" count="1" selected="0">
            <x v="102"/>
          </reference>
          <reference field="2" count="14">
            <x v="191"/>
            <x v="197"/>
            <x v="199"/>
            <x v="206"/>
            <x v="207"/>
            <x v="215"/>
            <x v="240"/>
            <x v="257"/>
            <x v="284"/>
            <x v="300"/>
            <x v="311"/>
            <x v="321"/>
            <x v="327"/>
            <x v="338"/>
          </reference>
          <reference field="8" count="1" selected="0">
            <x v="12"/>
          </reference>
        </references>
      </pivotArea>
    </format>
    <format dxfId="1109">
      <pivotArea dataOnly="0" labelOnly="1" fieldPosition="0">
        <references count="4">
          <reference field="0" count="1" selected="0">
            <x v="6"/>
          </reference>
          <reference field="1" count="1" selected="0">
            <x v="1"/>
          </reference>
          <reference field="2" count="3">
            <x v="200"/>
            <x v="224"/>
            <x v="270"/>
          </reference>
          <reference field="8" count="1" selected="0">
            <x v="0"/>
          </reference>
        </references>
      </pivotArea>
    </format>
    <format dxfId="1108">
      <pivotArea dataOnly="0" labelOnly="1" fieldPosition="0">
        <references count="4">
          <reference field="0" count="1" selected="0">
            <x v="6"/>
          </reference>
          <reference field="1" count="1" selected="0">
            <x v="3"/>
          </reference>
          <reference field="2" count="2">
            <x v="239"/>
            <x v="262"/>
          </reference>
          <reference field="8" count="1" selected="0">
            <x v="1"/>
          </reference>
        </references>
      </pivotArea>
    </format>
    <format dxfId="1107">
      <pivotArea dataOnly="0" labelOnly="1" fieldPosition="0">
        <references count="4">
          <reference field="0" count="1" selected="0">
            <x v="6"/>
          </reference>
          <reference field="1" count="1" selected="0">
            <x v="5"/>
          </reference>
          <reference field="2" count="1">
            <x v="260"/>
          </reference>
          <reference field="8" count="1" selected="0">
            <x v="1"/>
          </reference>
        </references>
      </pivotArea>
    </format>
    <format dxfId="1106">
      <pivotArea dataOnly="0" labelOnly="1" fieldPosition="0">
        <references count="4">
          <reference field="0" count="1" selected="0">
            <x v="6"/>
          </reference>
          <reference field="1" count="1" selected="0">
            <x v="6"/>
          </reference>
          <reference field="2" count="1">
            <x v="247"/>
          </reference>
          <reference field="8" count="1" selected="0">
            <x v="1"/>
          </reference>
        </references>
      </pivotArea>
    </format>
    <format dxfId="1105">
      <pivotArea dataOnly="0" labelOnly="1" fieldPosition="0">
        <references count="4">
          <reference field="0" count="1" selected="0">
            <x v="6"/>
          </reference>
          <reference field="1" count="1" selected="0">
            <x v="15"/>
          </reference>
          <reference field="2" count="1">
            <x v="267"/>
          </reference>
          <reference field="8" count="1" selected="0">
            <x v="2"/>
          </reference>
        </references>
      </pivotArea>
    </format>
    <format dxfId="1104">
      <pivotArea dataOnly="0" labelOnly="1" fieldPosition="0">
        <references count="4">
          <reference field="0" count="1" selected="0">
            <x v="6"/>
          </reference>
          <reference field="1" count="1" selected="0">
            <x v="27"/>
          </reference>
          <reference field="2" count="4">
            <x v="205"/>
            <x v="316"/>
            <x v="322"/>
            <x v="341"/>
          </reference>
          <reference field="8" count="1" selected="0">
            <x v="3"/>
          </reference>
        </references>
      </pivotArea>
    </format>
    <format dxfId="1103">
      <pivotArea dataOnly="0" labelOnly="1" fieldPosition="0">
        <references count="4">
          <reference field="0" count="1" selected="0">
            <x v="6"/>
          </reference>
          <reference field="1" count="1" selected="0">
            <x v="28"/>
          </reference>
          <reference field="2" count="2">
            <x v="243"/>
            <x v="263"/>
          </reference>
          <reference field="8" count="1" selected="0">
            <x v="3"/>
          </reference>
        </references>
      </pivotArea>
    </format>
    <format dxfId="1102">
      <pivotArea dataOnly="0" labelOnly="1" fieldPosition="0">
        <references count="4">
          <reference field="0" count="1" selected="0">
            <x v="6"/>
          </reference>
          <reference field="1" count="1" selected="0">
            <x v="31"/>
          </reference>
          <reference field="2" count="1">
            <x v="226"/>
          </reference>
          <reference field="8" count="1" selected="0">
            <x v="4"/>
          </reference>
        </references>
      </pivotArea>
    </format>
    <format dxfId="1101">
      <pivotArea dataOnly="0" labelOnly="1" fieldPosition="0">
        <references count="4">
          <reference field="0" count="1" selected="0">
            <x v="6"/>
          </reference>
          <reference field="1" count="1" selected="0">
            <x v="39"/>
          </reference>
          <reference field="2" count="3">
            <x v="230"/>
            <x v="323"/>
            <x v="324"/>
          </reference>
          <reference field="8" count="1" selected="0">
            <x v="5"/>
          </reference>
        </references>
      </pivotArea>
    </format>
    <format dxfId="1100">
      <pivotArea dataOnly="0" labelOnly="1" fieldPosition="0">
        <references count="4">
          <reference field="0" count="1" selected="0">
            <x v="6"/>
          </reference>
          <reference field="1" count="1" selected="0">
            <x v="40"/>
          </reference>
          <reference field="2" count="1">
            <x v="228"/>
          </reference>
          <reference field="8" count="1" selected="0">
            <x v="5"/>
          </reference>
        </references>
      </pivotArea>
    </format>
    <format dxfId="1099">
      <pivotArea dataOnly="0" labelOnly="1" fieldPosition="0">
        <references count="4">
          <reference field="0" count="1" selected="0">
            <x v="6"/>
          </reference>
          <reference field="1" count="1" selected="0">
            <x v="91"/>
          </reference>
          <reference field="2" count="1">
            <x v="272"/>
          </reference>
          <reference field="8" count="1" selected="0">
            <x v="8"/>
          </reference>
        </references>
      </pivotArea>
    </format>
    <format dxfId="1098">
      <pivotArea dataOnly="0" labelOnly="1" fieldPosition="0">
        <references count="4">
          <reference field="0" count="1" selected="0">
            <x v="6"/>
          </reference>
          <reference field="1" count="1" selected="0">
            <x v="93"/>
          </reference>
          <reference field="2" count="2">
            <x v="192"/>
            <x v="290"/>
          </reference>
          <reference field="8" count="1" selected="0">
            <x v="9"/>
          </reference>
        </references>
      </pivotArea>
    </format>
    <format dxfId="1097">
      <pivotArea dataOnly="0" labelOnly="1" fieldPosition="0">
        <references count="4">
          <reference field="0" count="1" selected="0">
            <x v="6"/>
          </reference>
          <reference field="1" count="1" selected="0">
            <x v="96"/>
          </reference>
          <reference field="2" count="2">
            <x v="313"/>
            <x v="318"/>
          </reference>
          <reference field="8" count="1" selected="0">
            <x v="9"/>
          </reference>
        </references>
      </pivotArea>
    </format>
    <format dxfId="1096">
      <pivotArea dataOnly="0" labelOnly="1" fieldPosition="0">
        <references count="4">
          <reference field="0" count="1" selected="0">
            <x v="6"/>
          </reference>
          <reference field="1" count="1" selected="0">
            <x v="102"/>
          </reference>
          <reference field="2" count="1">
            <x v="253"/>
          </reference>
          <reference field="8" count="1" selected="0">
            <x v="12"/>
          </reference>
        </references>
      </pivotArea>
    </format>
    <format dxfId="1095">
      <pivotArea dataOnly="0" labelOnly="1" fieldPosition="0">
        <references count="4">
          <reference field="0" count="1" selected="0">
            <x v="7"/>
          </reference>
          <reference field="1" count="1" selected="0">
            <x v="2"/>
          </reference>
          <reference field="2" count="3">
            <x v="265"/>
            <x v="286"/>
            <x v="302"/>
          </reference>
          <reference field="8" count="1" selected="0">
            <x v="1"/>
          </reference>
        </references>
      </pivotArea>
    </format>
    <format dxfId="1094">
      <pivotArea dataOnly="0" labelOnly="1" fieldPosition="0">
        <references count="4">
          <reference field="0" count="1" selected="0">
            <x v="7"/>
          </reference>
          <reference field="1" count="1" selected="0">
            <x v="11"/>
          </reference>
          <reference field="2" count="2">
            <x v="219"/>
            <x v="288"/>
          </reference>
          <reference field="8" count="1" selected="0">
            <x v="2"/>
          </reference>
        </references>
      </pivotArea>
    </format>
    <format dxfId="1093">
      <pivotArea dataOnly="0" labelOnly="1" fieldPosition="0">
        <references count="4">
          <reference field="0" count="1" selected="0">
            <x v="7"/>
          </reference>
          <reference field="1" count="1" selected="0">
            <x v="12"/>
          </reference>
          <reference field="2" count="1">
            <x v="258"/>
          </reference>
          <reference field="8" count="1" selected="0">
            <x v="2"/>
          </reference>
        </references>
      </pivotArea>
    </format>
    <format dxfId="1092">
      <pivotArea dataOnly="0" labelOnly="1" fieldPosition="0">
        <references count="4">
          <reference field="0" count="1" selected="0">
            <x v="7"/>
          </reference>
          <reference field="1" count="1" selected="0">
            <x v="13"/>
          </reference>
          <reference field="2" count="1">
            <x v="256"/>
          </reference>
          <reference field="8" count="1" selected="0">
            <x v="2"/>
          </reference>
        </references>
      </pivotArea>
    </format>
    <format dxfId="1091">
      <pivotArea dataOnly="0" labelOnly="1" fieldPosition="0">
        <references count="4">
          <reference field="0" count="1" selected="0">
            <x v="7"/>
          </reference>
          <reference field="1" count="1" selected="0">
            <x v="15"/>
          </reference>
          <reference field="2" count="1">
            <x v="261"/>
          </reference>
          <reference field="8" count="1" selected="0">
            <x v="2"/>
          </reference>
        </references>
      </pivotArea>
    </format>
    <format dxfId="1090">
      <pivotArea dataOnly="0" labelOnly="1" fieldPosition="0">
        <references count="4">
          <reference field="0" count="1" selected="0">
            <x v="7"/>
          </reference>
          <reference field="1" count="1" selected="0">
            <x v="19"/>
          </reference>
          <reference field="2" count="2">
            <x v="201"/>
            <x v="307"/>
          </reference>
          <reference field="8" count="1" selected="0">
            <x v="2"/>
          </reference>
        </references>
      </pivotArea>
    </format>
    <format dxfId="1089">
      <pivotArea dataOnly="0" labelOnly="1" fieldPosition="0">
        <references count="4">
          <reference field="0" count="1" selected="0">
            <x v="7"/>
          </reference>
          <reference field="1" count="1" selected="0">
            <x v="20"/>
          </reference>
          <reference field="2" count="2">
            <x v="225"/>
            <x v="255"/>
          </reference>
          <reference field="8" count="1" selected="0">
            <x v="3"/>
          </reference>
        </references>
      </pivotArea>
    </format>
    <format dxfId="1088">
      <pivotArea dataOnly="0" labelOnly="1" fieldPosition="0">
        <references count="4">
          <reference field="0" count="1" selected="0">
            <x v="7"/>
          </reference>
          <reference field="1" count="1" selected="0">
            <x v="24"/>
          </reference>
          <reference field="2" count="3">
            <x v="268"/>
            <x v="285"/>
            <x v="301"/>
          </reference>
          <reference field="8" count="1" selected="0">
            <x v="3"/>
          </reference>
        </references>
      </pivotArea>
    </format>
    <format dxfId="1087">
      <pivotArea dataOnly="0" labelOnly="1" fieldPosition="0">
        <references count="4">
          <reference field="0" count="1" selected="0">
            <x v="7"/>
          </reference>
          <reference field="1" count="1" selected="0">
            <x v="25"/>
          </reference>
          <reference field="2" count="1">
            <x v="325"/>
          </reference>
          <reference field="8" count="1" selected="0">
            <x v="3"/>
          </reference>
        </references>
      </pivotArea>
    </format>
    <format dxfId="1086">
      <pivotArea dataOnly="0" labelOnly="1" fieldPosition="0">
        <references count="4">
          <reference field="0" count="1" selected="0">
            <x v="7"/>
          </reference>
          <reference field="1" count="1" selected="0">
            <x v="39"/>
          </reference>
          <reference field="2" count="1">
            <x v="193"/>
          </reference>
          <reference field="8" count="1" selected="0">
            <x v="5"/>
          </reference>
        </references>
      </pivotArea>
    </format>
    <format dxfId="1085">
      <pivotArea dataOnly="0" labelOnly="1" fieldPosition="0">
        <references count="4">
          <reference field="0" count="1" selected="0">
            <x v="7"/>
          </reference>
          <reference field="1" count="1" selected="0">
            <x v="60"/>
          </reference>
          <reference field="2" count="1">
            <x v="202"/>
          </reference>
          <reference field="8" count="1" selected="0">
            <x v="6"/>
          </reference>
        </references>
      </pivotArea>
    </format>
    <format dxfId="1084">
      <pivotArea dataOnly="0" labelOnly="1" fieldPosition="0">
        <references count="4">
          <reference field="0" count="1" selected="0">
            <x v="7"/>
          </reference>
          <reference field="1" count="1" selected="0">
            <x v="70"/>
          </reference>
          <reference field="2" count="1">
            <x v="194"/>
          </reference>
          <reference field="8" count="1" selected="0">
            <x v="6"/>
          </reference>
        </references>
      </pivotArea>
    </format>
    <format dxfId="1083">
      <pivotArea dataOnly="0" labelOnly="1" fieldPosition="0">
        <references count="4">
          <reference field="0" count="1" selected="0">
            <x v="8"/>
          </reference>
          <reference field="1" count="1" selected="0">
            <x v="102"/>
          </reference>
          <reference field="2" count="3">
            <x v="195"/>
            <x v="227"/>
            <x v="287"/>
          </reference>
          <reference field="8" count="1" selected="0">
            <x v="12"/>
          </reference>
        </references>
      </pivotArea>
    </format>
    <format dxfId="1082">
      <pivotArea dataOnly="0" labelOnly="1" fieldPosition="0">
        <references count="4">
          <reference field="0" count="1" selected="0">
            <x v="9"/>
          </reference>
          <reference field="1" count="1" selected="0">
            <x v="15"/>
          </reference>
          <reference field="2" count="1">
            <x v="221"/>
          </reference>
          <reference field="8" count="1" selected="0">
            <x v="2"/>
          </reference>
        </references>
      </pivotArea>
    </format>
    <format dxfId="1081">
      <pivotArea dataOnly="0" labelOnly="1" fieldPosition="0">
        <references count="4">
          <reference field="0" count="1" selected="0">
            <x v="9"/>
          </reference>
          <reference field="1" count="1" selected="0">
            <x v="21"/>
          </reference>
          <reference field="2" count="3">
            <x v="196"/>
            <x v="266"/>
            <x v="280"/>
          </reference>
          <reference field="8" count="1" selected="0">
            <x v="3"/>
          </reference>
        </references>
      </pivotArea>
    </format>
    <format dxfId="1080">
      <pivotArea dataOnly="0" labelOnly="1" fieldPosition="0">
        <references count="4">
          <reference field="0" count="1" selected="0">
            <x v="9"/>
          </reference>
          <reference field="1" count="1" selected="0">
            <x v="22"/>
          </reference>
          <reference field="2" count="5">
            <x v="273"/>
            <x v="279"/>
            <x v="283"/>
            <x v="293"/>
            <x v="319"/>
          </reference>
          <reference field="8" count="1" selected="0">
            <x v="3"/>
          </reference>
        </references>
      </pivotArea>
    </format>
    <format dxfId="1079">
      <pivotArea dataOnly="0" labelOnly="1" fieldPosition="0">
        <references count="4">
          <reference field="0" count="1" selected="0">
            <x v="9"/>
          </reference>
          <reference field="1" count="1" selected="0">
            <x v="39"/>
          </reference>
          <reference field="2" count="1">
            <x v="315"/>
          </reference>
          <reference field="8" count="1" selected="0">
            <x v="5"/>
          </reference>
        </references>
      </pivotArea>
    </format>
    <format dxfId="1078">
      <pivotArea dataOnly="0" labelOnly="1" fieldPosition="0">
        <references count="4">
          <reference field="0" count="1" selected="0">
            <x v="9"/>
          </reference>
          <reference field="1" count="1" selected="0">
            <x v="60"/>
          </reference>
          <reference field="2" count="2">
            <x v="211"/>
            <x v="305"/>
          </reference>
          <reference field="8" count="1" selected="0">
            <x v="6"/>
          </reference>
        </references>
      </pivotArea>
    </format>
    <format dxfId="1077">
      <pivotArea dataOnly="0" labelOnly="1" fieldPosition="0">
        <references count="4">
          <reference field="0" count="1" selected="0">
            <x v="9"/>
          </reference>
          <reference field="1" count="1" selected="0">
            <x v="73"/>
          </reference>
          <reference field="2" count="1">
            <x v="306"/>
          </reference>
          <reference field="8" count="1" selected="0">
            <x v="7"/>
          </reference>
        </references>
      </pivotArea>
    </format>
    <format dxfId="1076">
      <pivotArea dataOnly="0" labelOnly="1" fieldPosition="0">
        <references count="4">
          <reference field="0" count="1" selected="0">
            <x v="9"/>
          </reference>
          <reference field="1" count="1" selected="0">
            <x v="88"/>
          </reference>
          <reference field="2" count="2">
            <x v="320"/>
            <x v="331"/>
          </reference>
          <reference field="8" count="1" selected="0">
            <x v="8"/>
          </reference>
        </references>
      </pivotArea>
    </format>
    <format dxfId="1075">
      <pivotArea dataOnly="0" labelOnly="1" fieldPosition="0">
        <references count="4">
          <reference field="0" count="1" selected="0">
            <x v="9"/>
          </reference>
          <reference field="1" count="1" selected="0">
            <x v="91"/>
          </reference>
          <reference field="2" count="1">
            <x v="297"/>
          </reference>
          <reference field="8" count="1" selected="0">
            <x v="8"/>
          </reference>
        </references>
      </pivotArea>
    </format>
    <format dxfId="1074">
      <pivotArea dataOnly="0" labelOnly="1" fieldPosition="0">
        <references count="4">
          <reference field="0" count="1" selected="0">
            <x v="9"/>
          </reference>
          <reference field="1" count="1" selected="0">
            <x v="98"/>
          </reference>
          <reference field="2" count="1">
            <x v="340"/>
          </reference>
          <reference field="8" count="1" selected="0">
            <x v="10"/>
          </reference>
        </references>
      </pivotArea>
    </format>
    <format dxfId="1073">
      <pivotArea dataOnly="0" labelOnly="1" fieldPosition="0">
        <references count="4">
          <reference field="0" count="1" selected="0">
            <x v="9"/>
          </reference>
          <reference field="1" count="1" selected="0">
            <x v="102"/>
          </reference>
          <reference field="2" count="8">
            <x v="197"/>
            <x v="210"/>
            <x v="235"/>
            <x v="246"/>
            <x v="249"/>
            <x v="314"/>
            <x v="326"/>
            <x v="336"/>
          </reference>
          <reference field="8" count="1" selected="0">
            <x v="12"/>
          </reference>
        </references>
      </pivotArea>
    </format>
    <format dxfId="1072">
      <pivotArea dataOnly="0" labelOnly="1" fieldPosition="0">
        <references count="4">
          <reference field="0" count="1" selected="0">
            <x v="10"/>
          </reference>
          <reference field="1" count="1" selected="0">
            <x v="2"/>
          </reference>
          <reference field="2" count="1">
            <x v="242"/>
          </reference>
          <reference field="8" count="1" selected="0">
            <x v="1"/>
          </reference>
        </references>
      </pivotArea>
    </format>
    <format dxfId="1071">
      <pivotArea dataOnly="0" labelOnly="1" fieldPosition="0">
        <references count="4">
          <reference field="0" count="1" selected="0">
            <x v="10"/>
          </reference>
          <reference field="1" count="1" selected="0">
            <x v="6"/>
          </reference>
          <reference field="2" count="1">
            <x v="213"/>
          </reference>
          <reference field="8" count="1" selected="0">
            <x v="1"/>
          </reference>
        </references>
      </pivotArea>
    </format>
    <format dxfId="1070">
      <pivotArea dataOnly="0" labelOnly="1" fieldPosition="0">
        <references count="4">
          <reference field="0" count="1" selected="0">
            <x v="10"/>
          </reference>
          <reference field="1" count="1" selected="0">
            <x v="13"/>
          </reference>
          <reference field="2" count="1">
            <x v="269"/>
          </reference>
          <reference field="8" count="1" selected="0">
            <x v="2"/>
          </reference>
        </references>
      </pivotArea>
    </format>
    <format dxfId="1069">
      <pivotArea dataOnly="0" labelOnly="1" fieldPosition="0">
        <references count="4">
          <reference field="0" count="1" selected="0">
            <x v="10"/>
          </reference>
          <reference field="1" count="1" selected="0">
            <x v="15"/>
          </reference>
          <reference field="2" count="1">
            <x v="220"/>
          </reference>
          <reference field="8" count="1" selected="0">
            <x v="2"/>
          </reference>
        </references>
      </pivotArea>
    </format>
    <format dxfId="1068">
      <pivotArea dataOnly="0" labelOnly="1" fieldPosition="0">
        <references count="4">
          <reference field="0" count="1" selected="0">
            <x v="10"/>
          </reference>
          <reference field="1" count="1" selected="0">
            <x v="19"/>
          </reference>
          <reference field="2" count="1">
            <x v="208"/>
          </reference>
          <reference field="8" count="1" selected="0">
            <x v="2"/>
          </reference>
        </references>
      </pivotArea>
    </format>
    <format dxfId="1067">
      <pivotArea dataOnly="0" labelOnly="1" fieldPosition="0">
        <references count="4">
          <reference field="0" count="1" selected="0">
            <x v="10"/>
          </reference>
          <reference field="1" count="1" selected="0">
            <x v="20"/>
          </reference>
          <reference field="2" count="2">
            <x v="164"/>
            <x v="296"/>
          </reference>
          <reference field="8" count="1" selected="0">
            <x v="3"/>
          </reference>
        </references>
      </pivotArea>
    </format>
    <format dxfId="1066">
      <pivotArea dataOnly="0" labelOnly="1" fieldPosition="0">
        <references count="4">
          <reference field="0" count="1" selected="0">
            <x v="10"/>
          </reference>
          <reference field="1" count="1" selected="0">
            <x v="35"/>
          </reference>
          <reference field="2" count="1">
            <x v="274"/>
          </reference>
          <reference field="8" count="1" selected="0">
            <x v="4"/>
          </reference>
        </references>
      </pivotArea>
    </format>
    <format dxfId="1065">
      <pivotArea dataOnly="0" labelOnly="1" fieldPosition="0">
        <references count="4">
          <reference field="0" count="1" selected="0">
            <x v="10"/>
          </reference>
          <reference field="1" count="1" selected="0">
            <x v="38"/>
          </reference>
          <reference field="2" count="1">
            <x v="275"/>
          </reference>
          <reference field="8" count="1" selected="0">
            <x v="4"/>
          </reference>
        </references>
      </pivotArea>
    </format>
    <format dxfId="1064">
      <pivotArea dataOnly="0" labelOnly="1" fieldPosition="0">
        <references count="4">
          <reference field="0" count="1" selected="0">
            <x v="10"/>
          </reference>
          <reference field="1" count="1" selected="0">
            <x v="60"/>
          </reference>
          <reference field="2" count="1">
            <x v="328"/>
          </reference>
          <reference field="8" count="1" selected="0">
            <x v="6"/>
          </reference>
        </references>
      </pivotArea>
    </format>
    <format dxfId="1063">
      <pivotArea dataOnly="0" labelOnly="1" fieldPosition="0">
        <references count="4">
          <reference field="0" count="1" selected="0">
            <x v="10"/>
          </reference>
          <reference field="1" count="1" selected="0">
            <x v="61"/>
          </reference>
          <reference field="2" count="1">
            <x v="317"/>
          </reference>
          <reference field="8" count="1" selected="0">
            <x v="6"/>
          </reference>
        </references>
      </pivotArea>
    </format>
    <format dxfId="1062">
      <pivotArea dataOnly="0" labelOnly="1" fieldPosition="0">
        <references count="4">
          <reference field="0" count="1" selected="0">
            <x v="11"/>
          </reference>
          <reference field="1" count="1" selected="0">
            <x v="102"/>
          </reference>
          <reference field="2" count="6">
            <x v="232"/>
            <x v="233"/>
            <x v="276"/>
            <x v="277"/>
            <x v="329"/>
            <x v="339"/>
          </reference>
          <reference field="8" count="1" selected="0">
            <x v="12"/>
          </reference>
        </references>
      </pivotArea>
    </format>
    <format dxfId="1061">
      <pivotArea dataOnly="0" labelOnly="1" fieldPosition="0">
        <references count="4">
          <reference field="0" count="1" selected="0">
            <x v="12"/>
          </reference>
          <reference field="1" count="1" selected="0">
            <x v="10"/>
          </reference>
          <reference field="2" count="1">
            <x v="237"/>
          </reference>
          <reference field="8" count="1" selected="0">
            <x v="2"/>
          </reference>
        </references>
      </pivotArea>
    </format>
    <format dxfId="1060">
      <pivotArea dataOnly="0" labelOnly="1" fieldPosition="0">
        <references count="4">
          <reference field="0" count="1" selected="0">
            <x v="12"/>
          </reference>
          <reference field="1" count="1" selected="0">
            <x v="14"/>
          </reference>
          <reference field="2" count="1">
            <x v="250"/>
          </reference>
          <reference field="8" count="1" selected="0">
            <x v="2"/>
          </reference>
        </references>
      </pivotArea>
    </format>
    <format dxfId="1059">
      <pivotArea dataOnly="0" labelOnly="1" fieldPosition="0">
        <references count="4">
          <reference field="0" count="1" selected="0">
            <x v="12"/>
          </reference>
          <reference field="1" count="1" selected="0">
            <x v="16"/>
          </reference>
          <reference field="2" count="2">
            <x v="299"/>
            <x v="308"/>
          </reference>
          <reference field="8" count="1" selected="0">
            <x v="2"/>
          </reference>
        </references>
      </pivotArea>
    </format>
    <format dxfId="1058">
      <pivotArea dataOnly="0" labelOnly="1" fieldPosition="0">
        <references count="4">
          <reference field="0" count="1" selected="0">
            <x v="12"/>
          </reference>
          <reference field="1" count="1" selected="0">
            <x v="20"/>
          </reference>
          <reference field="2" count="1">
            <x v="252"/>
          </reference>
          <reference field="8" count="1" selected="0">
            <x v="3"/>
          </reference>
        </references>
      </pivotArea>
    </format>
    <format dxfId="1057">
      <pivotArea dataOnly="0" labelOnly="1" fieldPosition="0">
        <references count="4">
          <reference field="0" count="1" selected="0">
            <x v="12"/>
          </reference>
          <reference field="1" count="1" selected="0">
            <x v="73"/>
          </reference>
          <reference field="2" count="1">
            <x v="245"/>
          </reference>
          <reference field="8" count="1" selected="0">
            <x v="7"/>
          </reference>
        </references>
      </pivotArea>
    </format>
    <format dxfId="1056">
      <pivotArea dataOnly="0" labelOnly="1" fieldPosition="0">
        <references count="4">
          <reference field="0" count="1" selected="0">
            <x v="12"/>
          </reference>
          <reference field="1" count="1" selected="0">
            <x v="88"/>
          </reference>
          <reference field="2" count="1">
            <x v="244"/>
          </reference>
          <reference field="8" count="1" selected="0">
            <x v="8"/>
          </reference>
        </references>
      </pivotArea>
    </format>
    <format dxfId="1055">
      <pivotArea dataOnly="0" labelOnly="1" fieldPosition="0">
        <references count="4">
          <reference field="0" count="1" selected="0">
            <x v="12"/>
          </reference>
          <reference field="1" count="1" selected="0">
            <x v="92"/>
          </reference>
          <reference field="2" count="1">
            <x v="251"/>
          </reference>
          <reference field="8" count="1" selected="0">
            <x v="8"/>
          </reference>
        </references>
      </pivotArea>
    </format>
    <format dxfId="1054">
      <pivotArea dataOnly="0" labelOnly="1" fieldPosition="0">
        <references count="4">
          <reference field="0" count="1" selected="0">
            <x v="13"/>
          </reference>
          <reference field="1" count="1" selected="0">
            <x v="91"/>
          </reference>
          <reference field="2" count="1">
            <x v="297"/>
          </reference>
          <reference field="8" count="1" selected="0">
            <x v="8"/>
          </reference>
        </references>
      </pivotArea>
    </format>
    <format dxfId="1053">
      <pivotArea dataOnly="0" labelOnly="1" fieldPosition="0">
        <references count="4">
          <reference field="0" count="1" selected="0">
            <x v="13"/>
          </reference>
          <reference field="1" count="1" selected="0">
            <x v="102"/>
          </reference>
          <reference field="2" count="1">
            <x v="298"/>
          </reference>
          <reference field="8" count="1" selected="0">
            <x v="12"/>
          </reference>
        </references>
      </pivotArea>
    </format>
    <format dxfId="1052">
      <pivotArea dataOnly="0" labelOnly="1" fieldPosition="0">
        <references count="4">
          <reference field="0" count="1" selected="0">
            <x v="14"/>
          </reference>
          <reference field="1" count="1" selected="0">
            <x v="77"/>
          </reference>
          <reference field="2" count="1">
            <x v="330"/>
          </reference>
          <reference field="8" count="1" selected="0">
            <x v="7"/>
          </reference>
        </references>
      </pivotArea>
    </format>
    <format dxfId="1051">
      <pivotArea dataOnly="0" labelOnly="1" fieldPosition="0">
        <references count="5">
          <reference field="0" count="1" selected="0">
            <x v="5"/>
          </reference>
          <reference field="1" count="1" selected="0">
            <x v="38"/>
          </reference>
          <reference field="2" count="1" selected="0">
            <x v="204"/>
          </reference>
          <reference field="6" count="3">
            <x v="109"/>
            <x v="110"/>
            <x v="120"/>
          </reference>
          <reference field="8" count="1" selected="0">
            <x v="4"/>
          </reference>
        </references>
      </pivotArea>
    </format>
    <format dxfId="1050">
      <pivotArea dataOnly="0" labelOnly="1" fieldPosition="0">
        <references count="5">
          <reference field="0" count="1" selected="0">
            <x v="5"/>
          </reference>
          <reference field="1" count="1" selected="0">
            <x v="59"/>
          </reference>
          <reference field="2" count="1" selected="0">
            <x v="76"/>
          </reference>
          <reference field="6" count="2">
            <x v="114"/>
            <x v="146"/>
          </reference>
          <reference field="8" count="1" selected="0">
            <x v="5"/>
          </reference>
        </references>
      </pivotArea>
    </format>
    <format dxfId="1049">
      <pivotArea dataOnly="0" labelOnly="1" fieldPosition="0">
        <references count="5">
          <reference field="0" count="1" selected="0">
            <x v="5"/>
          </reference>
          <reference field="1" count="1" selected="0">
            <x v="88"/>
          </reference>
          <reference field="2" count="1" selected="0">
            <x v="333"/>
          </reference>
          <reference field="6" count="2">
            <x v="110"/>
            <x v="112"/>
          </reference>
          <reference field="8" count="1" selected="0">
            <x v="8"/>
          </reference>
        </references>
      </pivotArea>
    </format>
    <format dxfId="1048">
      <pivotArea dataOnly="0" labelOnly="1" fieldPosition="0">
        <references count="6">
          <reference field="0" count="1" selected="0">
            <x v="5"/>
          </reference>
          <reference field="1" count="1" selected="0">
            <x v="38"/>
          </reference>
          <reference field="2" count="1" selected="0">
            <x v="204"/>
          </reference>
          <reference field="3" count="1">
            <x v="1080"/>
          </reference>
          <reference field="6" count="1" selected="0">
            <x v="109"/>
          </reference>
          <reference field="8" count="1" selected="0">
            <x v="4"/>
          </reference>
        </references>
      </pivotArea>
    </format>
    <format dxfId="1047">
      <pivotArea dataOnly="0" labelOnly="1" fieldPosition="0">
        <references count="6">
          <reference field="0" count="1" selected="0">
            <x v="5"/>
          </reference>
          <reference field="1" count="1" selected="0">
            <x v="38"/>
          </reference>
          <reference field="2" count="1" selected="0">
            <x v="204"/>
          </reference>
          <reference field="3" count="1">
            <x v="1082"/>
          </reference>
          <reference field="6" count="1" selected="0">
            <x v="110"/>
          </reference>
          <reference field="8" count="1" selected="0">
            <x v="4"/>
          </reference>
        </references>
      </pivotArea>
    </format>
    <format dxfId="1046">
      <pivotArea dataOnly="0" labelOnly="1" fieldPosition="0">
        <references count="6">
          <reference field="0" count="1" selected="0">
            <x v="5"/>
          </reference>
          <reference field="1" count="1" selected="0">
            <x v="38"/>
          </reference>
          <reference field="2" count="1" selected="0">
            <x v="204"/>
          </reference>
          <reference field="3" count="1">
            <x v="1081"/>
          </reference>
          <reference field="6" count="1" selected="0">
            <x v="120"/>
          </reference>
          <reference field="8" count="1" selected="0">
            <x v="4"/>
          </reference>
        </references>
      </pivotArea>
    </format>
    <format dxfId="1045">
      <pivotArea dataOnly="0" labelOnly="1" fieldPosition="0">
        <references count="6">
          <reference field="0" count="1" selected="0">
            <x v="5"/>
          </reference>
          <reference field="1" count="1" selected="0">
            <x v="59"/>
          </reference>
          <reference field="2" count="1" selected="0">
            <x v="76"/>
          </reference>
          <reference field="3" count="4">
            <x v="1310"/>
            <x v="1311"/>
            <x v="1312"/>
            <x v="1313"/>
          </reference>
          <reference field="6" count="1" selected="0">
            <x v="114"/>
          </reference>
          <reference field="8" count="1" selected="0">
            <x v="5"/>
          </reference>
        </references>
      </pivotArea>
    </format>
    <format dxfId="1044">
      <pivotArea dataOnly="0" labelOnly="1" fieldPosition="0">
        <references count="6">
          <reference field="0" count="1" selected="0">
            <x v="5"/>
          </reference>
          <reference field="1" count="1" selected="0">
            <x v="59"/>
          </reference>
          <reference field="2" count="1" selected="0">
            <x v="76"/>
          </reference>
          <reference field="3" count="2">
            <x v="1308"/>
            <x v="1309"/>
          </reference>
          <reference field="6" count="1" selected="0">
            <x v="146"/>
          </reference>
          <reference field="8" count="1" selected="0">
            <x v="5"/>
          </reference>
        </references>
      </pivotArea>
    </format>
    <format dxfId="1043">
      <pivotArea dataOnly="0" labelOnly="1" fieldPosition="0">
        <references count="6">
          <reference field="0" count="1" selected="0">
            <x v="5"/>
          </reference>
          <reference field="1" count="1" selected="0">
            <x v="88"/>
          </reference>
          <reference field="2" count="1" selected="0">
            <x v="333"/>
          </reference>
          <reference field="3" count="1">
            <x v="1547"/>
          </reference>
          <reference field="6" count="1" selected="0">
            <x v="110"/>
          </reference>
          <reference field="8" count="1" selected="0">
            <x v="8"/>
          </reference>
        </references>
      </pivotArea>
    </format>
    <format dxfId="1042">
      <pivotArea dataOnly="0" labelOnly="1" fieldPosition="0">
        <references count="6">
          <reference field="0" count="1" selected="0">
            <x v="5"/>
          </reference>
          <reference field="1" count="1" selected="0">
            <x v="88"/>
          </reference>
          <reference field="2" count="1" selected="0">
            <x v="333"/>
          </reference>
          <reference field="3" count="1">
            <x v="1548"/>
          </reference>
          <reference field="6" count="1" selected="0">
            <x v="112"/>
          </reference>
          <reference field="8" count="1" selected="0">
            <x v="8"/>
          </reference>
        </references>
      </pivotArea>
    </format>
    <format dxfId="1041">
      <pivotArea dataOnly="0" labelOnly="1" fieldPosition="0">
        <references count="1">
          <reference field="10" count="0"/>
        </references>
      </pivotArea>
    </format>
    <format dxfId="1040">
      <pivotArea dataOnly="0" labelOnly="1" fieldPosition="0">
        <references count="2">
          <reference field="7" count="1">
            <x v="0"/>
          </reference>
          <reference field="10" count="1" selected="0">
            <x v="0"/>
          </reference>
        </references>
      </pivotArea>
    </format>
    <format dxfId="1039">
      <pivotArea dataOnly="0" labelOnly="1" fieldPosition="0">
        <references count="2">
          <reference field="7" count="4">
            <x v="1"/>
            <x v="2"/>
            <x v="4"/>
            <x v="5"/>
          </reference>
          <reference field="10" count="1" selected="0">
            <x v="1"/>
          </reference>
        </references>
      </pivotArea>
    </format>
    <format dxfId="1038">
      <pivotArea dataOnly="0" labelOnly="1" fieldPosition="0">
        <references count="2">
          <reference field="7" count="4">
            <x v="8"/>
            <x v="10"/>
            <x v="12"/>
            <x v="15"/>
          </reference>
          <reference field="10" count="1" selected="0">
            <x v="2"/>
          </reference>
        </references>
      </pivotArea>
    </format>
    <format dxfId="1037">
      <pivotArea dataOnly="0" labelOnly="1" fieldPosition="0">
        <references count="2">
          <reference field="7" count="6">
            <x v="16"/>
            <x v="17"/>
            <x v="18"/>
            <x v="21"/>
            <x v="22"/>
            <x v="23"/>
          </reference>
          <reference field="10" count="1" selected="0">
            <x v="3"/>
          </reference>
        </references>
      </pivotArea>
    </format>
    <format dxfId="1036">
      <pivotArea dataOnly="0" labelOnly="1" fieldPosition="0">
        <references count="2">
          <reference field="7" count="2">
            <x v="26"/>
            <x v="32"/>
          </reference>
          <reference field="10" count="1" selected="0">
            <x v="4"/>
          </reference>
        </references>
      </pivotArea>
    </format>
    <format dxfId="1035">
      <pivotArea dataOnly="0" labelOnly="1" fieldPosition="0">
        <references count="2">
          <reference field="7" count="5">
            <x v="33"/>
            <x v="34"/>
            <x v="45"/>
            <x v="47"/>
            <x v="48"/>
          </reference>
          <reference field="10" count="1" selected="0">
            <x v="5"/>
          </reference>
        </references>
      </pivotArea>
    </format>
    <format dxfId="1034">
      <pivotArea dataOnly="0" labelOnly="1" fieldPosition="0">
        <references count="2">
          <reference field="7" count="6">
            <x v="49"/>
            <x v="50"/>
            <x v="51"/>
            <x v="52"/>
            <x v="53"/>
            <x v="56"/>
          </reference>
          <reference field="10" count="1" selected="0">
            <x v="6"/>
          </reference>
        </references>
      </pivotArea>
    </format>
    <format dxfId="1033">
      <pivotArea dataOnly="0" labelOnly="1" fieldPosition="0">
        <references count="2">
          <reference field="7" count="1">
            <x v="59"/>
          </reference>
          <reference field="10" count="1" selected="0">
            <x v="7"/>
          </reference>
        </references>
      </pivotArea>
    </format>
    <format dxfId="1032">
      <pivotArea dataOnly="0" labelOnly="1" fieldPosition="0">
        <references count="2">
          <reference field="7" count="1">
            <x v="81"/>
          </reference>
          <reference field="10" count="1" selected="0">
            <x v="10"/>
          </reference>
        </references>
      </pivotArea>
    </format>
    <format dxfId="1031">
      <pivotArea dataOnly="0" labelOnly="1" fieldPosition="0">
        <references count="2">
          <reference field="7" count="1">
            <x v="84"/>
          </reference>
          <reference field="10" count="1" selected="0">
            <x v="11"/>
          </reference>
        </references>
      </pivotArea>
    </format>
    <format dxfId="1030">
      <pivotArea dataOnly="0" labelOnly="1" fieldPosition="0">
        <references count="3">
          <reference field="4" count="1">
            <x v="453"/>
          </reference>
          <reference field="7" count="1" selected="0">
            <x v="0"/>
          </reference>
          <reference field="10" count="1" selected="0">
            <x v="0"/>
          </reference>
        </references>
      </pivotArea>
    </format>
    <format dxfId="1029">
      <pivotArea dataOnly="0" labelOnly="1" fieldPosition="0">
        <references count="3">
          <reference field="4" count="3">
            <x v="461"/>
            <x v="464"/>
            <x v="483"/>
          </reference>
          <reference field="7" count="1" selected="0">
            <x v="1"/>
          </reference>
          <reference field="10" count="1" selected="0">
            <x v="1"/>
          </reference>
        </references>
      </pivotArea>
    </format>
    <format dxfId="1028">
      <pivotArea dataOnly="0" labelOnly="1" fieldPosition="0">
        <references count="3">
          <reference field="4" count="1">
            <x v="521"/>
          </reference>
          <reference field="7" count="1" selected="0">
            <x v="2"/>
          </reference>
          <reference field="10" count="1" selected="0">
            <x v="1"/>
          </reference>
        </references>
      </pivotArea>
    </format>
    <format dxfId="1027">
      <pivotArea dataOnly="0" labelOnly="1" fieldPosition="0">
        <references count="3">
          <reference field="4" count="1">
            <x v="493"/>
          </reference>
          <reference field="7" count="1" selected="0">
            <x v="4"/>
          </reference>
          <reference field="10" count="1" selected="0">
            <x v="1"/>
          </reference>
        </references>
      </pivotArea>
    </format>
    <format dxfId="1026">
      <pivotArea dataOnly="0" labelOnly="1" fieldPosition="0">
        <references count="3">
          <reference field="4" count="3">
            <x v="504"/>
            <x v="548"/>
            <x v="576"/>
          </reference>
          <reference field="7" count="1" selected="0">
            <x v="5"/>
          </reference>
          <reference field="10" count="1" selected="0">
            <x v="1"/>
          </reference>
        </references>
      </pivotArea>
    </format>
    <format dxfId="1025">
      <pivotArea dataOnly="0" labelOnly="1" fieldPosition="0">
        <references count="3">
          <reference field="4" count="3">
            <x v="494"/>
            <x v="502"/>
            <x v="518"/>
          </reference>
          <reference field="7" count="1" selected="0">
            <x v="8"/>
          </reference>
          <reference field="10" count="1" selected="0">
            <x v="2"/>
          </reference>
        </references>
      </pivotArea>
    </format>
    <format dxfId="1024">
      <pivotArea dataOnly="0" labelOnly="1" fieldPosition="0">
        <references count="3">
          <reference field="4" count="2">
            <x v="560"/>
            <x v="613"/>
          </reference>
          <reference field="7" count="1" selected="0">
            <x v="10"/>
          </reference>
          <reference field="10" count="1" selected="0">
            <x v="2"/>
          </reference>
        </references>
      </pivotArea>
    </format>
    <format dxfId="1023">
      <pivotArea dataOnly="0" labelOnly="1" fieldPosition="0">
        <references count="3">
          <reference field="4" count="3">
            <x v="456"/>
            <x v="495"/>
            <x v="574"/>
          </reference>
          <reference field="7" count="1" selected="0">
            <x v="12"/>
          </reference>
          <reference field="10" count="1" selected="0">
            <x v="2"/>
          </reference>
        </references>
      </pivotArea>
    </format>
    <format dxfId="1022">
      <pivotArea dataOnly="0" labelOnly="1" fieldPosition="0">
        <references count="3">
          <reference field="4" count="1">
            <x v="473"/>
          </reference>
          <reference field="7" count="1" selected="0">
            <x v="15"/>
          </reference>
          <reference field="10" count="1" selected="0">
            <x v="2"/>
          </reference>
        </references>
      </pivotArea>
    </format>
    <format dxfId="1021">
      <pivotArea dataOnly="0" labelOnly="1" fieldPosition="0">
        <references count="3">
          <reference field="4" count="1">
            <x v="440"/>
          </reference>
          <reference field="7" count="1" selected="0">
            <x v="16"/>
          </reference>
          <reference field="10" count="1" selected="0">
            <x v="3"/>
          </reference>
        </references>
      </pivotArea>
    </format>
    <format dxfId="1020">
      <pivotArea dataOnly="0" labelOnly="1" fieldPosition="0">
        <references count="3">
          <reference field="4" count="2">
            <x v="544"/>
            <x v="545"/>
          </reference>
          <reference field="7" count="1" selected="0">
            <x v="17"/>
          </reference>
          <reference field="10" count="1" selected="0">
            <x v="3"/>
          </reference>
        </references>
      </pivotArea>
    </format>
    <format dxfId="1019">
      <pivotArea dataOnly="0" labelOnly="1" fieldPosition="0">
        <references count="3">
          <reference field="4" count="1">
            <x v="608"/>
          </reference>
          <reference field="7" count="1" selected="0">
            <x v="18"/>
          </reference>
          <reference field="10" count="1" selected="0">
            <x v="3"/>
          </reference>
        </references>
      </pivotArea>
    </format>
    <format dxfId="1018">
      <pivotArea dataOnly="0" labelOnly="1" fieldPosition="0">
        <references count="3">
          <reference field="4" count="1">
            <x v="511"/>
          </reference>
          <reference field="7" count="1" selected="0">
            <x v="21"/>
          </reference>
          <reference field="10" count="1" selected="0">
            <x v="3"/>
          </reference>
        </references>
      </pivotArea>
    </format>
    <format dxfId="1017">
      <pivotArea dataOnly="0" labelOnly="1" fieldPosition="0">
        <references count="3">
          <reference field="4" count="4">
            <x v="460"/>
            <x v="516"/>
            <x v="534"/>
            <x v="536"/>
          </reference>
          <reference field="7" count="1" selected="0">
            <x v="22"/>
          </reference>
          <reference field="10" count="1" selected="0">
            <x v="3"/>
          </reference>
        </references>
      </pivotArea>
    </format>
    <format dxfId="1016">
      <pivotArea dataOnly="0" labelOnly="1" fieldPosition="0">
        <references count="3">
          <reference field="4" count="3">
            <x v="148"/>
            <x v="459"/>
            <x v="514"/>
          </reference>
          <reference field="7" count="1" selected="0">
            <x v="23"/>
          </reference>
          <reference field="10" count="1" selected="0">
            <x v="3"/>
          </reference>
        </references>
      </pivotArea>
    </format>
    <format dxfId="1015">
      <pivotArea dataOnly="0" labelOnly="1" fieldPosition="0">
        <references count="3">
          <reference field="4" count="1">
            <x v="488"/>
          </reference>
          <reference field="7" count="1" selected="0">
            <x v="26"/>
          </reference>
          <reference field="10" count="1" selected="0">
            <x v="4"/>
          </reference>
        </references>
      </pivotArea>
    </format>
    <format dxfId="1014">
      <pivotArea dataOnly="0" labelOnly="1" fieldPosition="0">
        <references count="3">
          <reference field="4" count="2">
            <x v="484"/>
            <x v="491"/>
          </reference>
          <reference field="7" count="1" selected="0">
            <x v="32"/>
          </reference>
          <reference field="10" count="1" selected="0">
            <x v="4"/>
          </reference>
        </references>
      </pivotArea>
    </format>
    <format dxfId="1013">
      <pivotArea dataOnly="0" labelOnly="1" fieldPosition="0">
        <references count="3">
          <reference field="4" count="3">
            <x v="447"/>
            <x v="482"/>
            <x v="486"/>
          </reference>
          <reference field="7" count="1" selected="0">
            <x v="33"/>
          </reference>
          <reference field="10" count="1" selected="0">
            <x v="5"/>
          </reference>
        </references>
      </pivotArea>
    </format>
    <format dxfId="1012">
      <pivotArea dataOnly="0" labelOnly="1" fieldPosition="0">
        <references count="3">
          <reference field="4" count="1">
            <x v="487"/>
          </reference>
          <reference field="7" count="1" selected="0">
            <x v="34"/>
          </reference>
          <reference field="10" count="1" selected="0">
            <x v="5"/>
          </reference>
        </references>
      </pivotArea>
    </format>
    <format dxfId="1011">
      <pivotArea dataOnly="0" labelOnly="1" fieldPosition="0">
        <references count="3">
          <reference field="4" count="1">
            <x v="522"/>
          </reference>
          <reference field="7" count="1" selected="0">
            <x v="45"/>
          </reference>
          <reference field="10" count="1" selected="0">
            <x v="5"/>
          </reference>
        </references>
      </pivotArea>
    </format>
    <format dxfId="1010">
      <pivotArea dataOnly="0" labelOnly="1" fieldPosition="0">
        <references count="3">
          <reference field="4" count="2">
            <x v="435"/>
            <x v="599"/>
          </reference>
          <reference field="7" count="1" selected="0">
            <x v="47"/>
          </reference>
          <reference field="10" count="1" selected="0">
            <x v="5"/>
          </reference>
        </references>
      </pivotArea>
    </format>
    <format dxfId="1009">
      <pivotArea dataOnly="0" labelOnly="1" fieldPosition="0">
        <references count="3">
          <reference field="4" count="2">
            <x v="433"/>
            <x v="438"/>
          </reference>
          <reference field="7" count="1" selected="0">
            <x v="48"/>
          </reference>
          <reference field="10" count="1" selected="0">
            <x v="5"/>
          </reference>
        </references>
      </pivotArea>
    </format>
    <format dxfId="1008">
      <pivotArea dataOnly="0" labelOnly="1" fieldPosition="0">
        <references count="3">
          <reference field="4" count="5">
            <x v="467"/>
            <x v="468"/>
            <x v="551"/>
            <x v="555"/>
            <x v="593"/>
          </reference>
          <reference field="7" count="1" selected="0">
            <x v="49"/>
          </reference>
          <reference field="10" count="1" selected="0">
            <x v="6"/>
          </reference>
        </references>
      </pivotArea>
    </format>
    <format dxfId="1007">
      <pivotArea dataOnly="0" labelOnly="1" fieldPosition="0">
        <references count="3">
          <reference field="4" count="6">
            <x v="457"/>
            <x v="476"/>
            <x v="498"/>
            <x v="507"/>
            <x v="539"/>
            <x v="554"/>
          </reference>
          <reference field="7" count="1" selected="0">
            <x v="50"/>
          </reference>
          <reference field="10" count="1" selected="0">
            <x v="6"/>
          </reference>
        </references>
      </pivotArea>
    </format>
    <format dxfId="1006">
      <pivotArea dataOnly="0" labelOnly="1" fieldPosition="0">
        <references count="3">
          <reference field="4" count="1">
            <x v="458"/>
          </reference>
          <reference field="7" count="1" selected="0">
            <x v="51"/>
          </reference>
          <reference field="10" count="1" selected="0">
            <x v="6"/>
          </reference>
        </references>
      </pivotArea>
    </format>
    <format dxfId="1005">
      <pivotArea dataOnly="0" labelOnly="1" fieldPosition="0">
        <references count="3">
          <reference field="4" count="4">
            <x v="505"/>
            <x v="508"/>
            <x v="537"/>
            <x v="607"/>
          </reference>
          <reference field="7" count="1" selected="0">
            <x v="52"/>
          </reference>
          <reference field="10" count="1" selected="0">
            <x v="6"/>
          </reference>
        </references>
      </pivotArea>
    </format>
    <format dxfId="1004">
      <pivotArea dataOnly="0" labelOnly="1" fieldPosition="0">
        <references count="3">
          <reference field="4" count="1">
            <x v="549"/>
          </reference>
          <reference field="7" count="1" selected="0">
            <x v="53"/>
          </reference>
          <reference field="10" count="1" selected="0">
            <x v="6"/>
          </reference>
        </references>
      </pivotArea>
    </format>
    <format dxfId="1003">
      <pivotArea dataOnly="0" labelOnly="1" fieldPosition="0">
        <references count="3">
          <reference field="4" count="3">
            <x v="168"/>
            <x v="500"/>
            <x v="501"/>
          </reference>
          <reference field="7" count="1" selected="0">
            <x v="56"/>
          </reference>
          <reference field="10" count="1" selected="0">
            <x v="6"/>
          </reference>
        </references>
      </pivotArea>
    </format>
    <format dxfId="1002">
      <pivotArea dataOnly="0" labelOnly="1" fieldPosition="0">
        <references count="3">
          <reference field="4" count="2">
            <x v="519"/>
            <x v="581"/>
          </reference>
          <reference field="7" count="1" selected="0">
            <x v="59"/>
          </reference>
          <reference field="10" count="1" selected="0">
            <x v="7"/>
          </reference>
        </references>
      </pivotArea>
    </format>
    <format dxfId="1001">
      <pivotArea dataOnly="0" labelOnly="1" fieldPosition="0">
        <references count="3">
          <reference field="4" count="1">
            <x v="470"/>
          </reference>
          <reference field="7" count="1" selected="0">
            <x v="81"/>
          </reference>
          <reference field="10" count="1" selected="0">
            <x v="10"/>
          </reference>
        </references>
      </pivotArea>
    </format>
    <format dxfId="1000">
      <pivotArea dataOnly="0" labelOnly="1" fieldPosition="0">
        <references count="3">
          <reference field="4" count="50">
            <x v="0"/>
            <x v="8"/>
            <x v="58"/>
            <x v="68"/>
            <x v="186"/>
            <x v="258"/>
            <x v="326"/>
            <x v="432"/>
            <x v="434"/>
            <x v="436"/>
            <x v="437"/>
            <x v="439"/>
            <x v="441"/>
            <x v="442"/>
            <x v="443"/>
            <x v="444"/>
            <x v="445"/>
            <x v="446"/>
            <x v="448"/>
            <x v="449"/>
            <x v="450"/>
            <x v="451"/>
            <x v="452"/>
            <x v="454"/>
            <x v="455"/>
            <x v="462"/>
            <x v="463"/>
            <x v="465"/>
            <x v="466"/>
            <x v="469"/>
            <x v="471"/>
            <x v="472"/>
            <x v="474"/>
            <x v="475"/>
            <x v="477"/>
            <x v="478"/>
            <x v="479"/>
            <x v="480"/>
            <x v="481"/>
            <x v="485"/>
            <x v="489"/>
            <x v="490"/>
            <x v="492"/>
            <x v="496"/>
            <x v="497"/>
            <x v="499"/>
            <x v="503"/>
            <x v="506"/>
            <x v="509"/>
            <x v="510"/>
          </reference>
          <reference field="7" count="1" selected="0">
            <x v="84"/>
          </reference>
          <reference field="10" count="1" selected="0">
            <x v="11"/>
          </reference>
        </references>
      </pivotArea>
    </format>
    <format dxfId="999">
      <pivotArea dataOnly="0" labelOnly="1" fieldPosition="0">
        <references count="3">
          <reference field="4" count="50">
            <x v="512"/>
            <x v="513"/>
            <x v="515"/>
            <x v="517"/>
            <x v="520"/>
            <x v="523"/>
            <x v="524"/>
            <x v="525"/>
            <x v="526"/>
            <x v="527"/>
            <x v="528"/>
            <x v="529"/>
            <x v="530"/>
            <x v="531"/>
            <x v="532"/>
            <x v="533"/>
            <x v="535"/>
            <x v="538"/>
            <x v="540"/>
            <x v="541"/>
            <x v="542"/>
            <x v="543"/>
            <x v="546"/>
            <x v="547"/>
            <x v="550"/>
            <x v="552"/>
            <x v="553"/>
            <x v="556"/>
            <x v="557"/>
            <x v="558"/>
            <x v="559"/>
            <x v="561"/>
            <x v="562"/>
            <x v="563"/>
            <x v="564"/>
            <x v="565"/>
            <x v="566"/>
            <x v="567"/>
            <x v="568"/>
            <x v="569"/>
            <x v="570"/>
            <x v="571"/>
            <x v="572"/>
            <x v="573"/>
            <x v="575"/>
            <x v="577"/>
            <x v="578"/>
            <x v="579"/>
            <x v="580"/>
            <x v="582"/>
          </reference>
          <reference field="7" count="1" selected="0">
            <x v="84"/>
          </reference>
          <reference field="10" count="1" selected="0">
            <x v="11"/>
          </reference>
        </references>
      </pivotArea>
    </format>
    <format dxfId="998">
      <pivotArea dataOnly="0" labelOnly="1" fieldPosition="0">
        <references count="3">
          <reference field="4" count="35">
            <x v="583"/>
            <x v="584"/>
            <x v="585"/>
            <x v="586"/>
            <x v="587"/>
            <x v="588"/>
            <x v="589"/>
            <x v="590"/>
            <x v="591"/>
            <x v="592"/>
            <x v="594"/>
            <x v="595"/>
            <x v="596"/>
            <x v="597"/>
            <x v="598"/>
            <x v="600"/>
            <x v="601"/>
            <x v="602"/>
            <x v="603"/>
            <x v="604"/>
            <x v="605"/>
            <x v="606"/>
            <x v="609"/>
            <x v="610"/>
            <x v="611"/>
            <x v="612"/>
            <x v="614"/>
            <x v="615"/>
            <x v="616"/>
            <x v="617"/>
            <x v="618"/>
            <x v="619"/>
            <x v="620"/>
            <x v="621"/>
            <x v="622"/>
          </reference>
          <reference field="7" count="1" selected="0">
            <x v="84"/>
          </reference>
          <reference field="10" count="1" selected="0">
            <x v="11"/>
          </reference>
        </references>
      </pivotArea>
    </format>
    <format dxfId="997">
      <pivotArea collapsedLevelsAreSubtotals="1" fieldPosition="0">
        <references count="7">
          <reference field="0" count="1" selected="0">
            <x v="5"/>
          </reference>
          <reference field="1" count="1" selected="0">
            <x v="102"/>
          </reference>
          <reference field="2" count="1">
            <x v="327"/>
          </reference>
          <reference field="4" count="1" selected="0">
            <x v="438"/>
          </reference>
          <reference field="7" count="1" selected="0">
            <x v="48"/>
          </reference>
          <reference field="8" count="1" selected="0">
            <x v="12"/>
          </reference>
          <reference field="10" count="1" selected="0">
            <x v="5"/>
          </reference>
        </references>
      </pivotArea>
    </format>
    <format dxfId="996">
      <pivotArea outline="0" collapsedLevelsAreSubtotals="1" fieldPosition="0">
        <references count="3">
          <reference field="4" count="1" selected="0">
            <x v="0"/>
          </reference>
          <reference field="7" count="1" selected="0">
            <x v="84"/>
          </reference>
          <reference field="10" count="1" selected="0">
            <x v="11"/>
          </reference>
        </references>
      </pivotArea>
    </format>
    <format dxfId="995">
      <pivotArea collapsedLevelsAreSubtotals="1" fieldPosition="0">
        <references count="7">
          <reference field="0" count="1" selected="0">
            <x v="5"/>
          </reference>
          <reference field="1" count="1" selected="0">
            <x v="102"/>
          </reference>
          <reference field="2" count="1">
            <x v="327"/>
          </reference>
          <reference field="4" count="1" selected="0">
            <x v="0"/>
          </reference>
          <reference field="7" count="1" selected="0">
            <x v="84"/>
          </reference>
          <reference field="8" count="1" selected="0">
            <x v="12"/>
          </reference>
          <reference field="10" count="1" selected="0">
            <x v="11"/>
          </reference>
        </references>
      </pivotArea>
    </format>
    <format dxfId="994">
      <pivotArea outline="0" collapsedLevelsAreSubtotals="1" fieldPosition="0">
        <references count="3">
          <reference field="4" count="1" selected="0">
            <x v="436"/>
          </reference>
          <reference field="7" count="1" selected="0">
            <x v="84"/>
          </reference>
          <reference field="10" count="1" selected="0">
            <x v="11"/>
          </reference>
        </references>
      </pivotArea>
    </format>
    <format dxfId="993">
      <pivotArea collapsedLevelsAreSubtotals="1" fieldPosition="0">
        <references count="7">
          <reference field="0" count="1" selected="0">
            <x v="5"/>
          </reference>
          <reference field="1" count="1" selected="0">
            <x v="102"/>
          </reference>
          <reference field="2" count="1">
            <x v="327"/>
          </reference>
          <reference field="4" count="1" selected="0">
            <x v="436"/>
          </reference>
          <reference field="7" count="1" selected="0">
            <x v="84"/>
          </reference>
          <reference field="8" count="1" selected="0">
            <x v="12"/>
          </reference>
          <reference field="10" count="1" selected="0">
            <x v="11"/>
          </reference>
        </references>
      </pivotArea>
    </format>
    <format dxfId="992">
      <pivotArea outline="0" collapsedLevelsAreSubtotals="1" fieldPosition="0">
        <references count="3">
          <reference field="4" count="1" selected="0">
            <x v="437"/>
          </reference>
          <reference field="7" count="1" selected="0">
            <x v="84"/>
          </reference>
          <reference field="10" count="1" selected="0">
            <x v="11"/>
          </reference>
        </references>
      </pivotArea>
    </format>
    <format dxfId="991">
      <pivotArea collapsedLevelsAreSubtotals="1" fieldPosition="0">
        <references count="7">
          <reference field="0" count="1" selected="0">
            <x v="5"/>
          </reference>
          <reference field="1" count="1" selected="0">
            <x v="102"/>
          </reference>
          <reference field="2" count="1">
            <x v="327"/>
          </reference>
          <reference field="4" count="1" selected="0">
            <x v="437"/>
          </reference>
          <reference field="7" count="1" selected="0">
            <x v="84"/>
          </reference>
          <reference field="8" count="1" selected="0">
            <x v="12"/>
          </reference>
          <reference field="10" count="1" selected="0">
            <x v="11"/>
          </reference>
        </references>
      </pivotArea>
    </format>
    <format dxfId="990">
      <pivotArea outline="0" collapsedLevelsAreSubtotals="1" fieldPosition="0">
        <references count="3">
          <reference field="4" count="1" selected="0">
            <x v="446"/>
          </reference>
          <reference field="7" count="1" selected="0">
            <x v="84"/>
          </reference>
          <reference field="10" count="1" selected="0">
            <x v="11"/>
          </reference>
        </references>
      </pivotArea>
    </format>
    <format dxfId="989">
      <pivotArea collapsedLevelsAreSubtotals="1" fieldPosition="0">
        <references count="7">
          <reference field="0" count="1" selected="0">
            <x v="5"/>
          </reference>
          <reference field="1" count="1" selected="0">
            <x v="102"/>
          </reference>
          <reference field="2" count="1">
            <x v="327"/>
          </reference>
          <reference field="4" count="1" selected="0">
            <x v="446"/>
          </reference>
          <reference field="7" count="1" selected="0">
            <x v="84"/>
          </reference>
          <reference field="8" count="1" selected="0">
            <x v="12"/>
          </reference>
          <reference field="10" count="1" selected="0">
            <x v="11"/>
          </reference>
        </references>
      </pivotArea>
    </format>
    <format dxfId="988">
      <pivotArea outline="0" collapsedLevelsAreSubtotals="1" fieldPosition="0">
        <references count="3">
          <reference field="4" count="1" selected="0">
            <x v="448"/>
          </reference>
          <reference field="7" count="1" selected="0">
            <x v="84"/>
          </reference>
          <reference field="10" count="1" selected="0">
            <x v="11"/>
          </reference>
        </references>
      </pivotArea>
    </format>
    <format dxfId="987">
      <pivotArea collapsedLevelsAreSubtotals="1" fieldPosition="0">
        <references count="7">
          <reference field="0" count="1" selected="0">
            <x v="5"/>
          </reference>
          <reference field="1" count="1" selected="0">
            <x v="102"/>
          </reference>
          <reference field="2" count="1">
            <x v="327"/>
          </reference>
          <reference field="4" count="1" selected="0">
            <x v="448"/>
          </reference>
          <reference field="7" count="1" selected="0">
            <x v="84"/>
          </reference>
          <reference field="8" count="1" selected="0">
            <x v="12"/>
          </reference>
          <reference field="10" count="1" selected="0">
            <x v="11"/>
          </reference>
        </references>
      </pivotArea>
    </format>
    <format dxfId="986">
      <pivotArea outline="0" collapsedLevelsAreSubtotals="1" fieldPosition="0">
        <references count="3">
          <reference field="4" count="1" selected="0">
            <x v="603"/>
          </reference>
          <reference field="7" count="1" selected="0">
            <x v="84"/>
          </reference>
          <reference field="10" count="1" selected="0">
            <x v="11"/>
          </reference>
        </references>
      </pivotArea>
    </format>
    <format dxfId="985">
      <pivotArea collapsedLevelsAreSubtotals="1" fieldPosition="0">
        <references count="7">
          <reference field="0" count="1" selected="0">
            <x v="5"/>
          </reference>
          <reference field="1" count="1" selected="0">
            <x v="102"/>
          </reference>
          <reference field="2" count="1">
            <x v="327"/>
          </reference>
          <reference field="4" count="1" selected="0">
            <x v="603"/>
          </reference>
          <reference field="7" count="1" selected="0">
            <x v="84"/>
          </reference>
          <reference field="8" count="1" selected="0">
            <x v="12"/>
          </reference>
          <reference field="10" count="1" selected="0">
            <x v="11"/>
          </reference>
        </references>
      </pivotArea>
    </format>
    <format dxfId="983">
      <pivotArea type="all" dataOnly="0" outline="0" fieldPosition="0"/>
    </format>
    <format dxfId="982">
      <pivotArea outline="0" collapsedLevelsAreSubtotals="1" fieldPosition="0"/>
    </format>
    <format dxfId="981">
      <pivotArea type="origin" dataOnly="0" labelOnly="1" outline="0" fieldPosition="0"/>
    </format>
    <format dxfId="980">
      <pivotArea field="10" type="button" dataOnly="0" labelOnly="1" outline="0" axis="axisCol" fieldPosition="0"/>
    </format>
    <format dxfId="979">
      <pivotArea field="7" type="button" dataOnly="0" labelOnly="1" outline="0" axis="axisCol" fieldPosition="1"/>
    </format>
    <format dxfId="978">
      <pivotArea field="4" type="button" dataOnly="0" labelOnly="1" outline="0" axis="axisCol" fieldPosition="2"/>
    </format>
    <format dxfId="977">
      <pivotArea type="topRight" dataOnly="0" labelOnly="1" outline="0" fieldPosition="0"/>
    </format>
    <format dxfId="976">
      <pivotArea field="0" type="button" dataOnly="0" labelOnly="1" outline="0" axis="axisRow" fieldPosition="0"/>
    </format>
    <format dxfId="975">
      <pivotArea dataOnly="0" labelOnly="1" fieldPosition="0">
        <references count="1">
          <reference field="0" count="0"/>
        </references>
      </pivotArea>
    </format>
    <format dxfId="974">
      <pivotArea dataOnly="0" labelOnly="1" fieldPosition="0">
        <references count="2">
          <reference field="0" count="1" selected="0">
            <x v="5"/>
          </reference>
          <reference field="8" count="9">
            <x v="1"/>
            <x v="2"/>
            <x v="3"/>
            <x v="4"/>
            <x v="5"/>
            <x v="6"/>
            <x v="8"/>
            <x v="10"/>
            <x v="12"/>
          </reference>
        </references>
      </pivotArea>
    </format>
    <format dxfId="973">
      <pivotArea dataOnly="0" labelOnly="1" fieldPosition="0">
        <references count="2">
          <reference field="0" count="1" selected="0">
            <x v="6"/>
          </reference>
          <reference field="8" count="9">
            <x v="0"/>
            <x v="1"/>
            <x v="2"/>
            <x v="3"/>
            <x v="4"/>
            <x v="5"/>
            <x v="8"/>
            <x v="9"/>
            <x v="12"/>
          </reference>
        </references>
      </pivotArea>
    </format>
    <format dxfId="972">
      <pivotArea dataOnly="0" labelOnly="1" fieldPosition="0">
        <references count="2">
          <reference field="0" count="1" selected="0">
            <x v="7"/>
          </reference>
          <reference field="8" count="5">
            <x v="1"/>
            <x v="2"/>
            <x v="3"/>
            <x v="5"/>
            <x v="6"/>
          </reference>
        </references>
      </pivotArea>
    </format>
    <format dxfId="971">
      <pivotArea dataOnly="0" labelOnly="1" fieldPosition="0">
        <references count="2">
          <reference field="0" count="1" selected="0">
            <x v="8"/>
          </reference>
          <reference field="8" count="1">
            <x v="12"/>
          </reference>
        </references>
      </pivotArea>
    </format>
    <format dxfId="970">
      <pivotArea dataOnly="0" labelOnly="1" fieldPosition="0">
        <references count="2">
          <reference field="0" count="1" selected="0">
            <x v="9"/>
          </reference>
          <reference field="8" count="8">
            <x v="2"/>
            <x v="3"/>
            <x v="5"/>
            <x v="6"/>
            <x v="7"/>
            <x v="8"/>
            <x v="10"/>
            <x v="12"/>
          </reference>
        </references>
      </pivotArea>
    </format>
    <format dxfId="969">
      <pivotArea dataOnly="0" labelOnly="1" fieldPosition="0">
        <references count="2">
          <reference field="0" count="1" selected="0">
            <x v="10"/>
          </reference>
          <reference field="8" count="5">
            <x v="1"/>
            <x v="2"/>
            <x v="3"/>
            <x v="4"/>
            <x v="6"/>
          </reference>
        </references>
      </pivotArea>
    </format>
    <format dxfId="968">
      <pivotArea dataOnly="0" labelOnly="1" fieldPosition="0">
        <references count="2">
          <reference field="0" count="1" selected="0">
            <x v="11"/>
          </reference>
          <reference field="8" count="1">
            <x v="12"/>
          </reference>
        </references>
      </pivotArea>
    </format>
    <format dxfId="967">
      <pivotArea dataOnly="0" labelOnly="1" fieldPosition="0">
        <references count="2">
          <reference field="0" count="1" selected="0">
            <x v="12"/>
          </reference>
          <reference field="8" count="4">
            <x v="2"/>
            <x v="3"/>
            <x v="7"/>
            <x v="8"/>
          </reference>
        </references>
      </pivotArea>
    </format>
    <format dxfId="966">
      <pivotArea dataOnly="0" labelOnly="1" fieldPosition="0">
        <references count="2">
          <reference field="0" count="1" selected="0">
            <x v="13"/>
          </reference>
          <reference field="8" count="2">
            <x v="8"/>
            <x v="12"/>
          </reference>
        </references>
      </pivotArea>
    </format>
    <format dxfId="965">
      <pivotArea dataOnly="0" labelOnly="1" fieldPosition="0">
        <references count="2">
          <reference field="0" count="1" selected="0">
            <x v="14"/>
          </reference>
          <reference field="8" count="1">
            <x v="7"/>
          </reference>
        </references>
      </pivotArea>
    </format>
    <format dxfId="964">
      <pivotArea dataOnly="0" labelOnly="1" fieldPosition="0">
        <references count="3">
          <reference field="0" count="1" selected="0">
            <x v="5"/>
          </reference>
          <reference field="1" count="3">
            <x v="2"/>
            <x v="5"/>
            <x v="6"/>
          </reference>
          <reference field="8" count="1" selected="0">
            <x v="1"/>
          </reference>
        </references>
      </pivotArea>
    </format>
    <format dxfId="963">
      <pivotArea dataOnly="0" labelOnly="1" fieldPosition="0">
        <references count="3">
          <reference field="0" count="1" selected="0">
            <x v="5"/>
          </reference>
          <reference field="1" count="3">
            <x v="10"/>
            <x v="15"/>
            <x v="17"/>
          </reference>
          <reference field="8" count="1" selected="0">
            <x v="2"/>
          </reference>
        </references>
      </pivotArea>
    </format>
    <format dxfId="962">
      <pivotArea dataOnly="0" labelOnly="1" fieldPosition="0">
        <references count="3">
          <reference field="0" count="1" selected="0">
            <x v="5"/>
          </reference>
          <reference field="1" count="3">
            <x v="20"/>
            <x v="26"/>
            <x v="28"/>
          </reference>
          <reference field="8" count="1" selected="0">
            <x v="3"/>
          </reference>
        </references>
      </pivotArea>
    </format>
    <format dxfId="961">
      <pivotArea dataOnly="0" labelOnly="1" fieldPosition="0">
        <references count="3">
          <reference field="0" count="1" selected="0">
            <x v="5"/>
          </reference>
          <reference field="1" count="3">
            <x v="31"/>
            <x v="35"/>
            <x v="38"/>
          </reference>
          <reference field="8" count="1" selected="0">
            <x v="4"/>
          </reference>
        </references>
      </pivotArea>
    </format>
    <format dxfId="960">
      <pivotArea dataOnly="0" labelOnly="1" fieldPosition="0">
        <references count="3">
          <reference field="0" count="1" selected="0">
            <x v="5"/>
          </reference>
          <reference field="1" count="5">
            <x v="39"/>
            <x v="51"/>
            <x v="55"/>
            <x v="57"/>
            <x v="59"/>
          </reference>
          <reference field="8" count="1" selected="0">
            <x v="5"/>
          </reference>
        </references>
      </pivotArea>
    </format>
    <format dxfId="959">
      <pivotArea dataOnly="0" labelOnly="1" fieldPosition="0">
        <references count="3">
          <reference field="0" count="1" selected="0">
            <x v="5"/>
          </reference>
          <reference field="1" count="9">
            <x v="60"/>
            <x v="61"/>
            <x v="62"/>
            <x v="63"/>
            <x v="64"/>
            <x v="65"/>
            <x v="66"/>
            <x v="70"/>
            <x v="71"/>
          </reference>
          <reference field="8" count="1" selected="0">
            <x v="6"/>
          </reference>
        </references>
      </pivotArea>
    </format>
    <format dxfId="958">
      <pivotArea dataOnly="0" labelOnly="1" fieldPosition="0">
        <references count="3">
          <reference field="0" count="1" selected="0">
            <x v="5"/>
          </reference>
          <reference field="1" count="1">
            <x v="88"/>
          </reference>
          <reference field="8" count="1" selected="0">
            <x v="8"/>
          </reference>
        </references>
      </pivotArea>
    </format>
    <format dxfId="957">
      <pivotArea dataOnly="0" labelOnly="1" fieldPosition="0">
        <references count="3">
          <reference field="0" count="1" selected="0">
            <x v="5"/>
          </reference>
          <reference field="1" count="1">
            <x v="98"/>
          </reference>
          <reference field="8" count="1" selected="0">
            <x v="10"/>
          </reference>
        </references>
      </pivotArea>
    </format>
    <format dxfId="956">
      <pivotArea dataOnly="0" labelOnly="1" fieldPosition="0">
        <references count="3">
          <reference field="0" count="1" selected="0">
            <x v="5"/>
          </reference>
          <reference field="1" count="1">
            <x v="102"/>
          </reference>
          <reference field="8" count="1" selected="0">
            <x v="12"/>
          </reference>
        </references>
      </pivotArea>
    </format>
    <format dxfId="955">
      <pivotArea dataOnly="0" labelOnly="1" fieldPosition="0">
        <references count="3">
          <reference field="0" count="1" selected="0">
            <x v="6"/>
          </reference>
          <reference field="1" count="1">
            <x v="1"/>
          </reference>
          <reference field="8" count="1" selected="0">
            <x v="0"/>
          </reference>
        </references>
      </pivotArea>
    </format>
    <format dxfId="954">
      <pivotArea dataOnly="0" labelOnly="1" fieldPosition="0">
        <references count="3">
          <reference field="0" count="1" selected="0">
            <x v="6"/>
          </reference>
          <reference field="1" count="3">
            <x v="3"/>
            <x v="5"/>
            <x v="6"/>
          </reference>
          <reference field="8" count="1" selected="0">
            <x v="1"/>
          </reference>
        </references>
      </pivotArea>
    </format>
    <format dxfId="953">
      <pivotArea dataOnly="0" labelOnly="1" fieldPosition="0">
        <references count="3">
          <reference field="0" count="1" selected="0">
            <x v="6"/>
          </reference>
          <reference field="1" count="1">
            <x v="15"/>
          </reference>
          <reference field="8" count="1" selected="0">
            <x v="2"/>
          </reference>
        </references>
      </pivotArea>
    </format>
    <format dxfId="952">
      <pivotArea dataOnly="0" labelOnly="1" fieldPosition="0">
        <references count="3">
          <reference field="0" count="1" selected="0">
            <x v="6"/>
          </reference>
          <reference field="1" count="2">
            <x v="27"/>
            <x v="28"/>
          </reference>
          <reference field="8" count="1" selected="0">
            <x v="3"/>
          </reference>
        </references>
      </pivotArea>
    </format>
    <format dxfId="951">
      <pivotArea dataOnly="0" labelOnly="1" fieldPosition="0">
        <references count="3">
          <reference field="0" count="1" selected="0">
            <x v="6"/>
          </reference>
          <reference field="1" count="1">
            <x v="31"/>
          </reference>
          <reference field="8" count="1" selected="0">
            <x v="4"/>
          </reference>
        </references>
      </pivotArea>
    </format>
    <format dxfId="950">
      <pivotArea dataOnly="0" labelOnly="1" fieldPosition="0">
        <references count="3">
          <reference field="0" count="1" selected="0">
            <x v="6"/>
          </reference>
          <reference field="1" count="2">
            <x v="39"/>
            <x v="40"/>
          </reference>
          <reference field="8" count="1" selected="0">
            <x v="5"/>
          </reference>
        </references>
      </pivotArea>
    </format>
    <format dxfId="949">
      <pivotArea dataOnly="0" labelOnly="1" fieldPosition="0">
        <references count="3">
          <reference field="0" count="1" selected="0">
            <x v="6"/>
          </reference>
          <reference field="1" count="1">
            <x v="91"/>
          </reference>
          <reference field="8" count="1" selected="0">
            <x v="8"/>
          </reference>
        </references>
      </pivotArea>
    </format>
    <format dxfId="948">
      <pivotArea dataOnly="0" labelOnly="1" fieldPosition="0">
        <references count="3">
          <reference field="0" count="1" selected="0">
            <x v="6"/>
          </reference>
          <reference field="1" count="2">
            <x v="93"/>
            <x v="96"/>
          </reference>
          <reference field="8" count="1" selected="0">
            <x v="9"/>
          </reference>
        </references>
      </pivotArea>
    </format>
    <format dxfId="947">
      <pivotArea dataOnly="0" labelOnly="1" fieldPosition="0">
        <references count="3">
          <reference field="0" count="1" selected="0">
            <x v="6"/>
          </reference>
          <reference field="1" count="1">
            <x v="102"/>
          </reference>
          <reference field="8" count="1" selected="0">
            <x v="12"/>
          </reference>
        </references>
      </pivotArea>
    </format>
    <format dxfId="946">
      <pivotArea dataOnly="0" labelOnly="1" fieldPosition="0">
        <references count="3">
          <reference field="0" count="1" selected="0">
            <x v="7"/>
          </reference>
          <reference field="1" count="1">
            <x v="2"/>
          </reference>
          <reference field="8" count="1" selected="0">
            <x v="1"/>
          </reference>
        </references>
      </pivotArea>
    </format>
    <format dxfId="945">
      <pivotArea dataOnly="0" labelOnly="1" fieldPosition="0">
        <references count="3">
          <reference field="0" count="1" selected="0">
            <x v="7"/>
          </reference>
          <reference field="1" count="5">
            <x v="11"/>
            <x v="12"/>
            <x v="13"/>
            <x v="15"/>
            <x v="19"/>
          </reference>
          <reference field="8" count="1" selected="0">
            <x v="2"/>
          </reference>
        </references>
      </pivotArea>
    </format>
    <format dxfId="944">
      <pivotArea dataOnly="0" labelOnly="1" fieldPosition="0">
        <references count="3">
          <reference field="0" count="1" selected="0">
            <x v="7"/>
          </reference>
          <reference field="1" count="3">
            <x v="20"/>
            <x v="24"/>
            <x v="25"/>
          </reference>
          <reference field="8" count="1" selected="0">
            <x v="3"/>
          </reference>
        </references>
      </pivotArea>
    </format>
    <format dxfId="943">
      <pivotArea dataOnly="0" labelOnly="1" fieldPosition="0">
        <references count="3">
          <reference field="0" count="1" selected="0">
            <x v="7"/>
          </reference>
          <reference field="1" count="1">
            <x v="39"/>
          </reference>
          <reference field="8" count="1" selected="0">
            <x v="5"/>
          </reference>
        </references>
      </pivotArea>
    </format>
    <format dxfId="942">
      <pivotArea dataOnly="0" labelOnly="1" fieldPosition="0">
        <references count="3">
          <reference field="0" count="1" selected="0">
            <x v="7"/>
          </reference>
          <reference field="1" count="2">
            <x v="60"/>
            <x v="70"/>
          </reference>
          <reference field="8" count="1" selected="0">
            <x v="6"/>
          </reference>
        </references>
      </pivotArea>
    </format>
    <format dxfId="941">
      <pivotArea dataOnly="0" labelOnly="1" fieldPosition="0">
        <references count="3">
          <reference field="0" count="1" selected="0">
            <x v="8"/>
          </reference>
          <reference field="1" count="1">
            <x v="102"/>
          </reference>
          <reference field="8" count="1" selected="0">
            <x v="12"/>
          </reference>
        </references>
      </pivotArea>
    </format>
    <format dxfId="940">
      <pivotArea dataOnly="0" labelOnly="1" fieldPosition="0">
        <references count="3">
          <reference field="0" count="1" selected="0">
            <x v="9"/>
          </reference>
          <reference field="1" count="1">
            <x v="15"/>
          </reference>
          <reference field="8" count="1" selected="0">
            <x v="2"/>
          </reference>
        </references>
      </pivotArea>
    </format>
    <format dxfId="939">
      <pivotArea dataOnly="0" labelOnly="1" fieldPosition="0">
        <references count="3">
          <reference field="0" count="1" selected="0">
            <x v="9"/>
          </reference>
          <reference field="1" count="2">
            <x v="21"/>
            <x v="22"/>
          </reference>
          <reference field="8" count="1" selected="0">
            <x v="3"/>
          </reference>
        </references>
      </pivotArea>
    </format>
    <format dxfId="938">
      <pivotArea dataOnly="0" labelOnly="1" fieldPosition="0">
        <references count="3">
          <reference field="0" count="1" selected="0">
            <x v="9"/>
          </reference>
          <reference field="1" count="1">
            <x v="39"/>
          </reference>
          <reference field="8" count="1" selected="0">
            <x v="5"/>
          </reference>
        </references>
      </pivotArea>
    </format>
    <format dxfId="937">
      <pivotArea dataOnly="0" labelOnly="1" fieldPosition="0">
        <references count="3">
          <reference field="0" count="1" selected="0">
            <x v="9"/>
          </reference>
          <reference field="1" count="1">
            <x v="60"/>
          </reference>
          <reference field="8" count="1" selected="0">
            <x v="6"/>
          </reference>
        </references>
      </pivotArea>
    </format>
    <format dxfId="936">
      <pivotArea dataOnly="0" labelOnly="1" fieldPosition="0">
        <references count="3">
          <reference field="0" count="1" selected="0">
            <x v="9"/>
          </reference>
          <reference field="1" count="1">
            <x v="73"/>
          </reference>
          <reference field="8" count="1" selected="0">
            <x v="7"/>
          </reference>
        </references>
      </pivotArea>
    </format>
    <format dxfId="935">
      <pivotArea dataOnly="0" labelOnly="1" fieldPosition="0">
        <references count="3">
          <reference field="0" count="1" selected="0">
            <x v="9"/>
          </reference>
          <reference field="1" count="2">
            <x v="88"/>
            <x v="91"/>
          </reference>
          <reference field="8" count="1" selected="0">
            <x v="8"/>
          </reference>
        </references>
      </pivotArea>
    </format>
    <format dxfId="934">
      <pivotArea dataOnly="0" labelOnly="1" fieldPosition="0">
        <references count="3">
          <reference field="0" count="1" selected="0">
            <x v="9"/>
          </reference>
          <reference field="1" count="1">
            <x v="98"/>
          </reference>
          <reference field="8" count="1" selected="0">
            <x v="10"/>
          </reference>
        </references>
      </pivotArea>
    </format>
    <format dxfId="933">
      <pivotArea dataOnly="0" labelOnly="1" fieldPosition="0">
        <references count="3">
          <reference field="0" count="1" selected="0">
            <x v="9"/>
          </reference>
          <reference field="1" count="1">
            <x v="102"/>
          </reference>
          <reference field="8" count="1" selected="0">
            <x v="12"/>
          </reference>
        </references>
      </pivotArea>
    </format>
    <format dxfId="932">
      <pivotArea dataOnly="0" labelOnly="1" fieldPosition="0">
        <references count="3">
          <reference field="0" count="1" selected="0">
            <x v="10"/>
          </reference>
          <reference field="1" count="2">
            <x v="2"/>
            <x v="6"/>
          </reference>
          <reference field="8" count="1" selected="0">
            <x v="1"/>
          </reference>
        </references>
      </pivotArea>
    </format>
    <format dxfId="931">
      <pivotArea dataOnly="0" labelOnly="1" fieldPosition="0">
        <references count="3">
          <reference field="0" count="1" selected="0">
            <x v="10"/>
          </reference>
          <reference field="1" count="3">
            <x v="13"/>
            <x v="15"/>
            <x v="19"/>
          </reference>
          <reference field="8" count="1" selected="0">
            <x v="2"/>
          </reference>
        </references>
      </pivotArea>
    </format>
    <format dxfId="930">
      <pivotArea dataOnly="0" labelOnly="1" fieldPosition="0">
        <references count="3">
          <reference field="0" count="1" selected="0">
            <x v="10"/>
          </reference>
          <reference field="1" count="1">
            <x v="20"/>
          </reference>
          <reference field="8" count="1" selected="0">
            <x v="3"/>
          </reference>
        </references>
      </pivotArea>
    </format>
    <format dxfId="929">
      <pivotArea dataOnly="0" labelOnly="1" fieldPosition="0">
        <references count="3">
          <reference field="0" count="1" selected="0">
            <x v="10"/>
          </reference>
          <reference field="1" count="2">
            <x v="35"/>
            <x v="38"/>
          </reference>
          <reference field="8" count="1" selected="0">
            <x v="4"/>
          </reference>
        </references>
      </pivotArea>
    </format>
    <format dxfId="928">
      <pivotArea dataOnly="0" labelOnly="1" fieldPosition="0">
        <references count="3">
          <reference field="0" count="1" selected="0">
            <x v="10"/>
          </reference>
          <reference field="1" count="2">
            <x v="60"/>
            <x v="61"/>
          </reference>
          <reference field="8" count="1" selected="0">
            <x v="6"/>
          </reference>
        </references>
      </pivotArea>
    </format>
    <format dxfId="927">
      <pivotArea dataOnly="0" labelOnly="1" fieldPosition="0">
        <references count="3">
          <reference field="0" count="1" selected="0">
            <x v="11"/>
          </reference>
          <reference field="1" count="1">
            <x v="102"/>
          </reference>
          <reference field="8" count="1" selected="0">
            <x v="12"/>
          </reference>
        </references>
      </pivotArea>
    </format>
    <format dxfId="926">
      <pivotArea dataOnly="0" labelOnly="1" fieldPosition="0">
        <references count="3">
          <reference field="0" count="1" selected="0">
            <x v="12"/>
          </reference>
          <reference field="1" count="3">
            <x v="10"/>
            <x v="14"/>
            <x v="16"/>
          </reference>
          <reference field="8" count="1" selected="0">
            <x v="2"/>
          </reference>
        </references>
      </pivotArea>
    </format>
    <format dxfId="925">
      <pivotArea dataOnly="0" labelOnly="1" fieldPosition="0">
        <references count="3">
          <reference field="0" count="1" selected="0">
            <x v="12"/>
          </reference>
          <reference field="1" count="1">
            <x v="20"/>
          </reference>
          <reference field="8" count="1" selected="0">
            <x v="3"/>
          </reference>
        </references>
      </pivotArea>
    </format>
    <format dxfId="924">
      <pivotArea dataOnly="0" labelOnly="1" fieldPosition="0">
        <references count="3">
          <reference field="0" count="1" selected="0">
            <x v="12"/>
          </reference>
          <reference field="1" count="1">
            <x v="73"/>
          </reference>
          <reference field="8" count="1" selected="0">
            <x v="7"/>
          </reference>
        </references>
      </pivotArea>
    </format>
    <format dxfId="923">
      <pivotArea dataOnly="0" labelOnly="1" fieldPosition="0">
        <references count="3">
          <reference field="0" count="1" selected="0">
            <x v="12"/>
          </reference>
          <reference field="1" count="2">
            <x v="88"/>
            <x v="92"/>
          </reference>
          <reference field="8" count="1" selected="0">
            <x v="8"/>
          </reference>
        </references>
      </pivotArea>
    </format>
    <format dxfId="922">
      <pivotArea dataOnly="0" labelOnly="1" fieldPosition="0">
        <references count="3">
          <reference field="0" count="1" selected="0">
            <x v="13"/>
          </reference>
          <reference field="1" count="1">
            <x v="91"/>
          </reference>
          <reference field="8" count="1" selected="0">
            <x v="8"/>
          </reference>
        </references>
      </pivotArea>
    </format>
    <format dxfId="921">
      <pivotArea dataOnly="0" labelOnly="1" fieldPosition="0">
        <references count="3">
          <reference field="0" count="1" selected="0">
            <x v="13"/>
          </reference>
          <reference field="1" count="1">
            <x v="102"/>
          </reference>
          <reference field="8" count="1" selected="0">
            <x v="12"/>
          </reference>
        </references>
      </pivotArea>
    </format>
    <format dxfId="920">
      <pivotArea dataOnly="0" labelOnly="1" fieldPosition="0">
        <references count="3">
          <reference field="0" count="1" selected="0">
            <x v="14"/>
          </reference>
          <reference field="1" count="1">
            <x v="77"/>
          </reference>
          <reference field="8" count="1" selected="0">
            <x v="7"/>
          </reference>
        </references>
      </pivotArea>
    </format>
    <format dxfId="919">
      <pivotArea dataOnly="0" labelOnly="1" fieldPosition="0">
        <references count="4">
          <reference field="0" count="1" selected="0">
            <x v="5"/>
          </reference>
          <reference field="1" count="1" selected="0">
            <x v="2"/>
          </reference>
          <reference field="2" count="1">
            <x v="231"/>
          </reference>
          <reference field="8" count="1" selected="0">
            <x v="1"/>
          </reference>
        </references>
      </pivotArea>
    </format>
    <format dxfId="918">
      <pivotArea dataOnly="0" labelOnly="1" fieldPosition="0">
        <references count="4">
          <reference field="0" count="1" selected="0">
            <x v="5"/>
          </reference>
          <reference field="1" count="1" selected="0">
            <x v="5"/>
          </reference>
          <reference field="2" count="1">
            <x v="260"/>
          </reference>
          <reference field="8" count="1" selected="0">
            <x v="1"/>
          </reference>
        </references>
      </pivotArea>
    </format>
    <format dxfId="917">
      <pivotArea dataOnly="0" labelOnly="1" fieldPosition="0">
        <references count="4">
          <reference field="0" count="1" selected="0">
            <x v="5"/>
          </reference>
          <reference field="1" count="1" selected="0">
            <x v="6"/>
          </reference>
          <reference field="2" count="1">
            <x v="214"/>
          </reference>
          <reference field="8" count="1" selected="0">
            <x v="1"/>
          </reference>
        </references>
      </pivotArea>
    </format>
    <format dxfId="916">
      <pivotArea dataOnly="0" labelOnly="1" fieldPosition="0">
        <references count="4">
          <reference field="0" count="1" selected="0">
            <x v="5"/>
          </reference>
          <reference field="1" count="1" selected="0">
            <x v="10"/>
          </reference>
          <reference field="2" count="3">
            <x v="234"/>
            <x v="259"/>
            <x v="303"/>
          </reference>
          <reference field="8" count="1" selected="0">
            <x v="2"/>
          </reference>
        </references>
      </pivotArea>
    </format>
    <format dxfId="915">
      <pivotArea dataOnly="0" labelOnly="1" fieldPosition="0">
        <references count="4">
          <reference field="0" count="1" selected="0">
            <x v="5"/>
          </reference>
          <reference field="1" count="1" selected="0">
            <x v="15"/>
          </reference>
          <reference field="2" count="4">
            <x v="217"/>
            <x v="289"/>
            <x v="291"/>
            <x v="292"/>
          </reference>
          <reference field="8" count="1" selected="0">
            <x v="2"/>
          </reference>
        </references>
      </pivotArea>
    </format>
    <format dxfId="914">
      <pivotArea dataOnly="0" labelOnly="1" fieldPosition="0">
        <references count="4">
          <reference field="0" count="1" selected="0">
            <x v="5"/>
          </reference>
          <reference field="1" count="1" selected="0">
            <x v="17"/>
          </reference>
          <reference field="2" count="1">
            <x v="309"/>
          </reference>
          <reference field="8" count="1" selected="0">
            <x v="2"/>
          </reference>
        </references>
      </pivotArea>
    </format>
    <format dxfId="913">
      <pivotArea dataOnly="0" labelOnly="1" fieldPosition="0">
        <references count="4">
          <reference field="0" count="1" selected="0">
            <x v="5"/>
          </reference>
          <reference field="1" count="1" selected="0">
            <x v="20"/>
          </reference>
          <reference field="2" count="1">
            <x v="255"/>
          </reference>
          <reference field="8" count="1" selected="0">
            <x v="3"/>
          </reference>
        </references>
      </pivotArea>
    </format>
    <format dxfId="912">
      <pivotArea dataOnly="0" labelOnly="1" fieldPosition="0">
        <references count="4">
          <reference field="0" count="1" selected="0">
            <x v="5"/>
          </reference>
          <reference field="1" count="1" selected="0">
            <x v="26"/>
          </reference>
          <reference field="2" count="1">
            <x v="198"/>
          </reference>
          <reference field="8" count="1" selected="0">
            <x v="3"/>
          </reference>
        </references>
      </pivotArea>
    </format>
    <format dxfId="911">
      <pivotArea dataOnly="0" labelOnly="1" fieldPosition="0">
        <references count="4">
          <reference field="0" count="1" selected="0">
            <x v="5"/>
          </reference>
          <reference field="1" count="1" selected="0">
            <x v="28"/>
          </reference>
          <reference field="2" count="2">
            <x v="229"/>
            <x v="243"/>
          </reference>
          <reference field="8" count="1" selected="0">
            <x v="3"/>
          </reference>
        </references>
      </pivotArea>
    </format>
    <format dxfId="910">
      <pivotArea dataOnly="0" labelOnly="1" fieldPosition="0">
        <references count="4">
          <reference field="0" count="1" selected="0">
            <x v="5"/>
          </reference>
          <reference field="1" count="1" selected="0">
            <x v="31"/>
          </reference>
          <reference field="2" count="1">
            <x v="203"/>
          </reference>
          <reference field="8" count="1" selected="0">
            <x v="4"/>
          </reference>
        </references>
      </pivotArea>
    </format>
    <format dxfId="909">
      <pivotArea dataOnly="0" labelOnly="1" fieldPosition="0">
        <references count="4">
          <reference field="0" count="1" selected="0">
            <x v="5"/>
          </reference>
          <reference field="1" count="1" selected="0">
            <x v="35"/>
          </reference>
          <reference field="2" count="1">
            <x v="332"/>
          </reference>
          <reference field="8" count="1" selected="0">
            <x v="4"/>
          </reference>
        </references>
      </pivotArea>
    </format>
    <format dxfId="908">
      <pivotArea dataOnly="0" labelOnly="1" fieldPosition="0">
        <references count="4">
          <reference field="0" count="1" selected="0">
            <x v="5"/>
          </reference>
          <reference field="1" count="1" selected="0">
            <x v="38"/>
          </reference>
          <reference field="2" count="2">
            <x v="204"/>
            <x v="334"/>
          </reference>
          <reference field="8" count="1" selected="0">
            <x v="4"/>
          </reference>
        </references>
      </pivotArea>
    </format>
    <format dxfId="907">
      <pivotArea dataOnly="0" labelOnly="1" fieldPosition="0">
        <references count="4">
          <reference field="0" count="1" selected="0">
            <x v="5"/>
          </reference>
          <reference field="1" count="1" selected="0">
            <x v="39"/>
          </reference>
          <reference field="2" count="1">
            <x v="230"/>
          </reference>
          <reference field="8" count="1" selected="0">
            <x v="5"/>
          </reference>
        </references>
      </pivotArea>
    </format>
    <format dxfId="906">
      <pivotArea dataOnly="0" labelOnly="1" fieldPosition="0">
        <references count="4">
          <reference field="0" count="1" selected="0">
            <x v="5"/>
          </reference>
          <reference field="1" count="1" selected="0">
            <x v="51"/>
          </reference>
          <reference field="2" count="2">
            <x v="335"/>
            <x v="342"/>
          </reference>
          <reference field="8" count="1" selected="0">
            <x v="5"/>
          </reference>
        </references>
      </pivotArea>
    </format>
    <format dxfId="905">
      <pivotArea dataOnly="0" labelOnly="1" fieldPosition="0">
        <references count="4">
          <reference field="0" count="1" selected="0">
            <x v="5"/>
          </reference>
          <reference field="1" count="1" selected="0">
            <x v="55"/>
          </reference>
          <reference field="2" count="1">
            <x v="310"/>
          </reference>
          <reference field="8" count="1" selected="0">
            <x v="5"/>
          </reference>
        </references>
      </pivotArea>
    </format>
    <format dxfId="904">
      <pivotArea dataOnly="0" labelOnly="1" fieldPosition="0">
        <references count="4">
          <reference field="0" count="1" selected="0">
            <x v="5"/>
          </reference>
          <reference field="1" count="1" selected="0">
            <x v="57"/>
          </reference>
          <reference field="2" count="1">
            <x v="190"/>
          </reference>
          <reference field="8" count="1" selected="0">
            <x v="5"/>
          </reference>
        </references>
      </pivotArea>
    </format>
    <format dxfId="903">
      <pivotArea dataOnly="0" labelOnly="1" fieldPosition="0">
        <references count="4">
          <reference field="0" count="1" selected="0">
            <x v="5"/>
          </reference>
          <reference field="1" count="1" selected="0">
            <x v="59"/>
          </reference>
          <reference field="2" count="3">
            <x v="76"/>
            <x v="209"/>
            <x v="238"/>
          </reference>
          <reference field="8" count="1" selected="0">
            <x v="5"/>
          </reference>
        </references>
      </pivotArea>
    </format>
    <format dxfId="902">
      <pivotArea dataOnly="0" labelOnly="1" fieldPosition="0">
        <references count="4">
          <reference field="0" count="1" selected="0">
            <x v="5"/>
          </reference>
          <reference field="1" count="1" selected="0">
            <x v="60"/>
          </reference>
          <reference field="2" count="2">
            <x v="202"/>
            <x v="294"/>
          </reference>
          <reference field="8" count="1" selected="0">
            <x v="6"/>
          </reference>
        </references>
      </pivotArea>
    </format>
    <format dxfId="901">
      <pivotArea dataOnly="0" labelOnly="1" fieldPosition="0">
        <references count="4">
          <reference field="0" count="1" selected="0">
            <x v="5"/>
          </reference>
          <reference field="1" count="1" selected="0">
            <x v="61"/>
          </reference>
          <reference field="2" count="7">
            <x v="216"/>
            <x v="218"/>
            <x v="222"/>
            <x v="241"/>
            <x v="254"/>
            <x v="312"/>
            <x v="317"/>
          </reference>
          <reference field="8" count="1" selected="0">
            <x v="6"/>
          </reference>
        </references>
      </pivotArea>
    </format>
    <format dxfId="900">
      <pivotArea dataOnly="0" labelOnly="1" fieldPosition="0">
        <references count="4">
          <reference field="0" count="1" selected="0">
            <x v="5"/>
          </reference>
          <reference field="1" count="1" selected="0">
            <x v="62"/>
          </reference>
          <reference field="2" count="1">
            <x v="278"/>
          </reference>
          <reference field="8" count="1" selected="0">
            <x v="6"/>
          </reference>
        </references>
      </pivotArea>
    </format>
    <format dxfId="899">
      <pivotArea dataOnly="0" labelOnly="1" fieldPosition="0">
        <references count="4">
          <reference field="0" count="1" selected="0">
            <x v="5"/>
          </reference>
          <reference field="1" count="1" selected="0">
            <x v="63"/>
          </reference>
          <reference field="2" count="1">
            <x v="264"/>
          </reference>
          <reference field="8" count="1" selected="0">
            <x v="6"/>
          </reference>
        </references>
      </pivotArea>
    </format>
    <format dxfId="898">
      <pivotArea dataOnly="0" labelOnly="1" fieldPosition="0">
        <references count="4">
          <reference field="0" count="1" selected="0">
            <x v="5"/>
          </reference>
          <reference field="1" count="1" selected="0">
            <x v="64"/>
          </reference>
          <reference field="2" count="1">
            <x v="223"/>
          </reference>
          <reference field="8" count="1" selected="0">
            <x v="6"/>
          </reference>
        </references>
      </pivotArea>
    </format>
    <format dxfId="897">
      <pivotArea dataOnly="0" labelOnly="1" fieldPosition="0">
        <references count="4">
          <reference field="0" count="1" selected="0">
            <x v="5"/>
          </reference>
          <reference field="1" count="1" selected="0">
            <x v="65"/>
          </reference>
          <reference field="2" count="5">
            <x v="212"/>
            <x v="236"/>
            <x v="271"/>
            <x v="295"/>
            <x v="304"/>
          </reference>
          <reference field="8" count="1" selected="0">
            <x v="6"/>
          </reference>
        </references>
      </pivotArea>
    </format>
    <format dxfId="896">
      <pivotArea dataOnly="0" labelOnly="1" fieldPosition="0">
        <references count="4">
          <reference field="0" count="1" selected="0">
            <x v="5"/>
          </reference>
          <reference field="1" count="1" selected="0">
            <x v="66"/>
          </reference>
          <reference field="2" count="2">
            <x v="248"/>
            <x v="343"/>
          </reference>
          <reference field="8" count="1" selected="0">
            <x v="6"/>
          </reference>
        </references>
      </pivotArea>
    </format>
    <format dxfId="895">
      <pivotArea dataOnly="0" labelOnly="1" fieldPosition="0">
        <references count="4">
          <reference field="0" count="1" selected="0">
            <x v="5"/>
          </reference>
          <reference field="1" count="1" selected="0">
            <x v="70"/>
          </reference>
          <reference field="2" count="2">
            <x v="281"/>
            <x v="282"/>
          </reference>
          <reference field="8" count="1" selected="0">
            <x v="6"/>
          </reference>
        </references>
      </pivotArea>
    </format>
    <format dxfId="894">
      <pivotArea dataOnly="0" labelOnly="1" fieldPosition="0">
        <references count="4">
          <reference field="0" count="1" selected="0">
            <x v="5"/>
          </reference>
          <reference field="1" count="1" selected="0">
            <x v="71"/>
          </reference>
          <reference field="2" count="1">
            <x v="337"/>
          </reference>
          <reference field="8" count="1" selected="0">
            <x v="6"/>
          </reference>
        </references>
      </pivotArea>
    </format>
    <format dxfId="893">
      <pivotArea dataOnly="0" labelOnly="1" fieldPosition="0">
        <references count="4">
          <reference field="0" count="1" selected="0">
            <x v="5"/>
          </reference>
          <reference field="1" count="1" selected="0">
            <x v="88"/>
          </reference>
          <reference field="2" count="1">
            <x v="333"/>
          </reference>
          <reference field="8" count="1" selected="0">
            <x v="8"/>
          </reference>
        </references>
      </pivotArea>
    </format>
    <format dxfId="892">
      <pivotArea dataOnly="0" labelOnly="1" fieldPosition="0">
        <references count="4">
          <reference field="0" count="1" selected="0">
            <x v="5"/>
          </reference>
          <reference field="1" count="1" selected="0">
            <x v="98"/>
          </reference>
          <reference field="2" count="1">
            <x v="340"/>
          </reference>
          <reference field="8" count="1" selected="0">
            <x v="10"/>
          </reference>
        </references>
      </pivotArea>
    </format>
    <format dxfId="891">
      <pivotArea dataOnly="0" labelOnly="1" fieldPosition="0">
        <references count="4">
          <reference field="0" count="1" selected="0">
            <x v="5"/>
          </reference>
          <reference field="1" count="1" selected="0">
            <x v="102"/>
          </reference>
          <reference field="2" count="14">
            <x v="191"/>
            <x v="197"/>
            <x v="199"/>
            <x v="206"/>
            <x v="207"/>
            <x v="215"/>
            <x v="240"/>
            <x v="257"/>
            <x v="284"/>
            <x v="300"/>
            <x v="311"/>
            <x v="321"/>
            <x v="327"/>
            <x v="338"/>
          </reference>
          <reference field="8" count="1" selected="0">
            <x v="12"/>
          </reference>
        </references>
      </pivotArea>
    </format>
    <format dxfId="890">
      <pivotArea dataOnly="0" labelOnly="1" fieldPosition="0">
        <references count="4">
          <reference field="0" count="1" selected="0">
            <x v="6"/>
          </reference>
          <reference field="1" count="1" selected="0">
            <x v="1"/>
          </reference>
          <reference field="2" count="3">
            <x v="200"/>
            <x v="224"/>
            <x v="270"/>
          </reference>
          <reference field="8" count="1" selected="0">
            <x v="0"/>
          </reference>
        </references>
      </pivotArea>
    </format>
    <format dxfId="889">
      <pivotArea dataOnly="0" labelOnly="1" fieldPosition="0">
        <references count="4">
          <reference field="0" count="1" selected="0">
            <x v="6"/>
          </reference>
          <reference field="1" count="1" selected="0">
            <x v="3"/>
          </reference>
          <reference field="2" count="2">
            <x v="239"/>
            <x v="262"/>
          </reference>
          <reference field="8" count="1" selected="0">
            <x v="1"/>
          </reference>
        </references>
      </pivotArea>
    </format>
    <format dxfId="888">
      <pivotArea dataOnly="0" labelOnly="1" fieldPosition="0">
        <references count="4">
          <reference field="0" count="1" selected="0">
            <x v="6"/>
          </reference>
          <reference field="1" count="1" selected="0">
            <x v="5"/>
          </reference>
          <reference field="2" count="1">
            <x v="260"/>
          </reference>
          <reference field="8" count="1" selected="0">
            <x v="1"/>
          </reference>
        </references>
      </pivotArea>
    </format>
    <format dxfId="887">
      <pivotArea dataOnly="0" labelOnly="1" fieldPosition="0">
        <references count="4">
          <reference field="0" count="1" selected="0">
            <x v="6"/>
          </reference>
          <reference field="1" count="1" selected="0">
            <x v="6"/>
          </reference>
          <reference field="2" count="1">
            <x v="247"/>
          </reference>
          <reference field="8" count="1" selected="0">
            <x v="1"/>
          </reference>
        </references>
      </pivotArea>
    </format>
    <format dxfId="886">
      <pivotArea dataOnly="0" labelOnly="1" fieldPosition="0">
        <references count="4">
          <reference field="0" count="1" selected="0">
            <x v="6"/>
          </reference>
          <reference field="1" count="1" selected="0">
            <x v="15"/>
          </reference>
          <reference field="2" count="1">
            <x v="267"/>
          </reference>
          <reference field="8" count="1" selected="0">
            <x v="2"/>
          </reference>
        </references>
      </pivotArea>
    </format>
    <format dxfId="885">
      <pivotArea dataOnly="0" labelOnly="1" fieldPosition="0">
        <references count="4">
          <reference field="0" count="1" selected="0">
            <x v="6"/>
          </reference>
          <reference field="1" count="1" selected="0">
            <x v="27"/>
          </reference>
          <reference field="2" count="4">
            <x v="205"/>
            <x v="316"/>
            <x v="322"/>
            <x v="341"/>
          </reference>
          <reference field="8" count="1" selected="0">
            <x v="3"/>
          </reference>
        </references>
      </pivotArea>
    </format>
    <format dxfId="884">
      <pivotArea dataOnly="0" labelOnly="1" fieldPosition="0">
        <references count="4">
          <reference field="0" count="1" selected="0">
            <x v="6"/>
          </reference>
          <reference field="1" count="1" selected="0">
            <x v="28"/>
          </reference>
          <reference field="2" count="2">
            <x v="243"/>
            <x v="263"/>
          </reference>
          <reference field="8" count="1" selected="0">
            <x v="3"/>
          </reference>
        </references>
      </pivotArea>
    </format>
    <format dxfId="883">
      <pivotArea dataOnly="0" labelOnly="1" fieldPosition="0">
        <references count="4">
          <reference field="0" count="1" selected="0">
            <x v="6"/>
          </reference>
          <reference field="1" count="1" selected="0">
            <x v="31"/>
          </reference>
          <reference field="2" count="1">
            <x v="226"/>
          </reference>
          <reference field="8" count="1" selected="0">
            <x v="4"/>
          </reference>
        </references>
      </pivotArea>
    </format>
    <format dxfId="882">
      <pivotArea dataOnly="0" labelOnly="1" fieldPosition="0">
        <references count="4">
          <reference field="0" count="1" selected="0">
            <x v="6"/>
          </reference>
          <reference field="1" count="1" selected="0">
            <x v="39"/>
          </reference>
          <reference field="2" count="3">
            <x v="230"/>
            <x v="323"/>
            <x v="324"/>
          </reference>
          <reference field="8" count="1" selected="0">
            <x v="5"/>
          </reference>
        </references>
      </pivotArea>
    </format>
    <format dxfId="881">
      <pivotArea dataOnly="0" labelOnly="1" fieldPosition="0">
        <references count="4">
          <reference field="0" count="1" selected="0">
            <x v="6"/>
          </reference>
          <reference field="1" count="1" selected="0">
            <x v="40"/>
          </reference>
          <reference field="2" count="1">
            <x v="228"/>
          </reference>
          <reference field="8" count="1" selected="0">
            <x v="5"/>
          </reference>
        </references>
      </pivotArea>
    </format>
    <format dxfId="880">
      <pivotArea dataOnly="0" labelOnly="1" fieldPosition="0">
        <references count="4">
          <reference field="0" count="1" selected="0">
            <x v="6"/>
          </reference>
          <reference field="1" count="1" selected="0">
            <x v="91"/>
          </reference>
          <reference field="2" count="1">
            <x v="272"/>
          </reference>
          <reference field="8" count="1" selected="0">
            <x v="8"/>
          </reference>
        </references>
      </pivotArea>
    </format>
    <format dxfId="879">
      <pivotArea dataOnly="0" labelOnly="1" fieldPosition="0">
        <references count="4">
          <reference field="0" count="1" selected="0">
            <x v="6"/>
          </reference>
          <reference field="1" count="1" selected="0">
            <x v="93"/>
          </reference>
          <reference field="2" count="2">
            <x v="192"/>
            <x v="290"/>
          </reference>
          <reference field="8" count="1" selected="0">
            <x v="9"/>
          </reference>
        </references>
      </pivotArea>
    </format>
    <format dxfId="878">
      <pivotArea dataOnly="0" labelOnly="1" fieldPosition="0">
        <references count="4">
          <reference field="0" count="1" selected="0">
            <x v="6"/>
          </reference>
          <reference field="1" count="1" selected="0">
            <x v="96"/>
          </reference>
          <reference field="2" count="2">
            <x v="313"/>
            <x v="318"/>
          </reference>
          <reference field="8" count="1" selected="0">
            <x v="9"/>
          </reference>
        </references>
      </pivotArea>
    </format>
    <format dxfId="877">
      <pivotArea dataOnly="0" labelOnly="1" fieldPosition="0">
        <references count="4">
          <reference field="0" count="1" selected="0">
            <x v="6"/>
          </reference>
          <reference field="1" count="1" selected="0">
            <x v="102"/>
          </reference>
          <reference field="2" count="1">
            <x v="253"/>
          </reference>
          <reference field="8" count="1" selected="0">
            <x v="12"/>
          </reference>
        </references>
      </pivotArea>
    </format>
    <format dxfId="876">
      <pivotArea dataOnly="0" labelOnly="1" fieldPosition="0">
        <references count="4">
          <reference field="0" count="1" selected="0">
            <x v="7"/>
          </reference>
          <reference field="1" count="1" selected="0">
            <x v="2"/>
          </reference>
          <reference field="2" count="3">
            <x v="265"/>
            <x v="286"/>
            <x v="302"/>
          </reference>
          <reference field="8" count="1" selected="0">
            <x v="1"/>
          </reference>
        </references>
      </pivotArea>
    </format>
    <format dxfId="875">
      <pivotArea dataOnly="0" labelOnly="1" fieldPosition="0">
        <references count="4">
          <reference field="0" count="1" selected="0">
            <x v="7"/>
          </reference>
          <reference field="1" count="1" selected="0">
            <x v="11"/>
          </reference>
          <reference field="2" count="2">
            <x v="219"/>
            <x v="288"/>
          </reference>
          <reference field="8" count="1" selected="0">
            <x v="2"/>
          </reference>
        </references>
      </pivotArea>
    </format>
    <format dxfId="874">
      <pivotArea dataOnly="0" labelOnly="1" fieldPosition="0">
        <references count="4">
          <reference field="0" count="1" selected="0">
            <x v="7"/>
          </reference>
          <reference field="1" count="1" selected="0">
            <x v="12"/>
          </reference>
          <reference field="2" count="1">
            <x v="258"/>
          </reference>
          <reference field="8" count="1" selected="0">
            <x v="2"/>
          </reference>
        </references>
      </pivotArea>
    </format>
    <format dxfId="873">
      <pivotArea dataOnly="0" labelOnly="1" fieldPosition="0">
        <references count="4">
          <reference field="0" count="1" selected="0">
            <x v="7"/>
          </reference>
          <reference field="1" count="1" selected="0">
            <x v="13"/>
          </reference>
          <reference field="2" count="1">
            <x v="256"/>
          </reference>
          <reference field="8" count="1" selected="0">
            <x v="2"/>
          </reference>
        </references>
      </pivotArea>
    </format>
    <format dxfId="872">
      <pivotArea dataOnly="0" labelOnly="1" fieldPosition="0">
        <references count="4">
          <reference field="0" count="1" selected="0">
            <x v="7"/>
          </reference>
          <reference field="1" count="1" selected="0">
            <x v="15"/>
          </reference>
          <reference field="2" count="1">
            <x v="261"/>
          </reference>
          <reference field="8" count="1" selected="0">
            <x v="2"/>
          </reference>
        </references>
      </pivotArea>
    </format>
    <format dxfId="871">
      <pivotArea dataOnly="0" labelOnly="1" fieldPosition="0">
        <references count="4">
          <reference field="0" count="1" selected="0">
            <x v="7"/>
          </reference>
          <reference field="1" count="1" selected="0">
            <x v="19"/>
          </reference>
          <reference field="2" count="2">
            <x v="201"/>
            <x v="307"/>
          </reference>
          <reference field="8" count="1" selected="0">
            <x v="2"/>
          </reference>
        </references>
      </pivotArea>
    </format>
    <format dxfId="870">
      <pivotArea dataOnly="0" labelOnly="1" fieldPosition="0">
        <references count="4">
          <reference field="0" count="1" selected="0">
            <x v="7"/>
          </reference>
          <reference field="1" count="1" selected="0">
            <x v="20"/>
          </reference>
          <reference field="2" count="2">
            <x v="225"/>
            <x v="255"/>
          </reference>
          <reference field="8" count="1" selected="0">
            <x v="3"/>
          </reference>
        </references>
      </pivotArea>
    </format>
    <format dxfId="869">
      <pivotArea dataOnly="0" labelOnly="1" fieldPosition="0">
        <references count="4">
          <reference field="0" count="1" selected="0">
            <x v="7"/>
          </reference>
          <reference field="1" count="1" selected="0">
            <x v="24"/>
          </reference>
          <reference field="2" count="3">
            <x v="268"/>
            <x v="285"/>
            <x v="301"/>
          </reference>
          <reference field="8" count="1" selected="0">
            <x v="3"/>
          </reference>
        </references>
      </pivotArea>
    </format>
    <format dxfId="868">
      <pivotArea dataOnly="0" labelOnly="1" fieldPosition="0">
        <references count="4">
          <reference field="0" count="1" selected="0">
            <x v="7"/>
          </reference>
          <reference field="1" count="1" selected="0">
            <x v="25"/>
          </reference>
          <reference field="2" count="1">
            <x v="325"/>
          </reference>
          <reference field="8" count="1" selected="0">
            <x v="3"/>
          </reference>
        </references>
      </pivotArea>
    </format>
    <format dxfId="867">
      <pivotArea dataOnly="0" labelOnly="1" fieldPosition="0">
        <references count="4">
          <reference field="0" count="1" selected="0">
            <x v="7"/>
          </reference>
          <reference field="1" count="1" selected="0">
            <x v="39"/>
          </reference>
          <reference field="2" count="1">
            <x v="193"/>
          </reference>
          <reference field="8" count="1" selected="0">
            <x v="5"/>
          </reference>
        </references>
      </pivotArea>
    </format>
    <format dxfId="866">
      <pivotArea dataOnly="0" labelOnly="1" fieldPosition="0">
        <references count="4">
          <reference field="0" count="1" selected="0">
            <x v="7"/>
          </reference>
          <reference field="1" count="1" selected="0">
            <x v="60"/>
          </reference>
          <reference field="2" count="1">
            <x v="202"/>
          </reference>
          <reference field="8" count="1" selected="0">
            <x v="6"/>
          </reference>
        </references>
      </pivotArea>
    </format>
    <format dxfId="865">
      <pivotArea dataOnly="0" labelOnly="1" fieldPosition="0">
        <references count="4">
          <reference field="0" count="1" selected="0">
            <x v="7"/>
          </reference>
          <reference field="1" count="1" selected="0">
            <x v="70"/>
          </reference>
          <reference field="2" count="1">
            <x v="194"/>
          </reference>
          <reference field="8" count="1" selected="0">
            <x v="6"/>
          </reference>
        </references>
      </pivotArea>
    </format>
    <format dxfId="864">
      <pivotArea dataOnly="0" labelOnly="1" fieldPosition="0">
        <references count="4">
          <reference field="0" count="1" selected="0">
            <x v="8"/>
          </reference>
          <reference field="1" count="1" selected="0">
            <x v="102"/>
          </reference>
          <reference field="2" count="3">
            <x v="195"/>
            <x v="227"/>
            <x v="287"/>
          </reference>
          <reference field="8" count="1" selected="0">
            <x v="12"/>
          </reference>
        </references>
      </pivotArea>
    </format>
    <format dxfId="863">
      <pivotArea dataOnly="0" labelOnly="1" fieldPosition="0">
        <references count="4">
          <reference field="0" count="1" selected="0">
            <x v="9"/>
          </reference>
          <reference field="1" count="1" selected="0">
            <x v="15"/>
          </reference>
          <reference field="2" count="1">
            <x v="221"/>
          </reference>
          <reference field="8" count="1" selected="0">
            <x v="2"/>
          </reference>
        </references>
      </pivotArea>
    </format>
    <format dxfId="862">
      <pivotArea dataOnly="0" labelOnly="1" fieldPosition="0">
        <references count="4">
          <reference field="0" count="1" selected="0">
            <x v="9"/>
          </reference>
          <reference field="1" count="1" selected="0">
            <x v="21"/>
          </reference>
          <reference field="2" count="3">
            <x v="196"/>
            <x v="266"/>
            <x v="280"/>
          </reference>
          <reference field="8" count="1" selected="0">
            <x v="3"/>
          </reference>
        </references>
      </pivotArea>
    </format>
    <format dxfId="861">
      <pivotArea dataOnly="0" labelOnly="1" fieldPosition="0">
        <references count="4">
          <reference field="0" count="1" selected="0">
            <x v="9"/>
          </reference>
          <reference field="1" count="1" selected="0">
            <x v="22"/>
          </reference>
          <reference field="2" count="5">
            <x v="273"/>
            <x v="279"/>
            <x v="283"/>
            <x v="293"/>
            <x v="319"/>
          </reference>
          <reference field="8" count="1" selected="0">
            <x v="3"/>
          </reference>
        </references>
      </pivotArea>
    </format>
    <format dxfId="860">
      <pivotArea dataOnly="0" labelOnly="1" fieldPosition="0">
        <references count="4">
          <reference field="0" count="1" selected="0">
            <x v="9"/>
          </reference>
          <reference field="1" count="1" selected="0">
            <x v="39"/>
          </reference>
          <reference field="2" count="1">
            <x v="315"/>
          </reference>
          <reference field="8" count="1" selected="0">
            <x v="5"/>
          </reference>
        </references>
      </pivotArea>
    </format>
    <format dxfId="859">
      <pivotArea dataOnly="0" labelOnly="1" fieldPosition="0">
        <references count="4">
          <reference field="0" count="1" selected="0">
            <x v="9"/>
          </reference>
          <reference field="1" count="1" selected="0">
            <x v="60"/>
          </reference>
          <reference field="2" count="2">
            <x v="211"/>
            <x v="305"/>
          </reference>
          <reference field="8" count="1" selected="0">
            <x v="6"/>
          </reference>
        </references>
      </pivotArea>
    </format>
    <format dxfId="858">
      <pivotArea dataOnly="0" labelOnly="1" fieldPosition="0">
        <references count="4">
          <reference field="0" count="1" selected="0">
            <x v="9"/>
          </reference>
          <reference field="1" count="1" selected="0">
            <x v="73"/>
          </reference>
          <reference field="2" count="1">
            <x v="306"/>
          </reference>
          <reference field="8" count="1" selected="0">
            <x v="7"/>
          </reference>
        </references>
      </pivotArea>
    </format>
    <format dxfId="857">
      <pivotArea dataOnly="0" labelOnly="1" fieldPosition="0">
        <references count="4">
          <reference field="0" count="1" selected="0">
            <x v="9"/>
          </reference>
          <reference field="1" count="1" selected="0">
            <x v="88"/>
          </reference>
          <reference field="2" count="2">
            <x v="320"/>
            <x v="331"/>
          </reference>
          <reference field="8" count="1" selected="0">
            <x v="8"/>
          </reference>
        </references>
      </pivotArea>
    </format>
    <format dxfId="856">
      <pivotArea dataOnly="0" labelOnly="1" fieldPosition="0">
        <references count="4">
          <reference field="0" count="1" selected="0">
            <x v="9"/>
          </reference>
          <reference field="1" count="1" selected="0">
            <x v="91"/>
          </reference>
          <reference field="2" count="1">
            <x v="297"/>
          </reference>
          <reference field="8" count="1" selected="0">
            <x v="8"/>
          </reference>
        </references>
      </pivotArea>
    </format>
    <format dxfId="855">
      <pivotArea dataOnly="0" labelOnly="1" fieldPosition="0">
        <references count="4">
          <reference field="0" count="1" selected="0">
            <x v="9"/>
          </reference>
          <reference field="1" count="1" selected="0">
            <x v="98"/>
          </reference>
          <reference field="2" count="1">
            <x v="340"/>
          </reference>
          <reference field="8" count="1" selected="0">
            <x v="10"/>
          </reference>
        </references>
      </pivotArea>
    </format>
    <format dxfId="854">
      <pivotArea dataOnly="0" labelOnly="1" fieldPosition="0">
        <references count="4">
          <reference field="0" count="1" selected="0">
            <x v="9"/>
          </reference>
          <reference field="1" count="1" selected="0">
            <x v="102"/>
          </reference>
          <reference field="2" count="8">
            <x v="197"/>
            <x v="210"/>
            <x v="235"/>
            <x v="246"/>
            <x v="249"/>
            <x v="314"/>
            <x v="326"/>
            <x v="336"/>
          </reference>
          <reference field="8" count="1" selected="0">
            <x v="12"/>
          </reference>
        </references>
      </pivotArea>
    </format>
    <format dxfId="853">
      <pivotArea dataOnly="0" labelOnly="1" fieldPosition="0">
        <references count="4">
          <reference field="0" count="1" selected="0">
            <x v="10"/>
          </reference>
          <reference field="1" count="1" selected="0">
            <x v="2"/>
          </reference>
          <reference field="2" count="1">
            <x v="242"/>
          </reference>
          <reference field="8" count="1" selected="0">
            <x v="1"/>
          </reference>
        </references>
      </pivotArea>
    </format>
    <format dxfId="852">
      <pivotArea dataOnly="0" labelOnly="1" fieldPosition="0">
        <references count="4">
          <reference field="0" count="1" selected="0">
            <x v="10"/>
          </reference>
          <reference field="1" count="1" selected="0">
            <x v="6"/>
          </reference>
          <reference field="2" count="1">
            <x v="213"/>
          </reference>
          <reference field="8" count="1" selected="0">
            <x v="1"/>
          </reference>
        </references>
      </pivotArea>
    </format>
    <format dxfId="851">
      <pivotArea dataOnly="0" labelOnly="1" fieldPosition="0">
        <references count="4">
          <reference field="0" count="1" selected="0">
            <x v="10"/>
          </reference>
          <reference field="1" count="1" selected="0">
            <x v="13"/>
          </reference>
          <reference field="2" count="1">
            <x v="269"/>
          </reference>
          <reference field="8" count="1" selected="0">
            <x v="2"/>
          </reference>
        </references>
      </pivotArea>
    </format>
    <format dxfId="850">
      <pivotArea dataOnly="0" labelOnly="1" fieldPosition="0">
        <references count="4">
          <reference field="0" count="1" selected="0">
            <x v="10"/>
          </reference>
          <reference field="1" count="1" selected="0">
            <x v="15"/>
          </reference>
          <reference field="2" count="1">
            <x v="220"/>
          </reference>
          <reference field="8" count="1" selected="0">
            <x v="2"/>
          </reference>
        </references>
      </pivotArea>
    </format>
    <format dxfId="849">
      <pivotArea dataOnly="0" labelOnly="1" fieldPosition="0">
        <references count="4">
          <reference field="0" count="1" selected="0">
            <x v="10"/>
          </reference>
          <reference field="1" count="1" selected="0">
            <x v="19"/>
          </reference>
          <reference field="2" count="1">
            <x v="208"/>
          </reference>
          <reference field="8" count="1" selected="0">
            <x v="2"/>
          </reference>
        </references>
      </pivotArea>
    </format>
    <format dxfId="848">
      <pivotArea dataOnly="0" labelOnly="1" fieldPosition="0">
        <references count="4">
          <reference field="0" count="1" selected="0">
            <x v="10"/>
          </reference>
          <reference field="1" count="1" selected="0">
            <x v="20"/>
          </reference>
          <reference field="2" count="2">
            <x v="164"/>
            <x v="296"/>
          </reference>
          <reference field="8" count="1" selected="0">
            <x v="3"/>
          </reference>
        </references>
      </pivotArea>
    </format>
    <format dxfId="847">
      <pivotArea dataOnly="0" labelOnly="1" fieldPosition="0">
        <references count="4">
          <reference field="0" count="1" selected="0">
            <x v="10"/>
          </reference>
          <reference field="1" count="1" selected="0">
            <x v="35"/>
          </reference>
          <reference field="2" count="1">
            <x v="274"/>
          </reference>
          <reference field="8" count="1" selected="0">
            <x v="4"/>
          </reference>
        </references>
      </pivotArea>
    </format>
    <format dxfId="846">
      <pivotArea dataOnly="0" labelOnly="1" fieldPosition="0">
        <references count="4">
          <reference field="0" count="1" selected="0">
            <x v="10"/>
          </reference>
          <reference field="1" count="1" selected="0">
            <x v="38"/>
          </reference>
          <reference field="2" count="1">
            <x v="275"/>
          </reference>
          <reference field="8" count="1" selected="0">
            <x v="4"/>
          </reference>
        </references>
      </pivotArea>
    </format>
    <format dxfId="845">
      <pivotArea dataOnly="0" labelOnly="1" fieldPosition="0">
        <references count="4">
          <reference field="0" count="1" selected="0">
            <x v="10"/>
          </reference>
          <reference field="1" count="1" selected="0">
            <x v="60"/>
          </reference>
          <reference field="2" count="1">
            <x v="328"/>
          </reference>
          <reference field="8" count="1" selected="0">
            <x v="6"/>
          </reference>
        </references>
      </pivotArea>
    </format>
    <format dxfId="844">
      <pivotArea dataOnly="0" labelOnly="1" fieldPosition="0">
        <references count="4">
          <reference field="0" count="1" selected="0">
            <x v="10"/>
          </reference>
          <reference field="1" count="1" selected="0">
            <x v="61"/>
          </reference>
          <reference field="2" count="1">
            <x v="317"/>
          </reference>
          <reference field="8" count="1" selected="0">
            <x v="6"/>
          </reference>
        </references>
      </pivotArea>
    </format>
    <format dxfId="843">
      <pivotArea dataOnly="0" labelOnly="1" fieldPosition="0">
        <references count="4">
          <reference field="0" count="1" selected="0">
            <x v="11"/>
          </reference>
          <reference field="1" count="1" selected="0">
            <x v="102"/>
          </reference>
          <reference field="2" count="6">
            <x v="232"/>
            <x v="233"/>
            <x v="276"/>
            <x v="277"/>
            <x v="329"/>
            <x v="339"/>
          </reference>
          <reference field="8" count="1" selected="0">
            <x v="12"/>
          </reference>
        </references>
      </pivotArea>
    </format>
    <format dxfId="842">
      <pivotArea dataOnly="0" labelOnly="1" fieldPosition="0">
        <references count="4">
          <reference field="0" count="1" selected="0">
            <x v="12"/>
          </reference>
          <reference field="1" count="1" selected="0">
            <x v="10"/>
          </reference>
          <reference field="2" count="1">
            <x v="237"/>
          </reference>
          <reference field="8" count="1" selected="0">
            <x v="2"/>
          </reference>
        </references>
      </pivotArea>
    </format>
    <format dxfId="841">
      <pivotArea dataOnly="0" labelOnly="1" fieldPosition="0">
        <references count="4">
          <reference field="0" count="1" selected="0">
            <x v="12"/>
          </reference>
          <reference field="1" count="1" selected="0">
            <x v="14"/>
          </reference>
          <reference field="2" count="1">
            <x v="250"/>
          </reference>
          <reference field="8" count="1" selected="0">
            <x v="2"/>
          </reference>
        </references>
      </pivotArea>
    </format>
    <format dxfId="840">
      <pivotArea dataOnly="0" labelOnly="1" fieldPosition="0">
        <references count="4">
          <reference field="0" count="1" selected="0">
            <x v="12"/>
          </reference>
          <reference field="1" count="1" selected="0">
            <x v="16"/>
          </reference>
          <reference field="2" count="2">
            <x v="299"/>
            <x v="308"/>
          </reference>
          <reference field="8" count="1" selected="0">
            <x v="2"/>
          </reference>
        </references>
      </pivotArea>
    </format>
    <format dxfId="839">
      <pivotArea dataOnly="0" labelOnly="1" fieldPosition="0">
        <references count="4">
          <reference field="0" count="1" selected="0">
            <x v="12"/>
          </reference>
          <reference field="1" count="1" selected="0">
            <x v="20"/>
          </reference>
          <reference field="2" count="1">
            <x v="252"/>
          </reference>
          <reference field="8" count="1" selected="0">
            <x v="3"/>
          </reference>
        </references>
      </pivotArea>
    </format>
    <format dxfId="838">
      <pivotArea dataOnly="0" labelOnly="1" fieldPosition="0">
        <references count="4">
          <reference field="0" count="1" selected="0">
            <x v="12"/>
          </reference>
          <reference field="1" count="1" selected="0">
            <x v="73"/>
          </reference>
          <reference field="2" count="1">
            <x v="245"/>
          </reference>
          <reference field="8" count="1" selected="0">
            <x v="7"/>
          </reference>
        </references>
      </pivotArea>
    </format>
    <format dxfId="837">
      <pivotArea dataOnly="0" labelOnly="1" fieldPosition="0">
        <references count="4">
          <reference field="0" count="1" selected="0">
            <x v="12"/>
          </reference>
          <reference field="1" count="1" selected="0">
            <x v="88"/>
          </reference>
          <reference field="2" count="1">
            <x v="244"/>
          </reference>
          <reference field="8" count="1" selected="0">
            <x v="8"/>
          </reference>
        </references>
      </pivotArea>
    </format>
    <format dxfId="836">
      <pivotArea dataOnly="0" labelOnly="1" fieldPosition="0">
        <references count="4">
          <reference field="0" count="1" selected="0">
            <x v="12"/>
          </reference>
          <reference field="1" count="1" selected="0">
            <x v="92"/>
          </reference>
          <reference field="2" count="1">
            <x v="251"/>
          </reference>
          <reference field="8" count="1" selected="0">
            <x v="8"/>
          </reference>
        </references>
      </pivotArea>
    </format>
    <format dxfId="835">
      <pivotArea dataOnly="0" labelOnly="1" fieldPosition="0">
        <references count="4">
          <reference field="0" count="1" selected="0">
            <x v="13"/>
          </reference>
          <reference field="1" count="1" selected="0">
            <x v="91"/>
          </reference>
          <reference field="2" count="1">
            <x v="297"/>
          </reference>
          <reference field="8" count="1" selected="0">
            <x v="8"/>
          </reference>
        </references>
      </pivotArea>
    </format>
    <format dxfId="834">
      <pivotArea dataOnly="0" labelOnly="1" fieldPosition="0">
        <references count="4">
          <reference field="0" count="1" selected="0">
            <x v="13"/>
          </reference>
          <reference field="1" count="1" selected="0">
            <x v="102"/>
          </reference>
          <reference field="2" count="1">
            <x v="298"/>
          </reference>
          <reference field="8" count="1" selected="0">
            <x v="12"/>
          </reference>
        </references>
      </pivotArea>
    </format>
    <format dxfId="833">
      <pivotArea dataOnly="0" labelOnly="1" fieldPosition="0">
        <references count="4">
          <reference field="0" count="1" selected="0">
            <x v="14"/>
          </reference>
          <reference field="1" count="1" selected="0">
            <x v="77"/>
          </reference>
          <reference field="2" count="1">
            <x v="330"/>
          </reference>
          <reference field="8" count="1" selected="0">
            <x v="7"/>
          </reference>
        </references>
      </pivotArea>
    </format>
    <format dxfId="832">
      <pivotArea dataOnly="0" labelOnly="1" fieldPosition="0">
        <references count="5">
          <reference field="0" count="1" selected="0">
            <x v="5"/>
          </reference>
          <reference field="1" count="1" selected="0">
            <x v="38"/>
          </reference>
          <reference field="2" count="1" selected="0">
            <x v="204"/>
          </reference>
          <reference field="6" count="3">
            <x v="109"/>
            <x v="110"/>
            <x v="120"/>
          </reference>
          <reference field="8" count="1" selected="0">
            <x v="4"/>
          </reference>
        </references>
      </pivotArea>
    </format>
    <format dxfId="831">
      <pivotArea dataOnly="0" labelOnly="1" fieldPosition="0">
        <references count="5">
          <reference field="0" count="1" selected="0">
            <x v="5"/>
          </reference>
          <reference field="1" count="1" selected="0">
            <x v="59"/>
          </reference>
          <reference field="2" count="1" selected="0">
            <x v="76"/>
          </reference>
          <reference field="6" count="2">
            <x v="114"/>
            <x v="146"/>
          </reference>
          <reference field="8" count="1" selected="0">
            <x v="5"/>
          </reference>
        </references>
      </pivotArea>
    </format>
    <format dxfId="830">
      <pivotArea dataOnly="0" labelOnly="1" fieldPosition="0">
        <references count="5">
          <reference field="0" count="1" selected="0">
            <x v="5"/>
          </reference>
          <reference field="1" count="1" selected="0">
            <x v="60"/>
          </reference>
          <reference field="2" count="1" selected="0">
            <x v="294"/>
          </reference>
          <reference field="6" count="3">
            <x v="29"/>
            <x v="112"/>
            <x v="119"/>
          </reference>
          <reference field="8" count="1" selected="0">
            <x v="6"/>
          </reference>
        </references>
      </pivotArea>
    </format>
    <format dxfId="829">
      <pivotArea dataOnly="0" labelOnly="1" fieldPosition="0">
        <references count="5">
          <reference field="0" count="1" selected="0">
            <x v="5"/>
          </reference>
          <reference field="1" count="1" selected="0">
            <x v="88"/>
          </reference>
          <reference field="2" count="1" selected="0">
            <x v="333"/>
          </reference>
          <reference field="6" count="2">
            <x v="110"/>
            <x v="112"/>
          </reference>
          <reference field="8" count="1" selected="0">
            <x v="8"/>
          </reference>
        </references>
      </pivotArea>
    </format>
    <format dxfId="828">
      <pivotArea dataOnly="0" labelOnly="1" fieldPosition="0">
        <references count="5">
          <reference field="0" count="1" selected="0">
            <x v="5"/>
          </reference>
          <reference field="1" count="1" selected="0">
            <x v="102"/>
          </reference>
          <reference field="2" count="1" selected="0">
            <x v="197"/>
          </reference>
          <reference field="6" count="1">
            <x v="115"/>
          </reference>
          <reference field="8" count="1" selected="0">
            <x v="12"/>
          </reference>
        </references>
      </pivotArea>
    </format>
    <format dxfId="827">
      <pivotArea dataOnly="0" labelOnly="1" fieldPosition="0">
        <references count="5">
          <reference field="0" count="1" selected="0">
            <x v="5"/>
          </reference>
          <reference field="1" count="1" selected="0">
            <x v="102"/>
          </reference>
          <reference field="2" count="1" selected="0">
            <x v="207"/>
          </reference>
          <reference field="6" count="1">
            <x v="110"/>
          </reference>
          <reference field="8" count="1" selected="0">
            <x v="12"/>
          </reference>
        </references>
      </pivotArea>
    </format>
    <format dxfId="826">
      <pivotArea dataOnly="0" labelOnly="1" fieldPosition="0">
        <references count="5">
          <reference field="0" count="1" selected="0">
            <x v="5"/>
          </reference>
          <reference field="1" count="1" selected="0">
            <x v="102"/>
          </reference>
          <reference field="2" count="1" selected="0">
            <x v="240"/>
          </reference>
          <reference field="6" count="1">
            <x v="110"/>
          </reference>
          <reference field="8" count="1" selected="0">
            <x v="12"/>
          </reference>
        </references>
      </pivotArea>
    </format>
    <format dxfId="825">
      <pivotArea dataOnly="0" labelOnly="1" fieldPosition="0">
        <references count="5">
          <reference field="0" count="1" selected="0">
            <x v="5"/>
          </reference>
          <reference field="1" count="1" selected="0">
            <x v="102"/>
          </reference>
          <reference field="2" count="1" selected="0">
            <x v="300"/>
          </reference>
          <reference field="6" count="1">
            <x v="110"/>
          </reference>
          <reference field="8" count="1" selected="0">
            <x v="12"/>
          </reference>
        </references>
      </pivotArea>
    </format>
    <format dxfId="824">
      <pivotArea dataOnly="0" labelOnly="1" fieldPosition="0">
        <references count="5">
          <reference field="0" count="1" selected="0">
            <x v="5"/>
          </reference>
          <reference field="1" count="1" selected="0">
            <x v="102"/>
          </reference>
          <reference field="2" count="1" selected="0">
            <x v="327"/>
          </reference>
          <reference field="6" count="6">
            <x v="78"/>
            <x v="109"/>
            <x v="110"/>
            <x v="111"/>
            <x v="112"/>
            <x v="117"/>
          </reference>
          <reference field="8" count="1" selected="0">
            <x v="12"/>
          </reference>
        </references>
      </pivotArea>
    </format>
    <format dxfId="823">
      <pivotArea dataOnly="0" labelOnly="1" fieldPosition="0">
        <references count="5">
          <reference field="0" count="1" selected="0">
            <x v="9"/>
          </reference>
          <reference field="1" count="1" selected="0">
            <x v="102"/>
          </reference>
          <reference field="2" count="1" selected="0">
            <x v="197"/>
          </reference>
          <reference field="6" count="2">
            <x v="115"/>
            <x v="116"/>
          </reference>
          <reference field="8" count="1" selected="0">
            <x v="12"/>
          </reference>
        </references>
      </pivotArea>
    </format>
    <format dxfId="822">
      <pivotArea dataOnly="0" labelOnly="1" fieldPosition="0">
        <references count="6">
          <reference field="0" count="1" selected="0">
            <x v="5"/>
          </reference>
          <reference field="1" count="1" selected="0">
            <x v="38"/>
          </reference>
          <reference field="2" count="1" selected="0">
            <x v="204"/>
          </reference>
          <reference field="3" count="1">
            <x v="1080"/>
          </reference>
          <reference field="6" count="1" selected="0">
            <x v="109"/>
          </reference>
          <reference field="8" count="1" selected="0">
            <x v="4"/>
          </reference>
        </references>
      </pivotArea>
    </format>
    <format dxfId="821">
      <pivotArea dataOnly="0" labelOnly="1" fieldPosition="0">
        <references count="6">
          <reference field="0" count="1" selected="0">
            <x v="5"/>
          </reference>
          <reference field="1" count="1" selected="0">
            <x v="38"/>
          </reference>
          <reference field="2" count="1" selected="0">
            <x v="204"/>
          </reference>
          <reference field="3" count="1">
            <x v="1082"/>
          </reference>
          <reference field="6" count="1" selected="0">
            <x v="110"/>
          </reference>
          <reference field="8" count="1" selected="0">
            <x v="4"/>
          </reference>
        </references>
      </pivotArea>
    </format>
    <format dxfId="820">
      <pivotArea dataOnly="0" labelOnly="1" fieldPosition="0">
        <references count="6">
          <reference field="0" count="1" selected="0">
            <x v="5"/>
          </reference>
          <reference field="1" count="1" selected="0">
            <x v="38"/>
          </reference>
          <reference field="2" count="1" selected="0">
            <x v="204"/>
          </reference>
          <reference field="3" count="1">
            <x v="1081"/>
          </reference>
          <reference field="6" count="1" selected="0">
            <x v="120"/>
          </reference>
          <reference field="8" count="1" selected="0">
            <x v="4"/>
          </reference>
        </references>
      </pivotArea>
    </format>
    <format dxfId="819">
      <pivotArea dataOnly="0" labelOnly="1" fieldPosition="0">
        <references count="6">
          <reference field="0" count="1" selected="0">
            <x v="5"/>
          </reference>
          <reference field="1" count="1" selected="0">
            <x v="59"/>
          </reference>
          <reference field="2" count="1" selected="0">
            <x v="76"/>
          </reference>
          <reference field="3" count="4">
            <x v="1310"/>
            <x v="1311"/>
            <x v="1312"/>
            <x v="1313"/>
          </reference>
          <reference field="6" count="1" selected="0">
            <x v="114"/>
          </reference>
          <reference field="8" count="1" selected="0">
            <x v="5"/>
          </reference>
        </references>
      </pivotArea>
    </format>
    <format dxfId="818">
      <pivotArea dataOnly="0" labelOnly="1" fieldPosition="0">
        <references count="6">
          <reference field="0" count="1" selected="0">
            <x v="5"/>
          </reference>
          <reference field="1" count="1" selected="0">
            <x v="59"/>
          </reference>
          <reference field="2" count="1" selected="0">
            <x v="76"/>
          </reference>
          <reference field="3" count="2">
            <x v="1308"/>
            <x v="1309"/>
          </reference>
          <reference field="6" count="1" selected="0">
            <x v="146"/>
          </reference>
          <reference field="8" count="1" selected="0">
            <x v="5"/>
          </reference>
        </references>
      </pivotArea>
    </format>
    <format dxfId="817">
      <pivotArea dataOnly="0" labelOnly="1" fieldPosition="0">
        <references count="6">
          <reference field="0" count="1" selected="0">
            <x v="5"/>
          </reference>
          <reference field="1" count="1" selected="0">
            <x v="60"/>
          </reference>
          <reference field="2" count="1" selected="0">
            <x v="294"/>
          </reference>
          <reference field="3" count="1">
            <x v="1398"/>
          </reference>
          <reference field="6" count="1" selected="0">
            <x v="29"/>
          </reference>
          <reference field="8" count="1" selected="0">
            <x v="6"/>
          </reference>
        </references>
      </pivotArea>
    </format>
    <format dxfId="816">
      <pivotArea dataOnly="0" labelOnly="1" fieldPosition="0">
        <references count="6">
          <reference field="0" count="1" selected="0">
            <x v="5"/>
          </reference>
          <reference field="1" count="1" selected="0">
            <x v="60"/>
          </reference>
          <reference field="2" count="1" selected="0">
            <x v="294"/>
          </reference>
          <reference field="3" count="1">
            <x v="1396"/>
          </reference>
          <reference field="6" count="1" selected="0">
            <x v="112"/>
          </reference>
          <reference field="8" count="1" selected="0">
            <x v="6"/>
          </reference>
        </references>
      </pivotArea>
    </format>
    <format dxfId="815">
      <pivotArea dataOnly="0" labelOnly="1" fieldPosition="0">
        <references count="6">
          <reference field="0" count="1" selected="0">
            <x v="5"/>
          </reference>
          <reference field="1" count="1" selected="0">
            <x v="60"/>
          </reference>
          <reference field="2" count="1" selected="0">
            <x v="294"/>
          </reference>
          <reference field="3" count="1">
            <x v="1397"/>
          </reference>
          <reference field="6" count="1" selected="0">
            <x v="119"/>
          </reference>
          <reference field="8" count="1" selected="0">
            <x v="6"/>
          </reference>
        </references>
      </pivotArea>
    </format>
    <format dxfId="814">
      <pivotArea dataOnly="0" labelOnly="1" fieldPosition="0">
        <references count="6">
          <reference field="0" count="1" selected="0">
            <x v="5"/>
          </reference>
          <reference field="1" count="1" selected="0">
            <x v="88"/>
          </reference>
          <reference field="2" count="1" selected="0">
            <x v="333"/>
          </reference>
          <reference field="3" count="1">
            <x v="1547"/>
          </reference>
          <reference field="6" count="1" selected="0">
            <x v="110"/>
          </reference>
          <reference field="8" count="1" selected="0">
            <x v="8"/>
          </reference>
        </references>
      </pivotArea>
    </format>
    <format dxfId="813">
      <pivotArea dataOnly="0" labelOnly="1" fieldPosition="0">
        <references count="6">
          <reference field="0" count="1" selected="0">
            <x v="5"/>
          </reference>
          <reference field="1" count="1" selected="0">
            <x v="88"/>
          </reference>
          <reference field="2" count="1" selected="0">
            <x v="333"/>
          </reference>
          <reference field="3" count="1">
            <x v="1548"/>
          </reference>
          <reference field="6" count="1" selected="0">
            <x v="112"/>
          </reference>
          <reference field="8" count="1" selected="0">
            <x v="8"/>
          </reference>
        </references>
      </pivotArea>
    </format>
    <format dxfId="812">
      <pivotArea dataOnly="0" labelOnly="1" fieldPosition="0">
        <references count="6">
          <reference field="0" count="1" selected="0">
            <x v="5"/>
          </reference>
          <reference field="1" count="1" selected="0">
            <x v="102"/>
          </reference>
          <reference field="2" count="1" selected="0">
            <x v="197"/>
          </reference>
          <reference field="3" count="1">
            <x v="1043"/>
          </reference>
          <reference field="6" count="1" selected="0">
            <x v="115"/>
          </reference>
          <reference field="8" count="1" selected="0">
            <x v="12"/>
          </reference>
        </references>
      </pivotArea>
    </format>
    <format dxfId="811">
      <pivotArea dataOnly="0" labelOnly="1" fieldPosition="0">
        <references count="6">
          <reference field="0" count="1" selected="0">
            <x v="5"/>
          </reference>
          <reference field="1" count="1" selected="0">
            <x v="102"/>
          </reference>
          <reference field="2" count="1" selected="0">
            <x v="207"/>
          </reference>
          <reference field="3" count="2">
            <x v="1090"/>
            <x v="1091"/>
          </reference>
          <reference field="6" count="1" selected="0">
            <x v="110"/>
          </reference>
          <reference field="8" count="1" selected="0">
            <x v="12"/>
          </reference>
        </references>
      </pivotArea>
    </format>
    <format dxfId="810">
      <pivotArea dataOnly="0" labelOnly="1" fieldPosition="0">
        <references count="6">
          <reference field="0" count="1" selected="0">
            <x v="5"/>
          </reference>
          <reference field="1" count="1" selected="0">
            <x v="102"/>
          </reference>
          <reference field="2" count="1" selected="0">
            <x v="240"/>
          </reference>
          <reference field="3" count="1">
            <x v="1211"/>
          </reference>
          <reference field="6" count="1" selected="0">
            <x v="110"/>
          </reference>
          <reference field="8" count="1" selected="0">
            <x v="12"/>
          </reference>
        </references>
      </pivotArea>
    </format>
    <format dxfId="809">
      <pivotArea dataOnly="0" labelOnly="1" fieldPosition="0">
        <references count="6">
          <reference field="0" count="1" selected="0">
            <x v="5"/>
          </reference>
          <reference field="1" count="1" selected="0">
            <x v="102"/>
          </reference>
          <reference field="2" count="1" selected="0">
            <x v="300"/>
          </reference>
          <reference field="3" count="1">
            <x v="1426"/>
          </reference>
          <reference field="6" count="1" selected="0">
            <x v="110"/>
          </reference>
          <reference field="8" count="1" selected="0">
            <x v="12"/>
          </reference>
        </references>
      </pivotArea>
    </format>
    <format dxfId="808">
      <pivotArea dataOnly="0" labelOnly="1" fieldPosition="0">
        <references count="6">
          <reference field="0" count="1" selected="0">
            <x v="5"/>
          </reference>
          <reference field="1" count="1" selected="0">
            <x v="102"/>
          </reference>
          <reference field="2" count="1" selected="0">
            <x v="327"/>
          </reference>
          <reference field="3" count="1">
            <x v="1519"/>
          </reference>
          <reference field="6" count="1" selected="0">
            <x v="78"/>
          </reference>
          <reference field="8" count="1" selected="0">
            <x v="12"/>
          </reference>
        </references>
      </pivotArea>
    </format>
    <format dxfId="807">
      <pivotArea dataOnly="0" labelOnly="1" fieldPosition="0">
        <references count="6">
          <reference field="0" count="1" selected="0">
            <x v="5"/>
          </reference>
          <reference field="1" count="1" selected="0">
            <x v="102"/>
          </reference>
          <reference field="2" count="1" selected="0">
            <x v="327"/>
          </reference>
          <reference field="3" count="1">
            <x v="1524"/>
          </reference>
          <reference field="6" count="1" selected="0">
            <x v="109"/>
          </reference>
          <reference field="8" count="1" selected="0">
            <x v="12"/>
          </reference>
        </references>
      </pivotArea>
    </format>
    <format dxfId="806">
      <pivotArea dataOnly="0" labelOnly="1" fieldPosition="0">
        <references count="6">
          <reference field="0" count="1" selected="0">
            <x v="5"/>
          </reference>
          <reference field="1" count="1" selected="0">
            <x v="102"/>
          </reference>
          <reference field="2" count="1" selected="0">
            <x v="327"/>
          </reference>
          <reference field="3" count="2">
            <x v="1525"/>
            <x v="1526"/>
          </reference>
          <reference field="6" count="1" selected="0">
            <x v="110"/>
          </reference>
          <reference field="8" count="1" selected="0">
            <x v="12"/>
          </reference>
        </references>
      </pivotArea>
    </format>
    <format dxfId="805">
      <pivotArea dataOnly="0" labelOnly="1" fieldPosition="0">
        <references count="6">
          <reference field="0" count="1" selected="0">
            <x v="5"/>
          </reference>
          <reference field="1" count="1" selected="0">
            <x v="102"/>
          </reference>
          <reference field="2" count="1" selected="0">
            <x v="327"/>
          </reference>
          <reference field="3" count="3">
            <x v="1520"/>
            <x v="1522"/>
            <x v="1523"/>
          </reference>
          <reference field="6" count="1" selected="0">
            <x v="111"/>
          </reference>
          <reference field="8" count="1" selected="0">
            <x v="12"/>
          </reference>
        </references>
      </pivotArea>
    </format>
    <format dxfId="804">
      <pivotArea dataOnly="0" labelOnly="1" fieldPosition="0">
        <references count="6">
          <reference field="0" count="1" selected="0">
            <x v="5"/>
          </reference>
          <reference field="1" count="1" selected="0">
            <x v="102"/>
          </reference>
          <reference field="2" count="1" selected="0">
            <x v="327"/>
          </reference>
          <reference field="3" count="1">
            <x v="1527"/>
          </reference>
          <reference field="6" count="1" selected="0">
            <x v="112"/>
          </reference>
          <reference field="8" count="1" selected="0">
            <x v="12"/>
          </reference>
        </references>
      </pivotArea>
    </format>
    <format dxfId="803">
      <pivotArea dataOnly="0" labelOnly="1" fieldPosition="0">
        <references count="6">
          <reference field="0" count="1" selected="0">
            <x v="5"/>
          </reference>
          <reference field="1" count="1" selected="0">
            <x v="102"/>
          </reference>
          <reference field="2" count="1" selected="0">
            <x v="327"/>
          </reference>
          <reference field="3" count="2">
            <x v="1518"/>
            <x v="1521"/>
          </reference>
          <reference field="6" count="1" selected="0">
            <x v="117"/>
          </reference>
          <reference field="8" count="1" selected="0">
            <x v="12"/>
          </reference>
        </references>
      </pivotArea>
    </format>
    <format dxfId="802">
      <pivotArea dataOnly="0" labelOnly="1" fieldPosition="0">
        <references count="6">
          <reference field="0" count="1" selected="0">
            <x v="9"/>
          </reference>
          <reference field="1" count="1" selected="0">
            <x v="102"/>
          </reference>
          <reference field="2" count="1" selected="0">
            <x v="197"/>
          </reference>
          <reference field="3" count="1">
            <x v="1044"/>
          </reference>
          <reference field="6" count="1" selected="0">
            <x v="115"/>
          </reference>
          <reference field="8" count="1" selected="0">
            <x v="12"/>
          </reference>
        </references>
      </pivotArea>
    </format>
    <format dxfId="801">
      <pivotArea dataOnly="0" labelOnly="1" fieldPosition="0">
        <references count="6">
          <reference field="0" count="1" selected="0">
            <x v="9"/>
          </reference>
          <reference field="1" count="1" selected="0">
            <x v="102"/>
          </reference>
          <reference field="2" count="1" selected="0">
            <x v="197"/>
          </reference>
          <reference field="3" count="1">
            <x v="1045"/>
          </reference>
          <reference field="6" count="1" selected="0">
            <x v="116"/>
          </reference>
          <reference field="8" count="1" selected="0">
            <x v="12"/>
          </reference>
        </references>
      </pivotArea>
    </format>
    <format dxfId="800">
      <pivotArea dataOnly="0" labelOnly="1" fieldPosition="0">
        <references count="1">
          <reference field="10" count="0"/>
        </references>
      </pivotArea>
    </format>
    <format dxfId="799">
      <pivotArea dataOnly="0" labelOnly="1" fieldPosition="0">
        <references count="2">
          <reference field="7" count="1">
            <x v="0"/>
          </reference>
          <reference field="10" count="1" selected="0">
            <x v="0"/>
          </reference>
        </references>
      </pivotArea>
    </format>
    <format dxfId="798">
      <pivotArea dataOnly="0" labelOnly="1" fieldPosition="0">
        <references count="2">
          <reference field="7" count="4">
            <x v="1"/>
            <x v="2"/>
            <x v="4"/>
            <x v="5"/>
          </reference>
          <reference field="10" count="1" selected="0">
            <x v="1"/>
          </reference>
        </references>
      </pivotArea>
    </format>
    <format dxfId="797">
      <pivotArea dataOnly="0" labelOnly="1" fieldPosition="0">
        <references count="2">
          <reference field="7" count="4">
            <x v="8"/>
            <x v="10"/>
            <x v="12"/>
            <x v="15"/>
          </reference>
          <reference field="10" count="1" selected="0">
            <x v="2"/>
          </reference>
        </references>
      </pivotArea>
    </format>
    <format dxfId="796">
      <pivotArea dataOnly="0" labelOnly="1" fieldPosition="0">
        <references count="2">
          <reference field="7" count="6">
            <x v="16"/>
            <x v="17"/>
            <x v="18"/>
            <x v="21"/>
            <x v="22"/>
            <x v="23"/>
          </reference>
          <reference field="10" count="1" selected="0">
            <x v="3"/>
          </reference>
        </references>
      </pivotArea>
    </format>
    <format dxfId="795">
      <pivotArea dataOnly="0" labelOnly="1" fieldPosition="0">
        <references count="2">
          <reference field="7" count="2">
            <x v="26"/>
            <x v="32"/>
          </reference>
          <reference field="10" count="1" selected="0">
            <x v="4"/>
          </reference>
        </references>
      </pivotArea>
    </format>
    <format dxfId="794">
      <pivotArea dataOnly="0" labelOnly="1" fieldPosition="0">
        <references count="2">
          <reference field="7" count="5">
            <x v="33"/>
            <x v="34"/>
            <x v="45"/>
            <x v="47"/>
            <x v="48"/>
          </reference>
          <reference field="10" count="1" selected="0">
            <x v="5"/>
          </reference>
        </references>
      </pivotArea>
    </format>
    <format dxfId="793">
      <pivotArea dataOnly="0" labelOnly="1" fieldPosition="0">
        <references count="2">
          <reference field="7" count="6">
            <x v="49"/>
            <x v="50"/>
            <x v="51"/>
            <x v="52"/>
            <x v="53"/>
            <x v="56"/>
          </reference>
          <reference field="10" count="1" selected="0">
            <x v="6"/>
          </reference>
        </references>
      </pivotArea>
    </format>
    <format dxfId="792">
      <pivotArea dataOnly="0" labelOnly="1" fieldPosition="0">
        <references count="2">
          <reference field="7" count="1">
            <x v="59"/>
          </reference>
          <reference field="10" count="1" selected="0">
            <x v="7"/>
          </reference>
        </references>
      </pivotArea>
    </format>
    <format dxfId="791">
      <pivotArea dataOnly="0" labelOnly="1" fieldPosition="0">
        <references count="2">
          <reference field="7" count="1">
            <x v="81"/>
          </reference>
          <reference field="10" count="1" selected="0">
            <x v="10"/>
          </reference>
        </references>
      </pivotArea>
    </format>
    <format dxfId="790">
      <pivotArea dataOnly="0" labelOnly="1" fieldPosition="0">
        <references count="2">
          <reference field="7" count="1">
            <x v="84"/>
          </reference>
          <reference field="10" count="1" selected="0">
            <x v="11"/>
          </reference>
        </references>
      </pivotArea>
    </format>
    <format dxfId="789">
      <pivotArea dataOnly="0" labelOnly="1" fieldPosition="0">
        <references count="3">
          <reference field="4" count="1">
            <x v="453"/>
          </reference>
          <reference field="7" count="1" selected="0">
            <x v="0"/>
          </reference>
          <reference field="10" count="1" selected="0">
            <x v="0"/>
          </reference>
        </references>
      </pivotArea>
    </format>
    <format dxfId="788">
      <pivotArea dataOnly="0" labelOnly="1" fieldPosition="0">
        <references count="3">
          <reference field="4" count="3">
            <x v="461"/>
            <x v="464"/>
            <x v="483"/>
          </reference>
          <reference field="7" count="1" selected="0">
            <x v="1"/>
          </reference>
          <reference field="10" count="1" selected="0">
            <x v="1"/>
          </reference>
        </references>
      </pivotArea>
    </format>
    <format dxfId="787">
      <pivotArea dataOnly="0" labelOnly="1" fieldPosition="0">
        <references count="3">
          <reference field="4" count="1">
            <x v="521"/>
          </reference>
          <reference field="7" count="1" selected="0">
            <x v="2"/>
          </reference>
          <reference field="10" count="1" selected="0">
            <x v="1"/>
          </reference>
        </references>
      </pivotArea>
    </format>
    <format dxfId="786">
      <pivotArea dataOnly="0" labelOnly="1" fieldPosition="0">
        <references count="3">
          <reference field="4" count="1">
            <x v="493"/>
          </reference>
          <reference field="7" count="1" selected="0">
            <x v="4"/>
          </reference>
          <reference field="10" count="1" selected="0">
            <x v="1"/>
          </reference>
        </references>
      </pivotArea>
    </format>
    <format dxfId="785">
      <pivotArea dataOnly="0" labelOnly="1" fieldPosition="0">
        <references count="3">
          <reference field="4" count="3">
            <x v="504"/>
            <x v="548"/>
            <x v="576"/>
          </reference>
          <reference field="7" count="1" selected="0">
            <x v="5"/>
          </reference>
          <reference field="10" count="1" selected="0">
            <x v="1"/>
          </reference>
        </references>
      </pivotArea>
    </format>
    <format dxfId="784">
      <pivotArea dataOnly="0" labelOnly="1" fieldPosition="0">
        <references count="3">
          <reference field="4" count="3">
            <x v="494"/>
            <x v="502"/>
            <x v="518"/>
          </reference>
          <reference field="7" count="1" selected="0">
            <x v="8"/>
          </reference>
          <reference field="10" count="1" selected="0">
            <x v="2"/>
          </reference>
        </references>
      </pivotArea>
    </format>
    <format dxfId="783">
      <pivotArea dataOnly="0" labelOnly="1" fieldPosition="0">
        <references count="3">
          <reference field="4" count="2">
            <x v="560"/>
            <x v="613"/>
          </reference>
          <reference field="7" count="1" selected="0">
            <x v="10"/>
          </reference>
          <reference field="10" count="1" selected="0">
            <x v="2"/>
          </reference>
        </references>
      </pivotArea>
    </format>
    <format dxfId="782">
      <pivotArea dataOnly="0" labelOnly="1" fieldPosition="0">
        <references count="3">
          <reference field="4" count="3">
            <x v="456"/>
            <x v="495"/>
            <x v="574"/>
          </reference>
          <reference field="7" count="1" selected="0">
            <x v="12"/>
          </reference>
          <reference field="10" count="1" selected="0">
            <x v="2"/>
          </reference>
        </references>
      </pivotArea>
    </format>
    <format dxfId="781">
      <pivotArea dataOnly="0" labelOnly="1" fieldPosition="0">
        <references count="3">
          <reference field="4" count="1">
            <x v="473"/>
          </reference>
          <reference field="7" count="1" selected="0">
            <x v="15"/>
          </reference>
          <reference field="10" count="1" selected="0">
            <x v="2"/>
          </reference>
        </references>
      </pivotArea>
    </format>
    <format dxfId="780">
      <pivotArea dataOnly="0" labelOnly="1" fieldPosition="0">
        <references count="3">
          <reference field="4" count="1">
            <x v="440"/>
          </reference>
          <reference field="7" count="1" selected="0">
            <x v="16"/>
          </reference>
          <reference field="10" count="1" selected="0">
            <x v="3"/>
          </reference>
        </references>
      </pivotArea>
    </format>
    <format dxfId="779">
      <pivotArea dataOnly="0" labelOnly="1" fieldPosition="0">
        <references count="3">
          <reference field="4" count="2">
            <x v="544"/>
            <x v="545"/>
          </reference>
          <reference field="7" count="1" selected="0">
            <x v="17"/>
          </reference>
          <reference field="10" count="1" selected="0">
            <x v="3"/>
          </reference>
        </references>
      </pivotArea>
    </format>
    <format dxfId="778">
      <pivotArea dataOnly="0" labelOnly="1" fieldPosition="0">
        <references count="3">
          <reference field="4" count="1">
            <x v="608"/>
          </reference>
          <reference field="7" count="1" selected="0">
            <x v="18"/>
          </reference>
          <reference field="10" count="1" selected="0">
            <x v="3"/>
          </reference>
        </references>
      </pivotArea>
    </format>
    <format dxfId="777">
      <pivotArea dataOnly="0" labelOnly="1" fieldPosition="0">
        <references count="3">
          <reference field="4" count="1">
            <x v="511"/>
          </reference>
          <reference field="7" count="1" selected="0">
            <x v="21"/>
          </reference>
          <reference field="10" count="1" selected="0">
            <x v="3"/>
          </reference>
        </references>
      </pivotArea>
    </format>
    <format dxfId="776">
      <pivotArea dataOnly="0" labelOnly="1" fieldPosition="0">
        <references count="3">
          <reference field="4" count="4">
            <x v="460"/>
            <x v="516"/>
            <x v="534"/>
            <x v="536"/>
          </reference>
          <reference field="7" count="1" selected="0">
            <x v="22"/>
          </reference>
          <reference field="10" count="1" selected="0">
            <x v="3"/>
          </reference>
        </references>
      </pivotArea>
    </format>
    <format dxfId="775">
      <pivotArea dataOnly="0" labelOnly="1" fieldPosition="0">
        <references count="3">
          <reference field="4" count="3">
            <x v="148"/>
            <x v="459"/>
            <x v="514"/>
          </reference>
          <reference field="7" count="1" selected="0">
            <x v="23"/>
          </reference>
          <reference field="10" count="1" selected="0">
            <x v="3"/>
          </reference>
        </references>
      </pivotArea>
    </format>
    <format dxfId="774">
      <pivotArea dataOnly="0" labelOnly="1" fieldPosition="0">
        <references count="3">
          <reference field="4" count="1">
            <x v="488"/>
          </reference>
          <reference field="7" count="1" selected="0">
            <x v="26"/>
          </reference>
          <reference field="10" count="1" selected="0">
            <x v="4"/>
          </reference>
        </references>
      </pivotArea>
    </format>
    <format dxfId="773">
      <pivotArea dataOnly="0" labelOnly="1" fieldPosition="0">
        <references count="3">
          <reference field="4" count="2">
            <x v="484"/>
            <x v="491"/>
          </reference>
          <reference field="7" count="1" selected="0">
            <x v="32"/>
          </reference>
          <reference field="10" count="1" selected="0">
            <x v="4"/>
          </reference>
        </references>
      </pivotArea>
    </format>
    <format dxfId="772">
      <pivotArea dataOnly="0" labelOnly="1" fieldPosition="0">
        <references count="3">
          <reference field="4" count="3">
            <x v="447"/>
            <x v="482"/>
            <x v="486"/>
          </reference>
          <reference field="7" count="1" selected="0">
            <x v="33"/>
          </reference>
          <reference field="10" count="1" selected="0">
            <x v="5"/>
          </reference>
        </references>
      </pivotArea>
    </format>
    <format dxfId="771">
      <pivotArea dataOnly="0" labelOnly="1" fieldPosition="0">
        <references count="3">
          <reference field="4" count="1">
            <x v="487"/>
          </reference>
          <reference field="7" count="1" selected="0">
            <x v="34"/>
          </reference>
          <reference field="10" count="1" selected="0">
            <x v="5"/>
          </reference>
        </references>
      </pivotArea>
    </format>
    <format dxfId="770">
      <pivotArea dataOnly="0" labelOnly="1" fieldPosition="0">
        <references count="3">
          <reference field="4" count="1">
            <x v="522"/>
          </reference>
          <reference field="7" count="1" selected="0">
            <x v="45"/>
          </reference>
          <reference field="10" count="1" selected="0">
            <x v="5"/>
          </reference>
        </references>
      </pivotArea>
    </format>
    <format dxfId="769">
      <pivotArea dataOnly="0" labelOnly="1" fieldPosition="0">
        <references count="3">
          <reference field="4" count="2">
            <x v="435"/>
            <x v="599"/>
          </reference>
          <reference field="7" count="1" selected="0">
            <x v="47"/>
          </reference>
          <reference field="10" count="1" selected="0">
            <x v="5"/>
          </reference>
        </references>
      </pivotArea>
    </format>
    <format dxfId="768">
      <pivotArea dataOnly="0" labelOnly="1" fieldPosition="0">
        <references count="3">
          <reference field="4" count="2">
            <x v="433"/>
            <x v="438"/>
          </reference>
          <reference field="7" count="1" selected="0">
            <x v="48"/>
          </reference>
          <reference field="10" count="1" selected="0">
            <x v="5"/>
          </reference>
        </references>
      </pivotArea>
    </format>
    <format dxfId="767">
      <pivotArea dataOnly="0" labelOnly="1" fieldPosition="0">
        <references count="3">
          <reference field="4" count="5">
            <x v="467"/>
            <x v="468"/>
            <x v="551"/>
            <x v="555"/>
            <x v="593"/>
          </reference>
          <reference field="7" count="1" selected="0">
            <x v="49"/>
          </reference>
          <reference field="10" count="1" selected="0">
            <x v="6"/>
          </reference>
        </references>
      </pivotArea>
    </format>
    <format dxfId="766">
      <pivotArea dataOnly="0" labelOnly="1" fieldPosition="0">
        <references count="3">
          <reference field="4" count="6">
            <x v="457"/>
            <x v="476"/>
            <x v="498"/>
            <x v="507"/>
            <x v="539"/>
            <x v="554"/>
          </reference>
          <reference field="7" count="1" selected="0">
            <x v="50"/>
          </reference>
          <reference field="10" count="1" selected="0">
            <x v="6"/>
          </reference>
        </references>
      </pivotArea>
    </format>
    <format dxfId="765">
      <pivotArea dataOnly="0" labelOnly="1" fieldPosition="0">
        <references count="3">
          <reference field="4" count="1">
            <x v="458"/>
          </reference>
          <reference field="7" count="1" selected="0">
            <x v="51"/>
          </reference>
          <reference field="10" count="1" selected="0">
            <x v="6"/>
          </reference>
        </references>
      </pivotArea>
    </format>
    <format dxfId="764">
      <pivotArea dataOnly="0" labelOnly="1" fieldPosition="0">
        <references count="3">
          <reference field="4" count="4">
            <x v="505"/>
            <x v="508"/>
            <x v="537"/>
            <x v="607"/>
          </reference>
          <reference field="7" count="1" selected="0">
            <x v="52"/>
          </reference>
          <reference field="10" count="1" selected="0">
            <x v="6"/>
          </reference>
        </references>
      </pivotArea>
    </format>
    <format dxfId="763">
      <pivotArea dataOnly="0" labelOnly="1" fieldPosition="0">
        <references count="3">
          <reference field="4" count="1">
            <x v="549"/>
          </reference>
          <reference field="7" count="1" selected="0">
            <x v="53"/>
          </reference>
          <reference field="10" count="1" selected="0">
            <x v="6"/>
          </reference>
        </references>
      </pivotArea>
    </format>
    <format dxfId="762">
      <pivotArea dataOnly="0" labelOnly="1" fieldPosition="0">
        <references count="3">
          <reference field="4" count="3">
            <x v="168"/>
            <x v="500"/>
            <x v="501"/>
          </reference>
          <reference field="7" count="1" selected="0">
            <x v="56"/>
          </reference>
          <reference field="10" count="1" selected="0">
            <x v="6"/>
          </reference>
        </references>
      </pivotArea>
    </format>
    <format dxfId="761">
      <pivotArea dataOnly="0" labelOnly="1" fieldPosition="0">
        <references count="3">
          <reference field="4" count="2">
            <x v="519"/>
            <x v="581"/>
          </reference>
          <reference field="7" count="1" selected="0">
            <x v="59"/>
          </reference>
          <reference field="10" count="1" selected="0">
            <x v="7"/>
          </reference>
        </references>
      </pivotArea>
    </format>
    <format dxfId="760">
      <pivotArea dataOnly="0" labelOnly="1" fieldPosition="0">
        <references count="3">
          <reference field="4" count="1">
            <x v="470"/>
          </reference>
          <reference field="7" count="1" selected="0">
            <x v="81"/>
          </reference>
          <reference field="10" count="1" selected="0">
            <x v="10"/>
          </reference>
        </references>
      </pivotArea>
    </format>
    <format dxfId="759">
      <pivotArea dataOnly="0" labelOnly="1" fieldPosition="0">
        <references count="3">
          <reference field="4" count="50">
            <x v="0"/>
            <x v="8"/>
            <x v="58"/>
            <x v="68"/>
            <x v="186"/>
            <x v="258"/>
            <x v="326"/>
            <x v="432"/>
            <x v="434"/>
            <x v="436"/>
            <x v="437"/>
            <x v="439"/>
            <x v="441"/>
            <x v="442"/>
            <x v="443"/>
            <x v="444"/>
            <x v="445"/>
            <x v="446"/>
            <x v="448"/>
            <x v="449"/>
            <x v="450"/>
            <x v="451"/>
            <x v="452"/>
            <x v="454"/>
            <x v="455"/>
            <x v="462"/>
            <x v="463"/>
            <x v="465"/>
            <x v="466"/>
            <x v="469"/>
            <x v="471"/>
            <x v="472"/>
            <x v="474"/>
            <x v="475"/>
            <x v="477"/>
            <x v="478"/>
            <x v="479"/>
            <x v="480"/>
            <x v="481"/>
            <x v="485"/>
            <x v="489"/>
            <x v="490"/>
            <x v="492"/>
            <x v="496"/>
            <x v="497"/>
            <x v="499"/>
            <x v="503"/>
            <x v="506"/>
            <x v="509"/>
            <x v="510"/>
          </reference>
          <reference field="7" count="1" selected="0">
            <x v="84"/>
          </reference>
          <reference field="10" count="1" selected="0">
            <x v="11"/>
          </reference>
        </references>
      </pivotArea>
    </format>
    <format dxfId="758">
      <pivotArea dataOnly="0" labelOnly="1" fieldPosition="0">
        <references count="3">
          <reference field="4" count="50">
            <x v="512"/>
            <x v="513"/>
            <x v="515"/>
            <x v="517"/>
            <x v="520"/>
            <x v="523"/>
            <x v="524"/>
            <x v="525"/>
            <x v="526"/>
            <x v="527"/>
            <x v="528"/>
            <x v="529"/>
            <x v="530"/>
            <x v="531"/>
            <x v="532"/>
            <x v="533"/>
            <x v="535"/>
            <x v="538"/>
            <x v="540"/>
            <x v="541"/>
            <x v="542"/>
            <x v="543"/>
            <x v="546"/>
            <x v="547"/>
            <x v="550"/>
            <x v="552"/>
            <x v="553"/>
            <x v="556"/>
            <x v="557"/>
            <x v="558"/>
            <x v="559"/>
            <x v="561"/>
            <x v="562"/>
            <x v="563"/>
            <x v="564"/>
            <x v="565"/>
            <x v="566"/>
            <x v="567"/>
            <x v="568"/>
            <x v="569"/>
            <x v="570"/>
            <x v="571"/>
            <x v="572"/>
            <x v="573"/>
            <x v="575"/>
            <x v="577"/>
            <x v="578"/>
            <x v="579"/>
            <x v="580"/>
            <x v="582"/>
          </reference>
          <reference field="7" count="1" selected="0">
            <x v="84"/>
          </reference>
          <reference field="10" count="1" selected="0">
            <x v="11"/>
          </reference>
        </references>
      </pivotArea>
    </format>
    <format dxfId="757">
      <pivotArea dataOnly="0" labelOnly="1" fieldPosition="0">
        <references count="3">
          <reference field="4" count="35">
            <x v="583"/>
            <x v="584"/>
            <x v="585"/>
            <x v="586"/>
            <x v="587"/>
            <x v="588"/>
            <x v="589"/>
            <x v="590"/>
            <x v="591"/>
            <x v="592"/>
            <x v="594"/>
            <x v="595"/>
            <x v="596"/>
            <x v="597"/>
            <x v="598"/>
            <x v="600"/>
            <x v="601"/>
            <x v="602"/>
            <x v="603"/>
            <x v="604"/>
            <x v="605"/>
            <x v="606"/>
            <x v="609"/>
            <x v="610"/>
            <x v="611"/>
            <x v="612"/>
            <x v="614"/>
            <x v="615"/>
            <x v="616"/>
            <x v="617"/>
            <x v="618"/>
            <x v="619"/>
            <x v="620"/>
            <x v="621"/>
            <x v="622"/>
          </reference>
          <reference field="7" count="1" selected="0">
            <x v="84"/>
          </reference>
          <reference field="10" count="1" selected="0">
            <x v="11"/>
          </reference>
        </references>
      </pivotArea>
    </format>
    <format dxfId="756">
      <pivotArea type="all" dataOnly="0" outline="0" fieldPosition="0"/>
    </format>
    <format dxfId="755">
      <pivotArea outline="0" collapsedLevelsAreSubtotals="1" fieldPosition="0"/>
    </format>
    <format dxfId="754">
      <pivotArea type="origin" dataOnly="0" labelOnly="1" outline="0" fieldPosition="0"/>
    </format>
    <format dxfId="753">
      <pivotArea field="10" type="button" dataOnly="0" labelOnly="1" outline="0" axis="axisCol" fieldPosition="0"/>
    </format>
    <format dxfId="752">
      <pivotArea field="7" type="button" dataOnly="0" labelOnly="1" outline="0" axis="axisCol" fieldPosition="1"/>
    </format>
    <format dxfId="751">
      <pivotArea field="4" type="button" dataOnly="0" labelOnly="1" outline="0" axis="axisCol" fieldPosition="2"/>
    </format>
    <format dxfId="750">
      <pivotArea type="topRight" dataOnly="0" labelOnly="1" outline="0" fieldPosition="0"/>
    </format>
    <format dxfId="749">
      <pivotArea field="0" type="button" dataOnly="0" labelOnly="1" outline="0" axis="axisRow" fieldPosition="0"/>
    </format>
    <format dxfId="748">
      <pivotArea dataOnly="0" labelOnly="1" fieldPosition="0">
        <references count="1">
          <reference field="0" count="0"/>
        </references>
      </pivotArea>
    </format>
    <format dxfId="747">
      <pivotArea dataOnly="0" labelOnly="1" fieldPosition="0">
        <references count="2">
          <reference field="0" count="1" selected="0">
            <x v="5"/>
          </reference>
          <reference field="8" count="9">
            <x v="1"/>
            <x v="2"/>
            <x v="3"/>
            <x v="4"/>
            <x v="5"/>
            <x v="6"/>
            <x v="8"/>
            <x v="10"/>
            <x v="12"/>
          </reference>
        </references>
      </pivotArea>
    </format>
    <format dxfId="746">
      <pivotArea dataOnly="0" labelOnly="1" fieldPosition="0">
        <references count="2">
          <reference field="0" count="1" selected="0">
            <x v="6"/>
          </reference>
          <reference field="8" count="9">
            <x v="0"/>
            <x v="1"/>
            <x v="2"/>
            <x v="3"/>
            <x v="4"/>
            <x v="5"/>
            <x v="8"/>
            <x v="9"/>
            <x v="12"/>
          </reference>
        </references>
      </pivotArea>
    </format>
    <format dxfId="745">
      <pivotArea dataOnly="0" labelOnly="1" fieldPosition="0">
        <references count="2">
          <reference field="0" count="1" selected="0">
            <x v="7"/>
          </reference>
          <reference field="8" count="5">
            <x v="1"/>
            <x v="2"/>
            <x v="3"/>
            <x v="5"/>
            <x v="6"/>
          </reference>
        </references>
      </pivotArea>
    </format>
    <format dxfId="744">
      <pivotArea dataOnly="0" labelOnly="1" fieldPosition="0">
        <references count="2">
          <reference field="0" count="1" selected="0">
            <x v="8"/>
          </reference>
          <reference field="8" count="1">
            <x v="12"/>
          </reference>
        </references>
      </pivotArea>
    </format>
    <format dxfId="743">
      <pivotArea dataOnly="0" labelOnly="1" fieldPosition="0">
        <references count="2">
          <reference field="0" count="1" selected="0">
            <x v="9"/>
          </reference>
          <reference field="8" count="8">
            <x v="2"/>
            <x v="3"/>
            <x v="5"/>
            <x v="6"/>
            <x v="7"/>
            <x v="8"/>
            <x v="10"/>
            <x v="12"/>
          </reference>
        </references>
      </pivotArea>
    </format>
    <format dxfId="742">
      <pivotArea dataOnly="0" labelOnly="1" fieldPosition="0">
        <references count="2">
          <reference field="0" count="1" selected="0">
            <x v="10"/>
          </reference>
          <reference field="8" count="5">
            <x v="1"/>
            <x v="2"/>
            <x v="3"/>
            <x v="4"/>
            <x v="6"/>
          </reference>
        </references>
      </pivotArea>
    </format>
    <format dxfId="741">
      <pivotArea dataOnly="0" labelOnly="1" fieldPosition="0">
        <references count="2">
          <reference field="0" count="1" selected="0">
            <x v="11"/>
          </reference>
          <reference field="8" count="1">
            <x v="12"/>
          </reference>
        </references>
      </pivotArea>
    </format>
    <format dxfId="740">
      <pivotArea dataOnly="0" labelOnly="1" fieldPosition="0">
        <references count="2">
          <reference field="0" count="1" selected="0">
            <x v="12"/>
          </reference>
          <reference field="8" count="4">
            <x v="2"/>
            <x v="3"/>
            <x v="7"/>
            <x v="8"/>
          </reference>
        </references>
      </pivotArea>
    </format>
    <format dxfId="739">
      <pivotArea dataOnly="0" labelOnly="1" fieldPosition="0">
        <references count="2">
          <reference field="0" count="1" selected="0">
            <x v="13"/>
          </reference>
          <reference field="8" count="2">
            <x v="8"/>
            <x v="12"/>
          </reference>
        </references>
      </pivotArea>
    </format>
    <format dxfId="738">
      <pivotArea dataOnly="0" labelOnly="1" fieldPosition="0">
        <references count="2">
          <reference field="0" count="1" selected="0">
            <x v="14"/>
          </reference>
          <reference field="8" count="1">
            <x v="7"/>
          </reference>
        </references>
      </pivotArea>
    </format>
    <format dxfId="737">
      <pivotArea dataOnly="0" labelOnly="1" fieldPosition="0">
        <references count="3">
          <reference field="0" count="1" selected="0">
            <x v="5"/>
          </reference>
          <reference field="1" count="3">
            <x v="2"/>
            <x v="5"/>
            <x v="6"/>
          </reference>
          <reference field="8" count="1" selected="0">
            <x v="1"/>
          </reference>
        </references>
      </pivotArea>
    </format>
    <format dxfId="736">
      <pivotArea dataOnly="0" labelOnly="1" fieldPosition="0">
        <references count="3">
          <reference field="0" count="1" selected="0">
            <x v="5"/>
          </reference>
          <reference field="1" count="3">
            <x v="10"/>
            <x v="15"/>
            <x v="17"/>
          </reference>
          <reference field="8" count="1" selected="0">
            <x v="2"/>
          </reference>
        </references>
      </pivotArea>
    </format>
    <format dxfId="735">
      <pivotArea dataOnly="0" labelOnly="1" fieldPosition="0">
        <references count="3">
          <reference field="0" count="1" selected="0">
            <x v="5"/>
          </reference>
          <reference field="1" count="3">
            <x v="20"/>
            <x v="26"/>
            <x v="28"/>
          </reference>
          <reference field="8" count="1" selected="0">
            <x v="3"/>
          </reference>
        </references>
      </pivotArea>
    </format>
    <format dxfId="734">
      <pivotArea dataOnly="0" labelOnly="1" fieldPosition="0">
        <references count="3">
          <reference field="0" count="1" selected="0">
            <x v="5"/>
          </reference>
          <reference field="1" count="3">
            <x v="31"/>
            <x v="35"/>
            <x v="38"/>
          </reference>
          <reference field="8" count="1" selected="0">
            <x v="4"/>
          </reference>
        </references>
      </pivotArea>
    </format>
    <format dxfId="733">
      <pivotArea dataOnly="0" labelOnly="1" fieldPosition="0">
        <references count="3">
          <reference field="0" count="1" selected="0">
            <x v="5"/>
          </reference>
          <reference field="1" count="5">
            <x v="39"/>
            <x v="51"/>
            <x v="55"/>
            <x v="57"/>
            <x v="59"/>
          </reference>
          <reference field="8" count="1" selected="0">
            <x v="5"/>
          </reference>
        </references>
      </pivotArea>
    </format>
    <format dxfId="732">
      <pivotArea dataOnly="0" labelOnly="1" fieldPosition="0">
        <references count="3">
          <reference field="0" count="1" selected="0">
            <x v="5"/>
          </reference>
          <reference field="1" count="9">
            <x v="60"/>
            <x v="61"/>
            <x v="62"/>
            <x v="63"/>
            <x v="64"/>
            <x v="65"/>
            <x v="66"/>
            <x v="70"/>
            <x v="71"/>
          </reference>
          <reference field="8" count="1" selected="0">
            <x v="6"/>
          </reference>
        </references>
      </pivotArea>
    </format>
    <format dxfId="731">
      <pivotArea dataOnly="0" labelOnly="1" fieldPosition="0">
        <references count="3">
          <reference field="0" count="1" selected="0">
            <x v="5"/>
          </reference>
          <reference field="1" count="1">
            <x v="88"/>
          </reference>
          <reference field="8" count="1" selected="0">
            <x v="8"/>
          </reference>
        </references>
      </pivotArea>
    </format>
    <format dxfId="730">
      <pivotArea dataOnly="0" labelOnly="1" fieldPosition="0">
        <references count="3">
          <reference field="0" count="1" selected="0">
            <x v="5"/>
          </reference>
          <reference field="1" count="1">
            <x v="98"/>
          </reference>
          <reference field="8" count="1" selected="0">
            <x v="10"/>
          </reference>
        </references>
      </pivotArea>
    </format>
    <format dxfId="729">
      <pivotArea dataOnly="0" labelOnly="1" fieldPosition="0">
        <references count="3">
          <reference field="0" count="1" selected="0">
            <x v="5"/>
          </reference>
          <reference field="1" count="1">
            <x v="102"/>
          </reference>
          <reference field="8" count="1" selected="0">
            <x v="12"/>
          </reference>
        </references>
      </pivotArea>
    </format>
    <format dxfId="728">
      <pivotArea dataOnly="0" labelOnly="1" fieldPosition="0">
        <references count="3">
          <reference field="0" count="1" selected="0">
            <x v="6"/>
          </reference>
          <reference field="1" count="1">
            <x v="1"/>
          </reference>
          <reference field="8" count="1" selected="0">
            <x v="0"/>
          </reference>
        </references>
      </pivotArea>
    </format>
    <format dxfId="727">
      <pivotArea dataOnly="0" labelOnly="1" fieldPosition="0">
        <references count="3">
          <reference field="0" count="1" selected="0">
            <x v="6"/>
          </reference>
          <reference field="1" count="3">
            <x v="3"/>
            <x v="5"/>
            <x v="6"/>
          </reference>
          <reference field="8" count="1" selected="0">
            <x v="1"/>
          </reference>
        </references>
      </pivotArea>
    </format>
    <format dxfId="726">
      <pivotArea dataOnly="0" labelOnly="1" fieldPosition="0">
        <references count="3">
          <reference field="0" count="1" selected="0">
            <x v="6"/>
          </reference>
          <reference field="1" count="1">
            <x v="15"/>
          </reference>
          <reference field="8" count="1" selected="0">
            <x v="2"/>
          </reference>
        </references>
      </pivotArea>
    </format>
    <format dxfId="725">
      <pivotArea dataOnly="0" labelOnly="1" fieldPosition="0">
        <references count="3">
          <reference field="0" count="1" selected="0">
            <x v="6"/>
          </reference>
          <reference field="1" count="2">
            <x v="27"/>
            <x v="28"/>
          </reference>
          <reference field="8" count="1" selected="0">
            <x v="3"/>
          </reference>
        </references>
      </pivotArea>
    </format>
    <format dxfId="724">
      <pivotArea dataOnly="0" labelOnly="1" fieldPosition="0">
        <references count="3">
          <reference field="0" count="1" selected="0">
            <x v="6"/>
          </reference>
          <reference field="1" count="1">
            <x v="31"/>
          </reference>
          <reference field="8" count="1" selected="0">
            <x v="4"/>
          </reference>
        </references>
      </pivotArea>
    </format>
    <format dxfId="723">
      <pivotArea dataOnly="0" labelOnly="1" fieldPosition="0">
        <references count="3">
          <reference field="0" count="1" selected="0">
            <x v="6"/>
          </reference>
          <reference field="1" count="2">
            <x v="39"/>
            <x v="40"/>
          </reference>
          <reference field="8" count="1" selected="0">
            <x v="5"/>
          </reference>
        </references>
      </pivotArea>
    </format>
    <format dxfId="722">
      <pivotArea dataOnly="0" labelOnly="1" fieldPosition="0">
        <references count="3">
          <reference field="0" count="1" selected="0">
            <x v="6"/>
          </reference>
          <reference field="1" count="1">
            <x v="91"/>
          </reference>
          <reference field="8" count="1" selected="0">
            <x v="8"/>
          </reference>
        </references>
      </pivotArea>
    </format>
    <format dxfId="721">
      <pivotArea dataOnly="0" labelOnly="1" fieldPosition="0">
        <references count="3">
          <reference field="0" count="1" selected="0">
            <x v="6"/>
          </reference>
          <reference field="1" count="2">
            <x v="93"/>
            <x v="96"/>
          </reference>
          <reference field="8" count="1" selected="0">
            <x v="9"/>
          </reference>
        </references>
      </pivotArea>
    </format>
    <format dxfId="720">
      <pivotArea dataOnly="0" labelOnly="1" fieldPosition="0">
        <references count="3">
          <reference field="0" count="1" selected="0">
            <x v="6"/>
          </reference>
          <reference field="1" count="1">
            <x v="102"/>
          </reference>
          <reference field="8" count="1" selected="0">
            <x v="12"/>
          </reference>
        </references>
      </pivotArea>
    </format>
    <format dxfId="719">
      <pivotArea dataOnly="0" labelOnly="1" fieldPosition="0">
        <references count="3">
          <reference field="0" count="1" selected="0">
            <x v="7"/>
          </reference>
          <reference field="1" count="1">
            <x v="2"/>
          </reference>
          <reference field="8" count="1" selected="0">
            <x v="1"/>
          </reference>
        </references>
      </pivotArea>
    </format>
    <format dxfId="718">
      <pivotArea dataOnly="0" labelOnly="1" fieldPosition="0">
        <references count="3">
          <reference field="0" count="1" selected="0">
            <x v="7"/>
          </reference>
          <reference field="1" count="5">
            <x v="11"/>
            <x v="12"/>
            <x v="13"/>
            <x v="15"/>
            <x v="19"/>
          </reference>
          <reference field="8" count="1" selected="0">
            <x v="2"/>
          </reference>
        </references>
      </pivotArea>
    </format>
    <format dxfId="717">
      <pivotArea dataOnly="0" labelOnly="1" fieldPosition="0">
        <references count="3">
          <reference field="0" count="1" selected="0">
            <x v="7"/>
          </reference>
          <reference field="1" count="3">
            <x v="20"/>
            <x v="24"/>
            <x v="25"/>
          </reference>
          <reference field="8" count="1" selected="0">
            <x v="3"/>
          </reference>
        </references>
      </pivotArea>
    </format>
    <format dxfId="716">
      <pivotArea dataOnly="0" labelOnly="1" fieldPosition="0">
        <references count="3">
          <reference field="0" count="1" selected="0">
            <x v="7"/>
          </reference>
          <reference field="1" count="1">
            <x v="39"/>
          </reference>
          <reference field="8" count="1" selected="0">
            <x v="5"/>
          </reference>
        </references>
      </pivotArea>
    </format>
    <format dxfId="715">
      <pivotArea dataOnly="0" labelOnly="1" fieldPosition="0">
        <references count="3">
          <reference field="0" count="1" selected="0">
            <x v="7"/>
          </reference>
          <reference field="1" count="2">
            <x v="60"/>
            <x v="70"/>
          </reference>
          <reference field="8" count="1" selected="0">
            <x v="6"/>
          </reference>
        </references>
      </pivotArea>
    </format>
    <format dxfId="714">
      <pivotArea dataOnly="0" labelOnly="1" fieldPosition="0">
        <references count="3">
          <reference field="0" count="1" selected="0">
            <x v="8"/>
          </reference>
          <reference field="1" count="1">
            <x v="102"/>
          </reference>
          <reference field="8" count="1" selected="0">
            <x v="12"/>
          </reference>
        </references>
      </pivotArea>
    </format>
    <format dxfId="713">
      <pivotArea dataOnly="0" labelOnly="1" fieldPosition="0">
        <references count="3">
          <reference field="0" count="1" selected="0">
            <x v="9"/>
          </reference>
          <reference field="1" count="1">
            <x v="15"/>
          </reference>
          <reference field="8" count="1" selected="0">
            <x v="2"/>
          </reference>
        </references>
      </pivotArea>
    </format>
    <format dxfId="712">
      <pivotArea dataOnly="0" labelOnly="1" fieldPosition="0">
        <references count="3">
          <reference field="0" count="1" selected="0">
            <x v="9"/>
          </reference>
          <reference field="1" count="2">
            <x v="21"/>
            <x v="22"/>
          </reference>
          <reference field="8" count="1" selected="0">
            <x v="3"/>
          </reference>
        </references>
      </pivotArea>
    </format>
    <format dxfId="711">
      <pivotArea dataOnly="0" labelOnly="1" fieldPosition="0">
        <references count="3">
          <reference field="0" count="1" selected="0">
            <x v="9"/>
          </reference>
          <reference field="1" count="1">
            <x v="39"/>
          </reference>
          <reference field="8" count="1" selected="0">
            <x v="5"/>
          </reference>
        </references>
      </pivotArea>
    </format>
    <format dxfId="710">
      <pivotArea dataOnly="0" labelOnly="1" fieldPosition="0">
        <references count="3">
          <reference field="0" count="1" selected="0">
            <x v="9"/>
          </reference>
          <reference field="1" count="1">
            <x v="60"/>
          </reference>
          <reference field="8" count="1" selected="0">
            <x v="6"/>
          </reference>
        </references>
      </pivotArea>
    </format>
    <format dxfId="709">
      <pivotArea dataOnly="0" labelOnly="1" fieldPosition="0">
        <references count="3">
          <reference field="0" count="1" selected="0">
            <x v="9"/>
          </reference>
          <reference field="1" count="1">
            <x v="73"/>
          </reference>
          <reference field="8" count="1" selected="0">
            <x v="7"/>
          </reference>
        </references>
      </pivotArea>
    </format>
    <format dxfId="708">
      <pivotArea dataOnly="0" labelOnly="1" fieldPosition="0">
        <references count="3">
          <reference field="0" count="1" selected="0">
            <x v="9"/>
          </reference>
          <reference field="1" count="2">
            <x v="88"/>
            <x v="91"/>
          </reference>
          <reference field="8" count="1" selected="0">
            <x v="8"/>
          </reference>
        </references>
      </pivotArea>
    </format>
    <format dxfId="707">
      <pivotArea dataOnly="0" labelOnly="1" fieldPosition="0">
        <references count="3">
          <reference field="0" count="1" selected="0">
            <x v="9"/>
          </reference>
          <reference field="1" count="1">
            <x v="98"/>
          </reference>
          <reference field="8" count="1" selected="0">
            <x v="10"/>
          </reference>
        </references>
      </pivotArea>
    </format>
    <format dxfId="706">
      <pivotArea dataOnly="0" labelOnly="1" fieldPosition="0">
        <references count="3">
          <reference field="0" count="1" selected="0">
            <x v="9"/>
          </reference>
          <reference field="1" count="1">
            <x v="102"/>
          </reference>
          <reference field="8" count="1" selected="0">
            <x v="12"/>
          </reference>
        </references>
      </pivotArea>
    </format>
    <format dxfId="705">
      <pivotArea dataOnly="0" labelOnly="1" fieldPosition="0">
        <references count="3">
          <reference field="0" count="1" selected="0">
            <x v="10"/>
          </reference>
          <reference field="1" count="2">
            <x v="2"/>
            <x v="6"/>
          </reference>
          <reference field="8" count="1" selected="0">
            <x v="1"/>
          </reference>
        </references>
      </pivotArea>
    </format>
    <format dxfId="704">
      <pivotArea dataOnly="0" labelOnly="1" fieldPosition="0">
        <references count="3">
          <reference field="0" count="1" selected="0">
            <x v="10"/>
          </reference>
          <reference field="1" count="3">
            <x v="13"/>
            <x v="15"/>
            <x v="19"/>
          </reference>
          <reference field="8" count="1" selected="0">
            <x v="2"/>
          </reference>
        </references>
      </pivotArea>
    </format>
    <format dxfId="703">
      <pivotArea dataOnly="0" labelOnly="1" fieldPosition="0">
        <references count="3">
          <reference field="0" count="1" selected="0">
            <x v="10"/>
          </reference>
          <reference field="1" count="1">
            <x v="20"/>
          </reference>
          <reference field="8" count="1" selected="0">
            <x v="3"/>
          </reference>
        </references>
      </pivotArea>
    </format>
    <format dxfId="702">
      <pivotArea dataOnly="0" labelOnly="1" fieldPosition="0">
        <references count="3">
          <reference field="0" count="1" selected="0">
            <x v="10"/>
          </reference>
          <reference field="1" count="2">
            <x v="35"/>
            <x v="38"/>
          </reference>
          <reference field="8" count="1" selected="0">
            <x v="4"/>
          </reference>
        </references>
      </pivotArea>
    </format>
    <format dxfId="701">
      <pivotArea dataOnly="0" labelOnly="1" fieldPosition="0">
        <references count="3">
          <reference field="0" count="1" selected="0">
            <x v="10"/>
          </reference>
          <reference field="1" count="2">
            <x v="60"/>
            <x v="61"/>
          </reference>
          <reference field="8" count="1" selected="0">
            <x v="6"/>
          </reference>
        </references>
      </pivotArea>
    </format>
    <format dxfId="700">
      <pivotArea dataOnly="0" labelOnly="1" fieldPosition="0">
        <references count="3">
          <reference field="0" count="1" selected="0">
            <x v="11"/>
          </reference>
          <reference field="1" count="1">
            <x v="102"/>
          </reference>
          <reference field="8" count="1" selected="0">
            <x v="12"/>
          </reference>
        </references>
      </pivotArea>
    </format>
    <format dxfId="699">
      <pivotArea dataOnly="0" labelOnly="1" fieldPosition="0">
        <references count="3">
          <reference field="0" count="1" selected="0">
            <x v="12"/>
          </reference>
          <reference field="1" count="3">
            <x v="10"/>
            <x v="14"/>
            <x v="16"/>
          </reference>
          <reference field="8" count="1" selected="0">
            <x v="2"/>
          </reference>
        </references>
      </pivotArea>
    </format>
    <format dxfId="698">
      <pivotArea dataOnly="0" labelOnly="1" fieldPosition="0">
        <references count="3">
          <reference field="0" count="1" selected="0">
            <x v="12"/>
          </reference>
          <reference field="1" count="1">
            <x v="20"/>
          </reference>
          <reference field="8" count="1" selected="0">
            <x v="3"/>
          </reference>
        </references>
      </pivotArea>
    </format>
    <format dxfId="697">
      <pivotArea dataOnly="0" labelOnly="1" fieldPosition="0">
        <references count="3">
          <reference field="0" count="1" selected="0">
            <x v="12"/>
          </reference>
          <reference field="1" count="1">
            <x v="73"/>
          </reference>
          <reference field="8" count="1" selected="0">
            <x v="7"/>
          </reference>
        </references>
      </pivotArea>
    </format>
    <format dxfId="696">
      <pivotArea dataOnly="0" labelOnly="1" fieldPosition="0">
        <references count="3">
          <reference field="0" count="1" selected="0">
            <x v="12"/>
          </reference>
          <reference field="1" count="2">
            <x v="88"/>
            <x v="92"/>
          </reference>
          <reference field="8" count="1" selected="0">
            <x v="8"/>
          </reference>
        </references>
      </pivotArea>
    </format>
    <format dxfId="695">
      <pivotArea dataOnly="0" labelOnly="1" fieldPosition="0">
        <references count="3">
          <reference field="0" count="1" selected="0">
            <x v="13"/>
          </reference>
          <reference field="1" count="1">
            <x v="91"/>
          </reference>
          <reference field="8" count="1" selected="0">
            <x v="8"/>
          </reference>
        </references>
      </pivotArea>
    </format>
    <format dxfId="694">
      <pivotArea dataOnly="0" labelOnly="1" fieldPosition="0">
        <references count="3">
          <reference field="0" count="1" selected="0">
            <x v="13"/>
          </reference>
          <reference field="1" count="1">
            <x v="102"/>
          </reference>
          <reference field="8" count="1" selected="0">
            <x v="12"/>
          </reference>
        </references>
      </pivotArea>
    </format>
    <format dxfId="693">
      <pivotArea dataOnly="0" labelOnly="1" fieldPosition="0">
        <references count="3">
          <reference field="0" count="1" selected="0">
            <x v="14"/>
          </reference>
          <reference field="1" count="1">
            <x v="77"/>
          </reference>
          <reference field="8" count="1" selected="0">
            <x v="7"/>
          </reference>
        </references>
      </pivotArea>
    </format>
    <format dxfId="692">
      <pivotArea dataOnly="0" labelOnly="1" fieldPosition="0">
        <references count="4">
          <reference field="0" count="1" selected="0">
            <x v="5"/>
          </reference>
          <reference field="1" count="1" selected="0">
            <x v="2"/>
          </reference>
          <reference field="2" count="1">
            <x v="231"/>
          </reference>
          <reference field="8" count="1" selected="0">
            <x v="1"/>
          </reference>
        </references>
      </pivotArea>
    </format>
    <format dxfId="691">
      <pivotArea dataOnly="0" labelOnly="1" fieldPosition="0">
        <references count="4">
          <reference field="0" count="1" selected="0">
            <x v="5"/>
          </reference>
          <reference field="1" count="1" selected="0">
            <x v="5"/>
          </reference>
          <reference field="2" count="1">
            <x v="260"/>
          </reference>
          <reference field="8" count="1" selected="0">
            <x v="1"/>
          </reference>
        </references>
      </pivotArea>
    </format>
    <format dxfId="690">
      <pivotArea dataOnly="0" labelOnly="1" fieldPosition="0">
        <references count="4">
          <reference field="0" count="1" selected="0">
            <x v="5"/>
          </reference>
          <reference field="1" count="1" selected="0">
            <x v="6"/>
          </reference>
          <reference field="2" count="1">
            <x v="214"/>
          </reference>
          <reference field="8" count="1" selected="0">
            <x v="1"/>
          </reference>
        </references>
      </pivotArea>
    </format>
    <format dxfId="689">
      <pivotArea dataOnly="0" labelOnly="1" fieldPosition="0">
        <references count="4">
          <reference field="0" count="1" selected="0">
            <x v="5"/>
          </reference>
          <reference field="1" count="1" selected="0">
            <x v="10"/>
          </reference>
          <reference field="2" count="3">
            <x v="234"/>
            <x v="259"/>
            <x v="303"/>
          </reference>
          <reference field="8" count="1" selected="0">
            <x v="2"/>
          </reference>
        </references>
      </pivotArea>
    </format>
    <format dxfId="688">
      <pivotArea dataOnly="0" labelOnly="1" fieldPosition="0">
        <references count="4">
          <reference field="0" count="1" selected="0">
            <x v="5"/>
          </reference>
          <reference field="1" count="1" selected="0">
            <x v="15"/>
          </reference>
          <reference field="2" count="4">
            <x v="217"/>
            <x v="289"/>
            <x v="291"/>
            <x v="292"/>
          </reference>
          <reference field="8" count="1" selected="0">
            <x v="2"/>
          </reference>
        </references>
      </pivotArea>
    </format>
    <format dxfId="687">
      <pivotArea dataOnly="0" labelOnly="1" fieldPosition="0">
        <references count="4">
          <reference field="0" count="1" selected="0">
            <x v="5"/>
          </reference>
          <reference field="1" count="1" selected="0">
            <x v="17"/>
          </reference>
          <reference field="2" count="1">
            <x v="309"/>
          </reference>
          <reference field="8" count="1" selected="0">
            <x v="2"/>
          </reference>
        </references>
      </pivotArea>
    </format>
    <format dxfId="686">
      <pivotArea dataOnly="0" labelOnly="1" fieldPosition="0">
        <references count="4">
          <reference field="0" count="1" selected="0">
            <x v="5"/>
          </reference>
          <reference field="1" count="1" selected="0">
            <x v="20"/>
          </reference>
          <reference field="2" count="1">
            <x v="255"/>
          </reference>
          <reference field="8" count="1" selected="0">
            <x v="3"/>
          </reference>
        </references>
      </pivotArea>
    </format>
    <format dxfId="685">
      <pivotArea dataOnly="0" labelOnly="1" fieldPosition="0">
        <references count="4">
          <reference field="0" count="1" selected="0">
            <x v="5"/>
          </reference>
          <reference field="1" count="1" selected="0">
            <x v="26"/>
          </reference>
          <reference field="2" count="1">
            <x v="198"/>
          </reference>
          <reference field="8" count="1" selected="0">
            <x v="3"/>
          </reference>
        </references>
      </pivotArea>
    </format>
    <format dxfId="684">
      <pivotArea dataOnly="0" labelOnly="1" fieldPosition="0">
        <references count="4">
          <reference field="0" count="1" selected="0">
            <x v="5"/>
          </reference>
          <reference field="1" count="1" selected="0">
            <x v="28"/>
          </reference>
          <reference field="2" count="2">
            <x v="229"/>
            <x v="243"/>
          </reference>
          <reference field="8" count="1" selected="0">
            <x v="3"/>
          </reference>
        </references>
      </pivotArea>
    </format>
    <format dxfId="683">
      <pivotArea dataOnly="0" labelOnly="1" fieldPosition="0">
        <references count="4">
          <reference field="0" count="1" selected="0">
            <x v="5"/>
          </reference>
          <reference field="1" count="1" selected="0">
            <x v="31"/>
          </reference>
          <reference field="2" count="1">
            <x v="203"/>
          </reference>
          <reference field="8" count="1" selected="0">
            <x v="4"/>
          </reference>
        </references>
      </pivotArea>
    </format>
    <format dxfId="682">
      <pivotArea dataOnly="0" labelOnly="1" fieldPosition="0">
        <references count="4">
          <reference field="0" count="1" selected="0">
            <x v="5"/>
          </reference>
          <reference field="1" count="1" selected="0">
            <x v="35"/>
          </reference>
          <reference field="2" count="1">
            <x v="332"/>
          </reference>
          <reference field="8" count="1" selected="0">
            <x v="4"/>
          </reference>
        </references>
      </pivotArea>
    </format>
    <format dxfId="681">
      <pivotArea dataOnly="0" labelOnly="1" fieldPosition="0">
        <references count="4">
          <reference field="0" count="1" selected="0">
            <x v="5"/>
          </reference>
          <reference field="1" count="1" selected="0">
            <x v="38"/>
          </reference>
          <reference field="2" count="2">
            <x v="204"/>
            <x v="334"/>
          </reference>
          <reference field="8" count="1" selected="0">
            <x v="4"/>
          </reference>
        </references>
      </pivotArea>
    </format>
    <format dxfId="680">
      <pivotArea dataOnly="0" labelOnly="1" fieldPosition="0">
        <references count="4">
          <reference field="0" count="1" selected="0">
            <x v="5"/>
          </reference>
          <reference field="1" count="1" selected="0">
            <x v="39"/>
          </reference>
          <reference field="2" count="1">
            <x v="230"/>
          </reference>
          <reference field="8" count="1" selected="0">
            <x v="5"/>
          </reference>
        </references>
      </pivotArea>
    </format>
    <format dxfId="679">
      <pivotArea dataOnly="0" labelOnly="1" fieldPosition="0">
        <references count="4">
          <reference field="0" count="1" selected="0">
            <x v="5"/>
          </reference>
          <reference field="1" count="1" selected="0">
            <x v="51"/>
          </reference>
          <reference field="2" count="2">
            <x v="335"/>
            <x v="342"/>
          </reference>
          <reference field="8" count="1" selected="0">
            <x v="5"/>
          </reference>
        </references>
      </pivotArea>
    </format>
    <format dxfId="678">
      <pivotArea dataOnly="0" labelOnly="1" fieldPosition="0">
        <references count="4">
          <reference field="0" count="1" selected="0">
            <x v="5"/>
          </reference>
          <reference field="1" count="1" selected="0">
            <x v="55"/>
          </reference>
          <reference field="2" count="1">
            <x v="310"/>
          </reference>
          <reference field="8" count="1" selected="0">
            <x v="5"/>
          </reference>
        </references>
      </pivotArea>
    </format>
    <format dxfId="677">
      <pivotArea dataOnly="0" labelOnly="1" fieldPosition="0">
        <references count="4">
          <reference field="0" count="1" selected="0">
            <x v="5"/>
          </reference>
          <reference field="1" count="1" selected="0">
            <x v="57"/>
          </reference>
          <reference field="2" count="1">
            <x v="190"/>
          </reference>
          <reference field="8" count="1" selected="0">
            <x v="5"/>
          </reference>
        </references>
      </pivotArea>
    </format>
    <format dxfId="676">
      <pivotArea dataOnly="0" labelOnly="1" fieldPosition="0">
        <references count="4">
          <reference field="0" count="1" selected="0">
            <x v="5"/>
          </reference>
          <reference field="1" count="1" selected="0">
            <x v="59"/>
          </reference>
          <reference field="2" count="3">
            <x v="76"/>
            <x v="209"/>
            <x v="238"/>
          </reference>
          <reference field="8" count="1" selected="0">
            <x v="5"/>
          </reference>
        </references>
      </pivotArea>
    </format>
    <format dxfId="675">
      <pivotArea dataOnly="0" labelOnly="1" fieldPosition="0">
        <references count="4">
          <reference field="0" count="1" selected="0">
            <x v="5"/>
          </reference>
          <reference field="1" count="1" selected="0">
            <x v="60"/>
          </reference>
          <reference field="2" count="2">
            <x v="202"/>
            <x v="294"/>
          </reference>
          <reference field="8" count="1" selected="0">
            <x v="6"/>
          </reference>
        </references>
      </pivotArea>
    </format>
    <format dxfId="674">
      <pivotArea dataOnly="0" labelOnly="1" fieldPosition="0">
        <references count="4">
          <reference field="0" count="1" selected="0">
            <x v="5"/>
          </reference>
          <reference field="1" count="1" selected="0">
            <x v="61"/>
          </reference>
          <reference field="2" count="7">
            <x v="216"/>
            <x v="218"/>
            <x v="222"/>
            <x v="241"/>
            <x v="254"/>
            <x v="312"/>
            <x v="317"/>
          </reference>
          <reference field="8" count="1" selected="0">
            <x v="6"/>
          </reference>
        </references>
      </pivotArea>
    </format>
    <format dxfId="673">
      <pivotArea dataOnly="0" labelOnly="1" fieldPosition="0">
        <references count="4">
          <reference field="0" count="1" selected="0">
            <x v="5"/>
          </reference>
          <reference field="1" count="1" selected="0">
            <x v="62"/>
          </reference>
          <reference field="2" count="1">
            <x v="278"/>
          </reference>
          <reference field="8" count="1" selected="0">
            <x v="6"/>
          </reference>
        </references>
      </pivotArea>
    </format>
    <format dxfId="672">
      <pivotArea dataOnly="0" labelOnly="1" fieldPosition="0">
        <references count="4">
          <reference field="0" count="1" selected="0">
            <x v="5"/>
          </reference>
          <reference field="1" count="1" selected="0">
            <x v="63"/>
          </reference>
          <reference field="2" count="1">
            <x v="264"/>
          </reference>
          <reference field="8" count="1" selected="0">
            <x v="6"/>
          </reference>
        </references>
      </pivotArea>
    </format>
    <format dxfId="671">
      <pivotArea dataOnly="0" labelOnly="1" fieldPosition="0">
        <references count="4">
          <reference field="0" count="1" selected="0">
            <x v="5"/>
          </reference>
          <reference field="1" count="1" selected="0">
            <x v="64"/>
          </reference>
          <reference field="2" count="1">
            <x v="223"/>
          </reference>
          <reference field="8" count="1" selected="0">
            <x v="6"/>
          </reference>
        </references>
      </pivotArea>
    </format>
    <format dxfId="670">
      <pivotArea dataOnly="0" labelOnly="1" fieldPosition="0">
        <references count="4">
          <reference field="0" count="1" selected="0">
            <x v="5"/>
          </reference>
          <reference field="1" count="1" selected="0">
            <x v="65"/>
          </reference>
          <reference field="2" count="5">
            <x v="212"/>
            <x v="236"/>
            <x v="271"/>
            <x v="295"/>
            <x v="304"/>
          </reference>
          <reference field="8" count="1" selected="0">
            <x v="6"/>
          </reference>
        </references>
      </pivotArea>
    </format>
    <format dxfId="669">
      <pivotArea dataOnly="0" labelOnly="1" fieldPosition="0">
        <references count="4">
          <reference field="0" count="1" selected="0">
            <x v="5"/>
          </reference>
          <reference field="1" count="1" selected="0">
            <x v="66"/>
          </reference>
          <reference field="2" count="2">
            <x v="248"/>
            <x v="343"/>
          </reference>
          <reference field="8" count="1" selected="0">
            <x v="6"/>
          </reference>
        </references>
      </pivotArea>
    </format>
    <format dxfId="668">
      <pivotArea dataOnly="0" labelOnly="1" fieldPosition="0">
        <references count="4">
          <reference field="0" count="1" selected="0">
            <x v="5"/>
          </reference>
          <reference field="1" count="1" selected="0">
            <x v="70"/>
          </reference>
          <reference field="2" count="2">
            <x v="281"/>
            <x v="282"/>
          </reference>
          <reference field="8" count="1" selected="0">
            <x v="6"/>
          </reference>
        </references>
      </pivotArea>
    </format>
    <format dxfId="667">
      <pivotArea dataOnly="0" labelOnly="1" fieldPosition="0">
        <references count="4">
          <reference field="0" count="1" selected="0">
            <x v="5"/>
          </reference>
          <reference field="1" count="1" selected="0">
            <x v="71"/>
          </reference>
          <reference field="2" count="1">
            <x v="337"/>
          </reference>
          <reference field="8" count="1" selected="0">
            <x v="6"/>
          </reference>
        </references>
      </pivotArea>
    </format>
    <format dxfId="666">
      <pivotArea dataOnly="0" labelOnly="1" fieldPosition="0">
        <references count="4">
          <reference field="0" count="1" selected="0">
            <x v="5"/>
          </reference>
          <reference field="1" count="1" selected="0">
            <x v="88"/>
          </reference>
          <reference field="2" count="1">
            <x v="333"/>
          </reference>
          <reference field="8" count="1" selected="0">
            <x v="8"/>
          </reference>
        </references>
      </pivotArea>
    </format>
    <format dxfId="665">
      <pivotArea dataOnly="0" labelOnly="1" fieldPosition="0">
        <references count="4">
          <reference field="0" count="1" selected="0">
            <x v="5"/>
          </reference>
          <reference field="1" count="1" selected="0">
            <x v="98"/>
          </reference>
          <reference field="2" count="1">
            <x v="340"/>
          </reference>
          <reference field="8" count="1" selected="0">
            <x v="10"/>
          </reference>
        </references>
      </pivotArea>
    </format>
    <format dxfId="664">
      <pivotArea dataOnly="0" labelOnly="1" fieldPosition="0">
        <references count="4">
          <reference field="0" count="1" selected="0">
            <x v="5"/>
          </reference>
          <reference field="1" count="1" selected="0">
            <x v="102"/>
          </reference>
          <reference field="2" count="14">
            <x v="191"/>
            <x v="197"/>
            <x v="199"/>
            <x v="206"/>
            <x v="207"/>
            <x v="215"/>
            <x v="240"/>
            <x v="257"/>
            <x v="284"/>
            <x v="300"/>
            <x v="311"/>
            <x v="321"/>
            <x v="327"/>
            <x v="338"/>
          </reference>
          <reference field="8" count="1" selected="0">
            <x v="12"/>
          </reference>
        </references>
      </pivotArea>
    </format>
    <format dxfId="663">
      <pivotArea dataOnly="0" labelOnly="1" fieldPosition="0">
        <references count="4">
          <reference field="0" count="1" selected="0">
            <x v="6"/>
          </reference>
          <reference field="1" count="1" selected="0">
            <x v="1"/>
          </reference>
          <reference field="2" count="3">
            <x v="200"/>
            <x v="224"/>
            <x v="270"/>
          </reference>
          <reference field="8" count="1" selected="0">
            <x v="0"/>
          </reference>
        </references>
      </pivotArea>
    </format>
    <format dxfId="662">
      <pivotArea dataOnly="0" labelOnly="1" fieldPosition="0">
        <references count="4">
          <reference field="0" count="1" selected="0">
            <x v="6"/>
          </reference>
          <reference field="1" count="1" selected="0">
            <x v="3"/>
          </reference>
          <reference field="2" count="2">
            <x v="239"/>
            <x v="262"/>
          </reference>
          <reference field="8" count="1" selected="0">
            <x v="1"/>
          </reference>
        </references>
      </pivotArea>
    </format>
    <format dxfId="661">
      <pivotArea dataOnly="0" labelOnly="1" fieldPosition="0">
        <references count="4">
          <reference field="0" count="1" selected="0">
            <x v="6"/>
          </reference>
          <reference field="1" count="1" selected="0">
            <x v="5"/>
          </reference>
          <reference field="2" count="1">
            <x v="260"/>
          </reference>
          <reference field="8" count="1" selected="0">
            <x v="1"/>
          </reference>
        </references>
      </pivotArea>
    </format>
    <format dxfId="660">
      <pivotArea dataOnly="0" labelOnly="1" fieldPosition="0">
        <references count="4">
          <reference field="0" count="1" selected="0">
            <x v="6"/>
          </reference>
          <reference field="1" count="1" selected="0">
            <x v="6"/>
          </reference>
          <reference field="2" count="1">
            <x v="247"/>
          </reference>
          <reference field="8" count="1" selected="0">
            <x v="1"/>
          </reference>
        </references>
      </pivotArea>
    </format>
    <format dxfId="659">
      <pivotArea dataOnly="0" labelOnly="1" fieldPosition="0">
        <references count="4">
          <reference field="0" count="1" selected="0">
            <x v="6"/>
          </reference>
          <reference field="1" count="1" selected="0">
            <x v="15"/>
          </reference>
          <reference field="2" count="1">
            <x v="267"/>
          </reference>
          <reference field="8" count="1" selected="0">
            <x v="2"/>
          </reference>
        </references>
      </pivotArea>
    </format>
    <format dxfId="658">
      <pivotArea dataOnly="0" labelOnly="1" fieldPosition="0">
        <references count="4">
          <reference field="0" count="1" selected="0">
            <x v="6"/>
          </reference>
          <reference field="1" count="1" selected="0">
            <x v="27"/>
          </reference>
          <reference field="2" count="4">
            <x v="205"/>
            <x v="316"/>
            <x v="322"/>
            <x v="341"/>
          </reference>
          <reference field="8" count="1" selected="0">
            <x v="3"/>
          </reference>
        </references>
      </pivotArea>
    </format>
    <format dxfId="657">
      <pivotArea dataOnly="0" labelOnly="1" fieldPosition="0">
        <references count="4">
          <reference field="0" count="1" selected="0">
            <x v="6"/>
          </reference>
          <reference field="1" count="1" selected="0">
            <x v="28"/>
          </reference>
          <reference field="2" count="2">
            <x v="243"/>
            <x v="263"/>
          </reference>
          <reference field="8" count="1" selected="0">
            <x v="3"/>
          </reference>
        </references>
      </pivotArea>
    </format>
    <format dxfId="656">
      <pivotArea dataOnly="0" labelOnly="1" fieldPosition="0">
        <references count="4">
          <reference field="0" count="1" selected="0">
            <x v="6"/>
          </reference>
          <reference field="1" count="1" selected="0">
            <x v="31"/>
          </reference>
          <reference field="2" count="1">
            <x v="226"/>
          </reference>
          <reference field="8" count="1" selected="0">
            <x v="4"/>
          </reference>
        </references>
      </pivotArea>
    </format>
    <format dxfId="655">
      <pivotArea dataOnly="0" labelOnly="1" fieldPosition="0">
        <references count="4">
          <reference field="0" count="1" selected="0">
            <x v="6"/>
          </reference>
          <reference field="1" count="1" selected="0">
            <x v="39"/>
          </reference>
          <reference field="2" count="3">
            <x v="230"/>
            <x v="323"/>
            <x v="324"/>
          </reference>
          <reference field="8" count="1" selected="0">
            <x v="5"/>
          </reference>
        </references>
      </pivotArea>
    </format>
    <format dxfId="654">
      <pivotArea dataOnly="0" labelOnly="1" fieldPosition="0">
        <references count="4">
          <reference field="0" count="1" selected="0">
            <x v="6"/>
          </reference>
          <reference field="1" count="1" selected="0">
            <x v="40"/>
          </reference>
          <reference field="2" count="1">
            <x v="228"/>
          </reference>
          <reference field="8" count="1" selected="0">
            <x v="5"/>
          </reference>
        </references>
      </pivotArea>
    </format>
    <format dxfId="653">
      <pivotArea dataOnly="0" labelOnly="1" fieldPosition="0">
        <references count="4">
          <reference field="0" count="1" selected="0">
            <x v="6"/>
          </reference>
          <reference field="1" count="1" selected="0">
            <x v="91"/>
          </reference>
          <reference field="2" count="1">
            <x v="272"/>
          </reference>
          <reference field="8" count="1" selected="0">
            <x v="8"/>
          </reference>
        </references>
      </pivotArea>
    </format>
    <format dxfId="652">
      <pivotArea dataOnly="0" labelOnly="1" fieldPosition="0">
        <references count="4">
          <reference field="0" count="1" selected="0">
            <x v="6"/>
          </reference>
          <reference field="1" count="1" selected="0">
            <x v="93"/>
          </reference>
          <reference field="2" count="2">
            <x v="192"/>
            <x v="290"/>
          </reference>
          <reference field="8" count="1" selected="0">
            <x v="9"/>
          </reference>
        </references>
      </pivotArea>
    </format>
    <format dxfId="651">
      <pivotArea dataOnly="0" labelOnly="1" fieldPosition="0">
        <references count="4">
          <reference field="0" count="1" selected="0">
            <x v="6"/>
          </reference>
          <reference field="1" count="1" selected="0">
            <x v="96"/>
          </reference>
          <reference field="2" count="2">
            <x v="313"/>
            <x v="318"/>
          </reference>
          <reference field="8" count="1" selected="0">
            <x v="9"/>
          </reference>
        </references>
      </pivotArea>
    </format>
    <format dxfId="650">
      <pivotArea dataOnly="0" labelOnly="1" fieldPosition="0">
        <references count="4">
          <reference field="0" count="1" selected="0">
            <x v="6"/>
          </reference>
          <reference field="1" count="1" selected="0">
            <x v="102"/>
          </reference>
          <reference field="2" count="1">
            <x v="253"/>
          </reference>
          <reference field="8" count="1" selected="0">
            <x v="12"/>
          </reference>
        </references>
      </pivotArea>
    </format>
    <format dxfId="649">
      <pivotArea dataOnly="0" labelOnly="1" fieldPosition="0">
        <references count="4">
          <reference field="0" count="1" selected="0">
            <x v="7"/>
          </reference>
          <reference field="1" count="1" selected="0">
            <x v="2"/>
          </reference>
          <reference field="2" count="3">
            <x v="265"/>
            <x v="286"/>
            <x v="302"/>
          </reference>
          <reference field="8" count="1" selected="0">
            <x v="1"/>
          </reference>
        </references>
      </pivotArea>
    </format>
    <format dxfId="648">
      <pivotArea dataOnly="0" labelOnly="1" fieldPosition="0">
        <references count="4">
          <reference field="0" count="1" selected="0">
            <x v="7"/>
          </reference>
          <reference field="1" count="1" selected="0">
            <x v="11"/>
          </reference>
          <reference field="2" count="2">
            <x v="219"/>
            <x v="288"/>
          </reference>
          <reference field="8" count="1" selected="0">
            <x v="2"/>
          </reference>
        </references>
      </pivotArea>
    </format>
    <format dxfId="647">
      <pivotArea dataOnly="0" labelOnly="1" fieldPosition="0">
        <references count="4">
          <reference field="0" count="1" selected="0">
            <x v="7"/>
          </reference>
          <reference field="1" count="1" selected="0">
            <x v="12"/>
          </reference>
          <reference field="2" count="1">
            <x v="258"/>
          </reference>
          <reference field="8" count="1" selected="0">
            <x v="2"/>
          </reference>
        </references>
      </pivotArea>
    </format>
    <format dxfId="646">
      <pivotArea dataOnly="0" labelOnly="1" fieldPosition="0">
        <references count="4">
          <reference field="0" count="1" selected="0">
            <x v="7"/>
          </reference>
          <reference field="1" count="1" selected="0">
            <x v="13"/>
          </reference>
          <reference field="2" count="1">
            <x v="256"/>
          </reference>
          <reference field="8" count="1" selected="0">
            <x v="2"/>
          </reference>
        </references>
      </pivotArea>
    </format>
    <format dxfId="645">
      <pivotArea dataOnly="0" labelOnly="1" fieldPosition="0">
        <references count="4">
          <reference field="0" count="1" selected="0">
            <x v="7"/>
          </reference>
          <reference field="1" count="1" selected="0">
            <x v="15"/>
          </reference>
          <reference field="2" count="1">
            <x v="261"/>
          </reference>
          <reference field="8" count="1" selected="0">
            <x v="2"/>
          </reference>
        </references>
      </pivotArea>
    </format>
    <format dxfId="644">
      <pivotArea dataOnly="0" labelOnly="1" fieldPosition="0">
        <references count="4">
          <reference field="0" count="1" selected="0">
            <x v="7"/>
          </reference>
          <reference field="1" count="1" selected="0">
            <x v="19"/>
          </reference>
          <reference field="2" count="2">
            <x v="201"/>
            <x v="307"/>
          </reference>
          <reference field="8" count="1" selected="0">
            <x v="2"/>
          </reference>
        </references>
      </pivotArea>
    </format>
    <format dxfId="643">
      <pivotArea dataOnly="0" labelOnly="1" fieldPosition="0">
        <references count="4">
          <reference field="0" count="1" selected="0">
            <x v="7"/>
          </reference>
          <reference field="1" count="1" selected="0">
            <x v="20"/>
          </reference>
          <reference field="2" count="2">
            <x v="225"/>
            <x v="255"/>
          </reference>
          <reference field="8" count="1" selected="0">
            <x v="3"/>
          </reference>
        </references>
      </pivotArea>
    </format>
    <format dxfId="642">
      <pivotArea dataOnly="0" labelOnly="1" fieldPosition="0">
        <references count="4">
          <reference field="0" count="1" selected="0">
            <x v="7"/>
          </reference>
          <reference field="1" count="1" selected="0">
            <x v="24"/>
          </reference>
          <reference field="2" count="3">
            <x v="268"/>
            <x v="285"/>
            <x v="301"/>
          </reference>
          <reference field="8" count="1" selected="0">
            <x v="3"/>
          </reference>
        </references>
      </pivotArea>
    </format>
    <format dxfId="641">
      <pivotArea dataOnly="0" labelOnly="1" fieldPosition="0">
        <references count="4">
          <reference field="0" count="1" selected="0">
            <x v="7"/>
          </reference>
          <reference field="1" count="1" selected="0">
            <x v="25"/>
          </reference>
          <reference field="2" count="1">
            <x v="325"/>
          </reference>
          <reference field="8" count="1" selected="0">
            <x v="3"/>
          </reference>
        </references>
      </pivotArea>
    </format>
    <format dxfId="640">
      <pivotArea dataOnly="0" labelOnly="1" fieldPosition="0">
        <references count="4">
          <reference field="0" count="1" selected="0">
            <x v="7"/>
          </reference>
          <reference field="1" count="1" selected="0">
            <x v="39"/>
          </reference>
          <reference field="2" count="1">
            <x v="193"/>
          </reference>
          <reference field="8" count="1" selected="0">
            <x v="5"/>
          </reference>
        </references>
      </pivotArea>
    </format>
    <format dxfId="639">
      <pivotArea dataOnly="0" labelOnly="1" fieldPosition="0">
        <references count="4">
          <reference field="0" count="1" selected="0">
            <x v="7"/>
          </reference>
          <reference field="1" count="1" selected="0">
            <x v="60"/>
          </reference>
          <reference field="2" count="1">
            <x v="202"/>
          </reference>
          <reference field="8" count="1" selected="0">
            <x v="6"/>
          </reference>
        </references>
      </pivotArea>
    </format>
    <format dxfId="638">
      <pivotArea dataOnly="0" labelOnly="1" fieldPosition="0">
        <references count="4">
          <reference field="0" count="1" selected="0">
            <x v="7"/>
          </reference>
          <reference field="1" count="1" selected="0">
            <x v="70"/>
          </reference>
          <reference field="2" count="1">
            <x v="194"/>
          </reference>
          <reference field="8" count="1" selected="0">
            <x v="6"/>
          </reference>
        </references>
      </pivotArea>
    </format>
    <format dxfId="637">
      <pivotArea dataOnly="0" labelOnly="1" fieldPosition="0">
        <references count="4">
          <reference field="0" count="1" selected="0">
            <x v="8"/>
          </reference>
          <reference field="1" count="1" selected="0">
            <x v="102"/>
          </reference>
          <reference field="2" count="3">
            <x v="195"/>
            <x v="227"/>
            <x v="287"/>
          </reference>
          <reference field="8" count="1" selected="0">
            <x v="12"/>
          </reference>
        </references>
      </pivotArea>
    </format>
    <format dxfId="636">
      <pivotArea dataOnly="0" labelOnly="1" fieldPosition="0">
        <references count="4">
          <reference field="0" count="1" selected="0">
            <x v="9"/>
          </reference>
          <reference field="1" count="1" selected="0">
            <x v="15"/>
          </reference>
          <reference field="2" count="1">
            <x v="221"/>
          </reference>
          <reference field="8" count="1" selected="0">
            <x v="2"/>
          </reference>
        </references>
      </pivotArea>
    </format>
    <format dxfId="635">
      <pivotArea dataOnly="0" labelOnly="1" fieldPosition="0">
        <references count="4">
          <reference field="0" count="1" selected="0">
            <x v="9"/>
          </reference>
          <reference field="1" count="1" selected="0">
            <x v="21"/>
          </reference>
          <reference field="2" count="3">
            <x v="196"/>
            <x v="266"/>
            <x v="280"/>
          </reference>
          <reference field="8" count="1" selected="0">
            <x v="3"/>
          </reference>
        </references>
      </pivotArea>
    </format>
    <format dxfId="634">
      <pivotArea dataOnly="0" labelOnly="1" fieldPosition="0">
        <references count="4">
          <reference field="0" count="1" selected="0">
            <x v="9"/>
          </reference>
          <reference field="1" count="1" selected="0">
            <x v="22"/>
          </reference>
          <reference field="2" count="5">
            <x v="273"/>
            <x v="279"/>
            <x v="283"/>
            <x v="293"/>
            <x v="319"/>
          </reference>
          <reference field="8" count="1" selected="0">
            <x v="3"/>
          </reference>
        </references>
      </pivotArea>
    </format>
    <format dxfId="633">
      <pivotArea dataOnly="0" labelOnly="1" fieldPosition="0">
        <references count="4">
          <reference field="0" count="1" selected="0">
            <x v="9"/>
          </reference>
          <reference field="1" count="1" selected="0">
            <x v="39"/>
          </reference>
          <reference field="2" count="1">
            <x v="315"/>
          </reference>
          <reference field="8" count="1" selected="0">
            <x v="5"/>
          </reference>
        </references>
      </pivotArea>
    </format>
    <format dxfId="632">
      <pivotArea dataOnly="0" labelOnly="1" fieldPosition="0">
        <references count="4">
          <reference field="0" count="1" selected="0">
            <x v="9"/>
          </reference>
          <reference field="1" count="1" selected="0">
            <x v="60"/>
          </reference>
          <reference field="2" count="2">
            <x v="211"/>
            <x v="305"/>
          </reference>
          <reference field="8" count="1" selected="0">
            <x v="6"/>
          </reference>
        </references>
      </pivotArea>
    </format>
    <format dxfId="631">
      <pivotArea dataOnly="0" labelOnly="1" fieldPosition="0">
        <references count="4">
          <reference field="0" count="1" selected="0">
            <x v="9"/>
          </reference>
          <reference field="1" count="1" selected="0">
            <x v="73"/>
          </reference>
          <reference field="2" count="1">
            <x v="306"/>
          </reference>
          <reference field="8" count="1" selected="0">
            <x v="7"/>
          </reference>
        </references>
      </pivotArea>
    </format>
    <format dxfId="630">
      <pivotArea dataOnly="0" labelOnly="1" fieldPosition="0">
        <references count="4">
          <reference field="0" count="1" selected="0">
            <x v="9"/>
          </reference>
          <reference field="1" count="1" selected="0">
            <x v="88"/>
          </reference>
          <reference field="2" count="2">
            <x v="320"/>
            <x v="331"/>
          </reference>
          <reference field="8" count="1" selected="0">
            <x v="8"/>
          </reference>
        </references>
      </pivotArea>
    </format>
    <format dxfId="629">
      <pivotArea dataOnly="0" labelOnly="1" fieldPosition="0">
        <references count="4">
          <reference field="0" count="1" selected="0">
            <x v="9"/>
          </reference>
          <reference field="1" count="1" selected="0">
            <x v="91"/>
          </reference>
          <reference field="2" count="1">
            <x v="297"/>
          </reference>
          <reference field="8" count="1" selected="0">
            <x v="8"/>
          </reference>
        </references>
      </pivotArea>
    </format>
    <format dxfId="628">
      <pivotArea dataOnly="0" labelOnly="1" fieldPosition="0">
        <references count="4">
          <reference field="0" count="1" selected="0">
            <x v="9"/>
          </reference>
          <reference field="1" count="1" selected="0">
            <x v="98"/>
          </reference>
          <reference field="2" count="1">
            <x v="340"/>
          </reference>
          <reference field="8" count="1" selected="0">
            <x v="10"/>
          </reference>
        </references>
      </pivotArea>
    </format>
    <format dxfId="627">
      <pivotArea dataOnly="0" labelOnly="1" fieldPosition="0">
        <references count="4">
          <reference field="0" count="1" selected="0">
            <x v="9"/>
          </reference>
          <reference field="1" count="1" selected="0">
            <x v="102"/>
          </reference>
          <reference field="2" count="8">
            <x v="197"/>
            <x v="210"/>
            <x v="235"/>
            <x v="246"/>
            <x v="249"/>
            <x v="314"/>
            <x v="326"/>
            <x v="336"/>
          </reference>
          <reference field="8" count="1" selected="0">
            <x v="12"/>
          </reference>
        </references>
      </pivotArea>
    </format>
    <format dxfId="626">
      <pivotArea dataOnly="0" labelOnly="1" fieldPosition="0">
        <references count="4">
          <reference field="0" count="1" selected="0">
            <x v="10"/>
          </reference>
          <reference field="1" count="1" selected="0">
            <x v="2"/>
          </reference>
          <reference field="2" count="1">
            <x v="242"/>
          </reference>
          <reference field="8" count="1" selected="0">
            <x v="1"/>
          </reference>
        </references>
      </pivotArea>
    </format>
    <format dxfId="625">
      <pivotArea dataOnly="0" labelOnly="1" fieldPosition="0">
        <references count="4">
          <reference field="0" count="1" selected="0">
            <x v="10"/>
          </reference>
          <reference field="1" count="1" selected="0">
            <x v="6"/>
          </reference>
          <reference field="2" count="1">
            <x v="213"/>
          </reference>
          <reference field="8" count="1" selected="0">
            <x v="1"/>
          </reference>
        </references>
      </pivotArea>
    </format>
    <format dxfId="624">
      <pivotArea dataOnly="0" labelOnly="1" fieldPosition="0">
        <references count="4">
          <reference field="0" count="1" selected="0">
            <x v="10"/>
          </reference>
          <reference field="1" count="1" selected="0">
            <x v="13"/>
          </reference>
          <reference field="2" count="1">
            <x v="269"/>
          </reference>
          <reference field="8" count="1" selected="0">
            <x v="2"/>
          </reference>
        </references>
      </pivotArea>
    </format>
    <format dxfId="623">
      <pivotArea dataOnly="0" labelOnly="1" fieldPosition="0">
        <references count="4">
          <reference field="0" count="1" selected="0">
            <x v="10"/>
          </reference>
          <reference field="1" count="1" selected="0">
            <x v="15"/>
          </reference>
          <reference field="2" count="1">
            <x v="220"/>
          </reference>
          <reference field="8" count="1" selected="0">
            <x v="2"/>
          </reference>
        </references>
      </pivotArea>
    </format>
    <format dxfId="622">
      <pivotArea dataOnly="0" labelOnly="1" fieldPosition="0">
        <references count="4">
          <reference field="0" count="1" selected="0">
            <x v="10"/>
          </reference>
          <reference field="1" count="1" selected="0">
            <x v="19"/>
          </reference>
          <reference field="2" count="1">
            <x v="208"/>
          </reference>
          <reference field="8" count="1" selected="0">
            <x v="2"/>
          </reference>
        </references>
      </pivotArea>
    </format>
    <format dxfId="621">
      <pivotArea dataOnly="0" labelOnly="1" fieldPosition="0">
        <references count="4">
          <reference field="0" count="1" selected="0">
            <x v="10"/>
          </reference>
          <reference field="1" count="1" selected="0">
            <x v="20"/>
          </reference>
          <reference field="2" count="2">
            <x v="164"/>
            <x v="296"/>
          </reference>
          <reference field="8" count="1" selected="0">
            <x v="3"/>
          </reference>
        </references>
      </pivotArea>
    </format>
    <format dxfId="620">
      <pivotArea dataOnly="0" labelOnly="1" fieldPosition="0">
        <references count="4">
          <reference field="0" count="1" selected="0">
            <x v="10"/>
          </reference>
          <reference field="1" count="1" selected="0">
            <x v="35"/>
          </reference>
          <reference field="2" count="1">
            <x v="274"/>
          </reference>
          <reference field="8" count="1" selected="0">
            <x v="4"/>
          </reference>
        </references>
      </pivotArea>
    </format>
    <format dxfId="619">
      <pivotArea dataOnly="0" labelOnly="1" fieldPosition="0">
        <references count="4">
          <reference field="0" count="1" selected="0">
            <x v="10"/>
          </reference>
          <reference field="1" count="1" selected="0">
            <x v="38"/>
          </reference>
          <reference field="2" count="1">
            <x v="275"/>
          </reference>
          <reference field="8" count="1" selected="0">
            <x v="4"/>
          </reference>
        </references>
      </pivotArea>
    </format>
    <format dxfId="618">
      <pivotArea dataOnly="0" labelOnly="1" fieldPosition="0">
        <references count="4">
          <reference field="0" count="1" selected="0">
            <x v="10"/>
          </reference>
          <reference field="1" count="1" selected="0">
            <x v="60"/>
          </reference>
          <reference field="2" count="1">
            <x v="328"/>
          </reference>
          <reference field="8" count="1" selected="0">
            <x v="6"/>
          </reference>
        </references>
      </pivotArea>
    </format>
    <format dxfId="617">
      <pivotArea dataOnly="0" labelOnly="1" fieldPosition="0">
        <references count="4">
          <reference field="0" count="1" selected="0">
            <x v="10"/>
          </reference>
          <reference field="1" count="1" selected="0">
            <x v="61"/>
          </reference>
          <reference field="2" count="1">
            <x v="317"/>
          </reference>
          <reference field="8" count="1" selected="0">
            <x v="6"/>
          </reference>
        </references>
      </pivotArea>
    </format>
    <format dxfId="616">
      <pivotArea dataOnly="0" labelOnly="1" fieldPosition="0">
        <references count="4">
          <reference field="0" count="1" selected="0">
            <x v="11"/>
          </reference>
          <reference field="1" count="1" selected="0">
            <x v="102"/>
          </reference>
          <reference field="2" count="6">
            <x v="232"/>
            <x v="233"/>
            <x v="276"/>
            <x v="277"/>
            <x v="329"/>
            <x v="339"/>
          </reference>
          <reference field="8" count="1" selected="0">
            <x v="12"/>
          </reference>
        </references>
      </pivotArea>
    </format>
    <format dxfId="615">
      <pivotArea dataOnly="0" labelOnly="1" fieldPosition="0">
        <references count="4">
          <reference field="0" count="1" selected="0">
            <x v="12"/>
          </reference>
          <reference field="1" count="1" selected="0">
            <x v="10"/>
          </reference>
          <reference field="2" count="1">
            <x v="237"/>
          </reference>
          <reference field="8" count="1" selected="0">
            <x v="2"/>
          </reference>
        </references>
      </pivotArea>
    </format>
    <format dxfId="614">
      <pivotArea dataOnly="0" labelOnly="1" fieldPosition="0">
        <references count="4">
          <reference field="0" count="1" selected="0">
            <x v="12"/>
          </reference>
          <reference field="1" count="1" selected="0">
            <x v="14"/>
          </reference>
          <reference field="2" count="1">
            <x v="250"/>
          </reference>
          <reference field="8" count="1" selected="0">
            <x v="2"/>
          </reference>
        </references>
      </pivotArea>
    </format>
    <format dxfId="613">
      <pivotArea dataOnly="0" labelOnly="1" fieldPosition="0">
        <references count="4">
          <reference field="0" count="1" selected="0">
            <x v="12"/>
          </reference>
          <reference field="1" count="1" selected="0">
            <x v="16"/>
          </reference>
          <reference field="2" count="2">
            <x v="299"/>
            <x v="308"/>
          </reference>
          <reference field="8" count="1" selected="0">
            <x v="2"/>
          </reference>
        </references>
      </pivotArea>
    </format>
    <format dxfId="612">
      <pivotArea dataOnly="0" labelOnly="1" fieldPosition="0">
        <references count="4">
          <reference field="0" count="1" selected="0">
            <x v="12"/>
          </reference>
          <reference field="1" count="1" selected="0">
            <x v="20"/>
          </reference>
          <reference field="2" count="1">
            <x v="252"/>
          </reference>
          <reference field="8" count="1" selected="0">
            <x v="3"/>
          </reference>
        </references>
      </pivotArea>
    </format>
    <format dxfId="611">
      <pivotArea dataOnly="0" labelOnly="1" fieldPosition="0">
        <references count="4">
          <reference field="0" count="1" selected="0">
            <x v="12"/>
          </reference>
          <reference field="1" count="1" selected="0">
            <x v="73"/>
          </reference>
          <reference field="2" count="1">
            <x v="245"/>
          </reference>
          <reference field="8" count="1" selected="0">
            <x v="7"/>
          </reference>
        </references>
      </pivotArea>
    </format>
    <format dxfId="610">
      <pivotArea dataOnly="0" labelOnly="1" fieldPosition="0">
        <references count="4">
          <reference field="0" count="1" selected="0">
            <x v="12"/>
          </reference>
          <reference field="1" count="1" selected="0">
            <x v="88"/>
          </reference>
          <reference field="2" count="1">
            <x v="244"/>
          </reference>
          <reference field="8" count="1" selected="0">
            <x v="8"/>
          </reference>
        </references>
      </pivotArea>
    </format>
    <format dxfId="609">
      <pivotArea dataOnly="0" labelOnly="1" fieldPosition="0">
        <references count="4">
          <reference field="0" count="1" selected="0">
            <x v="12"/>
          </reference>
          <reference field="1" count="1" selected="0">
            <x v="92"/>
          </reference>
          <reference field="2" count="1">
            <x v="251"/>
          </reference>
          <reference field="8" count="1" selected="0">
            <x v="8"/>
          </reference>
        </references>
      </pivotArea>
    </format>
    <format dxfId="608">
      <pivotArea dataOnly="0" labelOnly="1" fieldPosition="0">
        <references count="4">
          <reference field="0" count="1" selected="0">
            <x v="13"/>
          </reference>
          <reference field="1" count="1" selected="0">
            <x v="91"/>
          </reference>
          <reference field="2" count="1">
            <x v="297"/>
          </reference>
          <reference field="8" count="1" selected="0">
            <x v="8"/>
          </reference>
        </references>
      </pivotArea>
    </format>
    <format dxfId="607">
      <pivotArea dataOnly="0" labelOnly="1" fieldPosition="0">
        <references count="4">
          <reference field="0" count="1" selected="0">
            <x v="13"/>
          </reference>
          <reference field="1" count="1" selected="0">
            <x v="102"/>
          </reference>
          <reference field="2" count="1">
            <x v="298"/>
          </reference>
          <reference field="8" count="1" selected="0">
            <x v="12"/>
          </reference>
        </references>
      </pivotArea>
    </format>
    <format dxfId="606">
      <pivotArea dataOnly="0" labelOnly="1" fieldPosition="0">
        <references count="4">
          <reference field="0" count="1" selected="0">
            <x v="14"/>
          </reference>
          <reference field="1" count="1" selected="0">
            <x v="77"/>
          </reference>
          <reference field="2" count="1">
            <x v="330"/>
          </reference>
          <reference field="8" count="1" selected="0">
            <x v="7"/>
          </reference>
        </references>
      </pivotArea>
    </format>
    <format dxfId="605">
      <pivotArea dataOnly="0" labelOnly="1" fieldPosition="0">
        <references count="5">
          <reference field="0" count="1" selected="0">
            <x v="5"/>
          </reference>
          <reference field="1" count="1" selected="0">
            <x v="38"/>
          </reference>
          <reference field="2" count="1" selected="0">
            <x v="204"/>
          </reference>
          <reference field="6" count="3">
            <x v="109"/>
            <x v="110"/>
            <x v="120"/>
          </reference>
          <reference field="8" count="1" selected="0">
            <x v="4"/>
          </reference>
        </references>
      </pivotArea>
    </format>
    <format dxfId="604">
      <pivotArea dataOnly="0" labelOnly="1" fieldPosition="0">
        <references count="5">
          <reference field="0" count="1" selected="0">
            <x v="5"/>
          </reference>
          <reference field="1" count="1" selected="0">
            <x v="59"/>
          </reference>
          <reference field="2" count="1" selected="0">
            <x v="76"/>
          </reference>
          <reference field="6" count="2">
            <x v="114"/>
            <x v="146"/>
          </reference>
          <reference field="8" count="1" selected="0">
            <x v="5"/>
          </reference>
        </references>
      </pivotArea>
    </format>
    <format dxfId="603">
      <pivotArea dataOnly="0" labelOnly="1" fieldPosition="0">
        <references count="5">
          <reference field="0" count="1" selected="0">
            <x v="5"/>
          </reference>
          <reference field="1" count="1" selected="0">
            <x v="60"/>
          </reference>
          <reference field="2" count="1" selected="0">
            <x v="294"/>
          </reference>
          <reference field="6" count="3">
            <x v="29"/>
            <x v="112"/>
            <x v="119"/>
          </reference>
          <reference field="8" count="1" selected="0">
            <x v="6"/>
          </reference>
        </references>
      </pivotArea>
    </format>
    <format dxfId="602">
      <pivotArea dataOnly="0" labelOnly="1" fieldPosition="0">
        <references count="5">
          <reference field="0" count="1" selected="0">
            <x v="5"/>
          </reference>
          <reference field="1" count="1" selected="0">
            <x v="88"/>
          </reference>
          <reference field="2" count="1" selected="0">
            <x v="333"/>
          </reference>
          <reference field="6" count="2">
            <x v="110"/>
            <x v="112"/>
          </reference>
          <reference field="8" count="1" selected="0">
            <x v="8"/>
          </reference>
        </references>
      </pivotArea>
    </format>
    <format dxfId="601">
      <pivotArea dataOnly="0" labelOnly="1" fieldPosition="0">
        <references count="5">
          <reference field="0" count="1" selected="0">
            <x v="5"/>
          </reference>
          <reference field="1" count="1" selected="0">
            <x v="102"/>
          </reference>
          <reference field="2" count="1" selected="0">
            <x v="197"/>
          </reference>
          <reference field="6" count="1">
            <x v="115"/>
          </reference>
          <reference field="8" count="1" selected="0">
            <x v="12"/>
          </reference>
        </references>
      </pivotArea>
    </format>
    <format dxfId="600">
      <pivotArea dataOnly="0" labelOnly="1" fieldPosition="0">
        <references count="5">
          <reference field="0" count="1" selected="0">
            <x v="5"/>
          </reference>
          <reference field="1" count="1" selected="0">
            <x v="102"/>
          </reference>
          <reference field="2" count="1" selected="0">
            <x v="207"/>
          </reference>
          <reference field="6" count="1">
            <x v="110"/>
          </reference>
          <reference field="8" count="1" selected="0">
            <x v="12"/>
          </reference>
        </references>
      </pivotArea>
    </format>
    <format dxfId="599">
      <pivotArea dataOnly="0" labelOnly="1" fieldPosition="0">
        <references count="5">
          <reference field="0" count="1" selected="0">
            <x v="5"/>
          </reference>
          <reference field="1" count="1" selected="0">
            <x v="102"/>
          </reference>
          <reference field="2" count="1" selected="0">
            <x v="240"/>
          </reference>
          <reference field="6" count="1">
            <x v="110"/>
          </reference>
          <reference field="8" count="1" selected="0">
            <x v="12"/>
          </reference>
        </references>
      </pivotArea>
    </format>
    <format dxfId="598">
      <pivotArea dataOnly="0" labelOnly="1" fieldPosition="0">
        <references count="5">
          <reference field="0" count="1" selected="0">
            <x v="5"/>
          </reference>
          <reference field="1" count="1" selected="0">
            <x v="102"/>
          </reference>
          <reference field="2" count="1" selected="0">
            <x v="300"/>
          </reference>
          <reference field="6" count="1">
            <x v="110"/>
          </reference>
          <reference field="8" count="1" selected="0">
            <x v="12"/>
          </reference>
        </references>
      </pivotArea>
    </format>
    <format dxfId="597">
      <pivotArea dataOnly="0" labelOnly="1" fieldPosition="0">
        <references count="5">
          <reference field="0" count="1" selected="0">
            <x v="5"/>
          </reference>
          <reference field="1" count="1" selected="0">
            <x v="102"/>
          </reference>
          <reference field="2" count="1" selected="0">
            <x v="327"/>
          </reference>
          <reference field="6" count="6">
            <x v="78"/>
            <x v="109"/>
            <x v="110"/>
            <x v="111"/>
            <x v="112"/>
            <x v="117"/>
          </reference>
          <reference field="8" count="1" selected="0">
            <x v="12"/>
          </reference>
        </references>
      </pivotArea>
    </format>
    <format dxfId="596">
      <pivotArea dataOnly="0" labelOnly="1" fieldPosition="0">
        <references count="5">
          <reference field="0" count="1" selected="0">
            <x v="9"/>
          </reference>
          <reference field="1" count="1" selected="0">
            <x v="102"/>
          </reference>
          <reference field="2" count="1" selected="0">
            <x v="197"/>
          </reference>
          <reference field="6" count="2">
            <x v="115"/>
            <x v="116"/>
          </reference>
          <reference field="8" count="1" selected="0">
            <x v="12"/>
          </reference>
        </references>
      </pivotArea>
    </format>
    <format dxfId="595">
      <pivotArea dataOnly="0" labelOnly="1" fieldPosition="0">
        <references count="6">
          <reference field="0" count="1" selected="0">
            <x v="5"/>
          </reference>
          <reference field="1" count="1" selected="0">
            <x v="38"/>
          </reference>
          <reference field="2" count="1" selected="0">
            <x v="204"/>
          </reference>
          <reference field="3" count="1">
            <x v="1080"/>
          </reference>
          <reference field="6" count="1" selected="0">
            <x v="109"/>
          </reference>
          <reference field="8" count="1" selected="0">
            <x v="4"/>
          </reference>
        </references>
      </pivotArea>
    </format>
    <format dxfId="594">
      <pivotArea dataOnly="0" labelOnly="1" fieldPosition="0">
        <references count="6">
          <reference field="0" count="1" selected="0">
            <x v="5"/>
          </reference>
          <reference field="1" count="1" selected="0">
            <x v="38"/>
          </reference>
          <reference field="2" count="1" selected="0">
            <x v="204"/>
          </reference>
          <reference field="3" count="1">
            <x v="1082"/>
          </reference>
          <reference field="6" count="1" selected="0">
            <x v="110"/>
          </reference>
          <reference field="8" count="1" selected="0">
            <x v="4"/>
          </reference>
        </references>
      </pivotArea>
    </format>
    <format dxfId="593">
      <pivotArea dataOnly="0" labelOnly="1" fieldPosition="0">
        <references count="6">
          <reference field="0" count="1" selected="0">
            <x v="5"/>
          </reference>
          <reference field="1" count="1" selected="0">
            <x v="38"/>
          </reference>
          <reference field="2" count="1" selected="0">
            <x v="204"/>
          </reference>
          <reference field="3" count="1">
            <x v="1081"/>
          </reference>
          <reference field="6" count="1" selected="0">
            <x v="120"/>
          </reference>
          <reference field="8" count="1" selected="0">
            <x v="4"/>
          </reference>
        </references>
      </pivotArea>
    </format>
    <format dxfId="592">
      <pivotArea dataOnly="0" labelOnly="1" fieldPosition="0">
        <references count="6">
          <reference field="0" count="1" selected="0">
            <x v="5"/>
          </reference>
          <reference field="1" count="1" selected="0">
            <x v="59"/>
          </reference>
          <reference field="2" count="1" selected="0">
            <x v="76"/>
          </reference>
          <reference field="3" count="4">
            <x v="1310"/>
            <x v="1311"/>
            <x v="1312"/>
            <x v="1313"/>
          </reference>
          <reference field="6" count="1" selected="0">
            <x v="114"/>
          </reference>
          <reference field="8" count="1" selected="0">
            <x v="5"/>
          </reference>
        </references>
      </pivotArea>
    </format>
    <format dxfId="591">
      <pivotArea dataOnly="0" labelOnly="1" fieldPosition="0">
        <references count="6">
          <reference field="0" count="1" selected="0">
            <x v="5"/>
          </reference>
          <reference field="1" count="1" selected="0">
            <x v="59"/>
          </reference>
          <reference field="2" count="1" selected="0">
            <x v="76"/>
          </reference>
          <reference field="3" count="2">
            <x v="1308"/>
            <x v="1309"/>
          </reference>
          <reference field="6" count="1" selected="0">
            <x v="146"/>
          </reference>
          <reference field="8" count="1" selected="0">
            <x v="5"/>
          </reference>
        </references>
      </pivotArea>
    </format>
    <format dxfId="590">
      <pivotArea dataOnly="0" labelOnly="1" fieldPosition="0">
        <references count="6">
          <reference field="0" count="1" selected="0">
            <x v="5"/>
          </reference>
          <reference field="1" count="1" selected="0">
            <x v="60"/>
          </reference>
          <reference field="2" count="1" selected="0">
            <x v="294"/>
          </reference>
          <reference field="3" count="1">
            <x v="1398"/>
          </reference>
          <reference field="6" count="1" selected="0">
            <x v="29"/>
          </reference>
          <reference field="8" count="1" selected="0">
            <x v="6"/>
          </reference>
        </references>
      </pivotArea>
    </format>
    <format dxfId="589">
      <pivotArea dataOnly="0" labelOnly="1" fieldPosition="0">
        <references count="6">
          <reference field="0" count="1" selected="0">
            <x v="5"/>
          </reference>
          <reference field="1" count="1" selected="0">
            <x v="60"/>
          </reference>
          <reference field="2" count="1" selected="0">
            <x v="294"/>
          </reference>
          <reference field="3" count="1">
            <x v="1396"/>
          </reference>
          <reference field="6" count="1" selected="0">
            <x v="112"/>
          </reference>
          <reference field="8" count="1" selected="0">
            <x v="6"/>
          </reference>
        </references>
      </pivotArea>
    </format>
    <format dxfId="588">
      <pivotArea dataOnly="0" labelOnly="1" fieldPosition="0">
        <references count="6">
          <reference field="0" count="1" selected="0">
            <x v="5"/>
          </reference>
          <reference field="1" count="1" selected="0">
            <x v="60"/>
          </reference>
          <reference field="2" count="1" selected="0">
            <x v="294"/>
          </reference>
          <reference field="3" count="1">
            <x v="1397"/>
          </reference>
          <reference field="6" count="1" selected="0">
            <x v="119"/>
          </reference>
          <reference field="8" count="1" selected="0">
            <x v="6"/>
          </reference>
        </references>
      </pivotArea>
    </format>
    <format dxfId="587">
      <pivotArea dataOnly="0" labelOnly="1" fieldPosition="0">
        <references count="6">
          <reference field="0" count="1" selected="0">
            <x v="5"/>
          </reference>
          <reference field="1" count="1" selected="0">
            <x v="88"/>
          </reference>
          <reference field="2" count="1" selected="0">
            <x v="333"/>
          </reference>
          <reference field="3" count="1">
            <x v="1547"/>
          </reference>
          <reference field="6" count="1" selected="0">
            <x v="110"/>
          </reference>
          <reference field="8" count="1" selected="0">
            <x v="8"/>
          </reference>
        </references>
      </pivotArea>
    </format>
    <format dxfId="586">
      <pivotArea dataOnly="0" labelOnly="1" fieldPosition="0">
        <references count="6">
          <reference field="0" count="1" selected="0">
            <x v="5"/>
          </reference>
          <reference field="1" count="1" selected="0">
            <x v="88"/>
          </reference>
          <reference field="2" count="1" selected="0">
            <x v="333"/>
          </reference>
          <reference field="3" count="1">
            <x v="1548"/>
          </reference>
          <reference field="6" count="1" selected="0">
            <x v="112"/>
          </reference>
          <reference field="8" count="1" selected="0">
            <x v="8"/>
          </reference>
        </references>
      </pivotArea>
    </format>
    <format dxfId="585">
      <pivotArea dataOnly="0" labelOnly="1" fieldPosition="0">
        <references count="6">
          <reference field="0" count="1" selected="0">
            <x v="5"/>
          </reference>
          <reference field="1" count="1" selected="0">
            <x v="102"/>
          </reference>
          <reference field="2" count="1" selected="0">
            <x v="197"/>
          </reference>
          <reference field="3" count="1">
            <x v="1043"/>
          </reference>
          <reference field="6" count="1" selected="0">
            <x v="115"/>
          </reference>
          <reference field="8" count="1" selected="0">
            <x v="12"/>
          </reference>
        </references>
      </pivotArea>
    </format>
    <format dxfId="584">
      <pivotArea dataOnly="0" labelOnly="1" fieldPosition="0">
        <references count="6">
          <reference field="0" count="1" selected="0">
            <x v="5"/>
          </reference>
          <reference field="1" count="1" selected="0">
            <x v="102"/>
          </reference>
          <reference field="2" count="1" selected="0">
            <x v="207"/>
          </reference>
          <reference field="3" count="2">
            <x v="1090"/>
            <x v="1091"/>
          </reference>
          <reference field="6" count="1" selected="0">
            <x v="110"/>
          </reference>
          <reference field="8" count="1" selected="0">
            <x v="12"/>
          </reference>
        </references>
      </pivotArea>
    </format>
    <format dxfId="583">
      <pivotArea dataOnly="0" labelOnly="1" fieldPosition="0">
        <references count="6">
          <reference field="0" count="1" selected="0">
            <x v="5"/>
          </reference>
          <reference field="1" count="1" selected="0">
            <x v="102"/>
          </reference>
          <reference field="2" count="1" selected="0">
            <x v="240"/>
          </reference>
          <reference field="3" count="1">
            <x v="1211"/>
          </reference>
          <reference field="6" count="1" selected="0">
            <x v="110"/>
          </reference>
          <reference field="8" count="1" selected="0">
            <x v="12"/>
          </reference>
        </references>
      </pivotArea>
    </format>
    <format dxfId="582">
      <pivotArea dataOnly="0" labelOnly="1" fieldPosition="0">
        <references count="6">
          <reference field="0" count="1" selected="0">
            <x v="5"/>
          </reference>
          <reference field="1" count="1" selected="0">
            <x v="102"/>
          </reference>
          <reference field="2" count="1" selected="0">
            <x v="300"/>
          </reference>
          <reference field="3" count="1">
            <x v="1426"/>
          </reference>
          <reference field="6" count="1" selected="0">
            <x v="110"/>
          </reference>
          <reference field="8" count="1" selected="0">
            <x v="12"/>
          </reference>
        </references>
      </pivotArea>
    </format>
    <format dxfId="581">
      <pivotArea dataOnly="0" labelOnly="1" fieldPosition="0">
        <references count="6">
          <reference field="0" count="1" selected="0">
            <x v="5"/>
          </reference>
          <reference field="1" count="1" selected="0">
            <x v="102"/>
          </reference>
          <reference field="2" count="1" selected="0">
            <x v="327"/>
          </reference>
          <reference field="3" count="1">
            <x v="1519"/>
          </reference>
          <reference field="6" count="1" selected="0">
            <x v="78"/>
          </reference>
          <reference field="8" count="1" selected="0">
            <x v="12"/>
          </reference>
        </references>
      </pivotArea>
    </format>
    <format dxfId="580">
      <pivotArea dataOnly="0" labelOnly="1" fieldPosition="0">
        <references count="6">
          <reference field="0" count="1" selected="0">
            <x v="5"/>
          </reference>
          <reference field="1" count="1" selected="0">
            <x v="102"/>
          </reference>
          <reference field="2" count="1" selected="0">
            <x v="327"/>
          </reference>
          <reference field="3" count="1">
            <x v="1524"/>
          </reference>
          <reference field="6" count="1" selected="0">
            <x v="109"/>
          </reference>
          <reference field="8" count="1" selected="0">
            <x v="12"/>
          </reference>
        </references>
      </pivotArea>
    </format>
    <format dxfId="579">
      <pivotArea dataOnly="0" labelOnly="1" fieldPosition="0">
        <references count="6">
          <reference field="0" count="1" selected="0">
            <x v="5"/>
          </reference>
          <reference field="1" count="1" selected="0">
            <x v="102"/>
          </reference>
          <reference field="2" count="1" selected="0">
            <x v="327"/>
          </reference>
          <reference field="3" count="2">
            <x v="1525"/>
            <x v="1526"/>
          </reference>
          <reference field="6" count="1" selected="0">
            <x v="110"/>
          </reference>
          <reference field="8" count="1" selected="0">
            <x v="12"/>
          </reference>
        </references>
      </pivotArea>
    </format>
    <format dxfId="578">
      <pivotArea dataOnly="0" labelOnly="1" fieldPosition="0">
        <references count="6">
          <reference field="0" count="1" selected="0">
            <x v="5"/>
          </reference>
          <reference field="1" count="1" selected="0">
            <x v="102"/>
          </reference>
          <reference field="2" count="1" selected="0">
            <x v="327"/>
          </reference>
          <reference field="3" count="3">
            <x v="1520"/>
            <x v="1522"/>
            <x v="1523"/>
          </reference>
          <reference field="6" count="1" selected="0">
            <x v="111"/>
          </reference>
          <reference field="8" count="1" selected="0">
            <x v="12"/>
          </reference>
        </references>
      </pivotArea>
    </format>
    <format dxfId="577">
      <pivotArea dataOnly="0" labelOnly="1" fieldPosition="0">
        <references count="6">
          <reference field="0" count="1" selected="0">
            <x v="5"/>
          </reference>
          <reference field="1" count="1" selected="0">
            <x v="102"/>
          </reference>
          <reference field="2" count="1" selected="0">
            <x v="327"/>
          </reference>
          <reference field="3" count="1">
            <x v="1527"/>
          </reference>
          <reference field="6" count="1" selected="0">
            <x v="112"/>
          </reference>
          <reference field="8" count="1" selected="0">
            <x v="12"/>
          </reference>
        </references>
      </pivotArea>
    </format>
    <format dxfId="576">
      <pivotArea dataOnly="0" labelOnly="1" fieldPosition="0">
        <references count="6">
          <reference field="0" count="1" selected="0">
            <x v="5"/>
          </reference>
          <reference field="1" count="1" selected="0">
            <x v="102"/>
          </reference>
          <reference field="2" count="1" selected="0">
            <x v="327"/>
          </reference>
          <reference field="3" count="2">
            <x v="1518"/>
            <x v="1521"/>
          </reference>
          <reference field="6" count="1" selected="0">
            <x v="117"/>
          </reference>
          <reference field="8" count="1" selected="0">
            <x v="12"/>
          </reference>
        </references>
      </pivotArea>
    </format>
    <format dxfId="575">
      <pivotArea dataOnly="0" labelOnly="1" fieldPosition="0">
        <references count="6">
          <reference field="0" count="1" selected="0">
            <x v="9"/>
          </reference>
          <reference field="1" count="1" selected="0">
            <x v="102"/>
          </reference>
          <reference field="2" count="1" selected="0">
            <x v="197"/>
          </reference>
          <reference field="3" count="1">
            <x v="1044"/>
          </reference>
          <reference field="6" count="1" selected="0">
            <x v="115"/>
          </reference>
          <reference field="8" count="1" selected="0">
            <x v="12"/>
          </reference>
        </references>
      </pivotArea>
    </format>
    <format dxfId="574">
      <pivotArea dataOnly="0" labelOnly="1" fieldPosition="0">
        <references count="6">
          <reference field="0" count="1" selected="0">
            <x v="9"/>
          </reference>
          <reference field="1" count="1" selected="0">
            <x v="102"/>
          </reference>
          <reference field="2" count="1" selected="0">
            <x v="197"/>
          </reference>
          <reference field="3" count="1">
            <x v="1045"/>
          </reference>
          <reference field="6" count="1" selected="0">
            <x v="116"/>
          </reference>
          <reference field="8" count="1" selected="0">
            <x v="12"/>
          </reference>
        </references>
      </pivotArea>
    </format>
    <format dxfId="573">
      <pivotArea dataOnly="0" labelOnly="1" fieldPosition="0">
        <references count="1">
          <reference field="10" count="0"/>
        </references>
      </pivotArea>
    </format>
    <format dxfId="572">
      <pivotArea dataOnly="0" labelOnly="1" fieldPosition="0">
        <references count="2">
          <reference field="7" count="1">
            <x v="0"/>
          </reference>
          <reference field="10" count="1" selected="0">
            <x v="0"/>
          </reference>
        </references>
      </pivotArea>
    </format>
    <format dxfId="571">
      <pivotArea dataOnly="0" labelOnly="1" fieldPosition="0">
        <references count="2">
          <reference field="7" count="4">
            <x v="1"/>
            <x v="2"/>
            <x v="4"/>
            <x v="5"/>
          </reference>
          <reference field="10" count="1" selected="0">
            <x v="1"/>
          </reference>
        </references>
      </pivotArea>
    </format>
    <format dxfId="570">
      <pivotArea dataOnly="0" labelOnly="1" fieldPosition="0">
        <references count="2">
          <reference field="7" count="4">
            <x v="8"/>
            <x v="10"/>
            <x v="12"/>
            <x v="15"/>
          </reference>
          <reference field="10" count="1" selected="0">
            <x v="2"/>
          </reference>
        </references>
      </pivotArea>
    </format>
    <format dxfId="569">
      <pivotArea dataOnly="0" labelOnly="1" fieldPosition="0">
        <references count="2">
          <reference field="7" count="6">
            <x v="16"/>
            <x v="17"/>
            <x v="18"/>
            <x v="21"/>
            <x v="22"/>
            <x v="23"/>
          </reference>
          <reference field="10" count="1" selected="0">
            <x v="3"/>
          </reference>
        </references>
      </pivotArea>
    </format>
    <format dxfId="568">
      <pivotArea dataOnly="0" labelOnly="1" fieldPosition="0">
        <references count="2">
          <reference field="7" count="2">
            <x v="26"/>
            <x v="32"/>
          </reference>
          <reference field="10" count="1" selected="0">
            <x v="4"/>
          </reference>
        </references>
      </pivotArea>
    </format>
    <format dxfId="567">
      <pivotArea dataOnly="0" labelOnly="1" fieldPosition="0">
        <references count="2">
          <reference field="7" count="5">
            <x v="33"/>
            <x v="34"/>
            <x v="45"/>
            <x v="47"/>
            <x v="48"/>
          </reference>
          <reference field="10" count="1" selected="0">
            <x v="5"/>
          </reference>
        </references>
      </pivotArea>
    </format>
    <format dxfId="566">
      <pivotArea dataOnly="0" labelOnly="1" fieldPosition="0">
        <references count="2">
          <reference field="7" count="6">
            <x v="49"/>
            <x v="50"/>
            <x v="51"/>
            <x v="52"/>
            <x v="53"/>
            <x v="56"/>
          </reference>
          <reference field="10" count="1" selected="0">
            <x v="6"/>
          </reference>
        </references>
      </pivotArea>
    </format>
    <format dxfId="565">
      <pivotArea dataOnly="0" labelOnly="1" fieldPosition="0">
        <references count="2">
          <reference field="7" count="1">
            <x v="59"/>
          </reference>
          <reference field="10" count="1" selected="0">
            <x v="7"/>
          </reference>
        </references>
      </pivotArea>
    </format>
    <format dxfId="564">
      <pivotArea dataOnly="0" labelOnly="1" fieldPosition="0">
        <references count="2">
          <reference field="7" count="1">
            <x v="81"/>
          </reference>
          <reference field="10" count="1" selected="0">
            <x v="10"/>
          </reference>
        </references>
      </pivotArea>
    </format>
    <format dxfId="563">
      <pivotArea dataOnly="0" labelOnly="1" fieldPosition="0">
        <references count="2">
          <reference field="7" count="1">
            <x v="84"/>
          </reference>
          <reference field="10" count="1" selected="0">
            <x v="11"/>
          </reference>
        </references>
      </pivotArea>
    </format>
    <format dxfId="562">
      <pivotArea dataOnly="0" labelOnly="1" fieldPosition="0">
        <references count="3">
          <reference field="4" count="1">
            <x v="453"/>
          </reference>
          <reference field="7" count="1" selected="0">
            <x v="0"/>
          </reference>
          <reference field="10" count="1" selected="0">
            <x v="0"/>
          </reference>
        </references>
      </pivotArea>
    </format>
    <format dxfId="561">
      <pivotArea dataOnly="0" labelOnly="1" fieldPosition="0">
        <references count="3">
          <reference field="4" count="3">
            <x v="461"/>
            <x v="464"/>
            <x v="483"/>
          </reference>
          <reference field="7" count="1" selected="0">
            <x v="1"/>
          </reference>
          <reference field="10" count="1" selected="0">
            <x v="1"/>
          </reference>
        </references>
      </pivotArea>
    </format>
    <format dxfId="560">
      <pivotArea dataOnly="0" labelOnly="1" fieldPosition="0">
        <references count="3">
          <reference field="4" count="1">
            <x v="521"/>
          </reference>
          <reference field="7" count="1" selected="0">
            <x v="2"/>
          </reference>
          <reference field="10" count="1" selected="0">
            <x v="1"/>
          </reference>
        </references>
      </pivotArea>
    </format>
    <format dxfId="559">
      <pivotArea dataOnly="0" labelOnly="1" fieldPosition="0">
        <references count="3">
          <reference field="4" count="1">
            <x v="493"/>
          </reference>
          <reference field="7" count="1" selected="0">
            <x v="4"/>
          </reference>
          <reference field="10" count="1" selected="0">
            <x v="1"/>
          </reference>
        </references>
      </pivotArea>
    </format>
    <format dxfId="558">
      <pivotArea dataOnly="0" labelOnly="1" fieldPosition="0">
        <references count="3">
          <reference field="4" count="3">
            <x v="504"/>
            <x v="548"/>
            <x v="576"/>
          </reference>
          <reference field="7" count="1" selected="0">
            <x v="5"/>
          </reference>
          <reference field="10" count="1" selected="0">
            <x v="1"/>
          </reference>
        </references>
      </pivotArea>
    </format>
    <format dxfId="557">
      <pivotArea dataOnly="0" labelOnly="1" fieldPosition="0">
        <references count="3">
          <reference field="4" count="3">
            <x v="494"/>
            <x v="502"/>
            <x v="518"/>
          </reference>
          <reference field="7" count="1" selected="0">
            <x v="8"/>
          </reference>
          <reference field="10" count="1" selected="0">
            <x v="2"/>
          </reference>
        </references>
      </pivotArea>
    </format>
    <format dxfId="556">
      <pivotArea dataOnly="0" labelOnly="1" fieldPosition="0">
        <references count="3">
          <reference field="4" count="2">
            <x v="560"/>
            <x v="613"/>
          </reference>
          <reference field="7" count="1" selected="0">
            <x v="10"/>
          </reference>
          <reference field="10" count="1" selected="0">
            <x v="2"/>
          </reference>
        </references>
      </pivotArea>
    </format>
    <format dxfId="555">
      <pivotArea dataOnly="0" labelOnly="1" fieldPosition="0">
        <references count="3">
          <reference field="4" count="3">
            <x v="456"/>
            <x v="495"/>
            <x v="574"/>
          </reference>
          <reference field="7" count="1" selected="0">
            <x v="12"/>
          </reference>
          <reference field="10" count="1" selected="0">
            <x v="2"/>
          </reference>
        </references>
      </pivotArea>
    </format>
    <format dxfId="554">
      <pivotArea dataOnly="0" labelOnly="1" fieldPosition="0">
        <references count="3">
          <reference field="4" count="1">
            <x v="473"/>
          </reference>
          <reference field="7" count="1" selected="0">
            <x v="15"/>
          </reference>
          <reference field="10" count="1" selected="0">
            <x v="2"/>
          </reference>
        </references>
      </pivotArea>
    </format>
    <format dxfId="553">
      <pivotArea dataOnly="0" labelOnly="1" fieldPosition="0">
        <references count="3">
          <reference field="4" count="1">
            <x v="440"/>
          </reference>
          <reference field="7" count="1" selected="0">
            <x v="16"/>
          </reference>
          <reference field="10" count="1" selected="0">
            <x v="3"/>
          </reference>
        </references>
      </pivotArea>
    </format>
    <format dxfId="552">
      <pivotArea dataOnly="0" labelOnly="1" fieldPosition="0">
        <references count="3">
          <reference field="4" count="2">
            <x v="544"/>
            <x v="545"/>
          </reference>
          <reference field="7" count="1" selected="0">
            <x v="17"/>
          </reference>
          <reference field="10" count="1" selected="0">
            <x v="3"/>
          </reference>
        </references>
      </pivotArea>
    </format>
    <format dxfId="551">
      <pivotArea dataOnly="0" labelOnly="1" fieldPosition="0">
        <references count="3">
          <reference field="4" count="1">
            <x v="608"/>
          </reference>
          <reference field="7" count="1" selected="0">
            <x v="18"/>
          </reference>
          <reference field="10" count="1" selected="0">
            <x v="3"/>
          </reference>
        </references>
      </pivotArea>
    </format>
    <format dxfId="550">
      <pivotArea dataOnly="0" labelOnly="1" fieldPosition="0">
        <references count="3">
          <reference field="4" count="1">
            <x v="511"/>
          </reference>
          <reference field="7" count="1" selected="0">
            <x v="21"/>
          </reference>
          <reference field="10" count="1" selected="0">
            <x v="3"/>
          </reference>
        </references>
      </pivotArea>
    </format>
    <format dxfId="549">
      <pivotArea dataOnly="0" labelOnly="1" fieldPosition="0">
        <references count="3">
          <reference field="4" count="4">
            <x v="460"/>
            <x v="516"/>
            <x v="534"/>
            <x v="536"/>
          </reference>
          <reference field="7" count="1" selected="0">
            <x v="22"/>
          </reference>
          <reference field="10" count="1" selected="0">
            <x v="3"/>
          </reference>
        </references>
      </pivotArea>
    </format>
    <format dxfId="548">
      <pivotArea dataOnly="0" labelOnly="1" fieldPosition="0">
        <references count="3">
          <reference field="4" count="3">
            <x v="148"/>
            <x v="459"/>
            <x v="514"/>
          </reference>
          <reference field="7" count="1" selected="0">
            <x v="23"/>
          </reference>
          <reference field="10" count="1" selected="0">
            <x v="3"/>
          </reference>
        </references>
      </pivotArea>
    </format>
    <format dxfId="547">
      <pivotArea dataOnly="0" labelOnly="1" fieldPosition="0">
        <references count="3">
          <reference field="4" count="1">
            <x v="488"/>
          </reference>
          <reference field="7" count="1" selected="0">
            <x v="26"/>
          </reference>
          <reference field="10" count="1" selected="0">
            <x v="4"/>
          </reference>
        </references>
      </pivotArea>
    </format>
    <format dxfId="546">
      <pivotArea dataOnly="0" labelOnly="1" fieldPosition="0">
        <references count="3">
          <reference field="4" count="2">
            <x v="484"/>
            <x v="491"/>
          </reference>
          <reference field="7" count="1" selected="0">
            <x v="32"/>
          </reference>
          <reference field="10" count="1" selected="0">
            <x v="4"/>
          </reference>
        </references>
      </pivotArea>
    </format>
    <format dxfId="545">
      <pivotArea dataOnly="0" labelOnly="1" fieldPosition="0">
        <references count="3">
          <reference field="4" count="3">
            <x v="447"/>
            <x v="482"/>
            <x v="486"/>
          </reference>
          <reference field="7" count="1" selected="0">
            <x v="33"/>
          </reference>
          <reference field="10" count="1" selected="0">
            <x v="5"/>
          </reference>
        </references>
      </pivotArea>
    </format>
    <format dxfId="544">
      <pivotArea dataOnly="0" labelOnly="1" fieldPosition="0">
        <references count="3">
          <reference field="4" count="1">
            <x v="487"/>
          </reference>
          <reference field="7" count="1" selected="0">
            <x v="34"/>
          </reference>
          <reference field="10" count="1" selected="0">
            <x v="5"/>
          </reference>
        </references>
      </pivotArea>
    </format>
    <format dxfId="543">
      <pivotArea dataOnly="0" labelOnly="1" fieldPosition="0">
        <references count="3">
          <reference field="4" count="1">
            <x v="522"/>
          </reference>
          <reference field="7" count="1" selected="0">
            <x v="45"/>
          </reference>
          <reference field="10" count="1" selected="0">
            <x v="5"/>
          </reference>
        </references>
      </pivotArea>
    </format>
    <format dxfId="542">
      <pivotArea dataOnly="0" labelOnly="1" fieldPosition="0">
        <references count="3">
          <reference field="4" count="2">
            <x v="435"/>
            <x v="599"/>
          </reference>
          <reference field="7" count="1" selected="0">
            <x v="47"/>
          </reference>
          <reference field="10" count="1" selected="0">
            <x v="5"/>
          </reference>
        </references>
      </pivotArea>
    </format>
    <format dxfId="541">
      <pivotArea dataOnly="0" labelOnly="1" fieldPosition="0">
        <references count="3">
          <reference field="4" count="2">
            <x v="433"/>
            <x v="438"/>
          </reference>
          <reference field="7" count="1" selected="0">
            <x v="48"/>
          </reference>
          <reference field="10" count="1" selected="0">
            <x v="5"/>
          </reference>
        </references>
      </pivotArea>
    </format>
    <format dxfId="540">
      <pivotArea dataOnly="0" labelOnly="1" fieldPosition="0">
        <references count="3">
          <reference field="4" count="5">
            <x v="467"/>
            <x v="468"/>
            <x v="551"/>
            <x v="555"/>
            <x v="593"/>
          </reference>
          <reference field="7" count="1" selected="0">
            <x v="49"/>
          </reference>
          <reference field="10" count="1" selected="0">
            <x v="6"/>
          </reference>
        </references>
      </pivotArea>
    </format>
    <format dxfId="539">
      <pivotArea dataOnly="0" labelOnly="1" fieldPosition="0">
        <references count="3">
          <reference field="4" count="6">
            <x v="457"/>
            <x v="476"/>
            <x v="498"/>
            <x v="507"/>
            <x v="539"/>
            <x v="554"/>
          </reference>
          <reference field="7" count="1" selected="0">
            <x v="50"/>
          </reference>
          <reference field="10" count="1" selected="0">
            <x v="6"/>
          </reference>
        </references>
      </pivotArea>
    </format>
    <format dxfId="538">
      <pivotArea dataOnly="0" labelOnly="1" fieldPosition="0">
        <references count="3">
          <reference field="4" count="1">
            <x v="458"/>
          </reference>
          <reference field="7" count="1" selected="0">
            <x v="51"/>
          </reference>
          <reference field="10" count="1" selected="0">
            <x v="6"/>
          </reference>
        </references>
      </pivotArea>
    </format>
    <format dxfId="537">
      <pivotArea dataOnly="0" labelOnly="1" fieldPosition="0">
        <references count="3">
          <reference field="4" count="4">
            <x v="505"/>
            <x v="508"/>
            <x v="537"/>
            <x v="607"/>
          </reference>
          <reference field="7" count="1" selected="0">
            <x v="52"/>
          </reference>
          <reference field="10" count="1" selected="0">
            <x v="6"/>
          </reference>
        </references>
      </pivotArea>
    </format>
    <format dxfId="536">
      <pivotArea dataOnly="0" labelOnly="1" fieldPosition="0">
        <references count="3">
          <reference field="4" count="1">
            <x v="549"/>
          </reference>
          <reference field="7" count="1" selected="0">
            <x v="53"/>
          </reference>
          <reference field="10" count="1" selected="0">
            <x v="6"/>
          </reference>
        </references>
      </pivotArea>
    </format>
    <format dxfId="535">
      <pivotArea dataOnly="0" labelOnly="1" fieldPosition="0">
        <references count="3">
          <reference field="4" count="3">
            <x v="168"/>
            <x v="500"/>
            <x v="501"/>
          </reference>
          <reference field="7" count="1" selected="0">
            <x v="56"/>
          </reference>
          <reference field="10" count="1" selected="0">
            <x v="6"/>
          </reference>
        </references>
      </pivotArea>
    </format>
    <format dxfId="534">
      <pivotArea dataOnly="0" labelOnly="1" fieldPosition="0">
        <references count="3">
          <reference field="4" count="2">
            <x v="519"/>
            <x v="581"/>
          </reference>
          <reference field="7" count="1" selected="0">
            <x v="59"/>
          </reference>
          <reference field="10" count="1" selected="0">
            <x v="7"/>
          </reference>
        </references>
      </pivotArea>
    </format>
    <format dxfId="533">
      <pivotArea dataOnly="0" labelOnly="1" fieldPosition="0">
        <references count="3">
          <reference field="4" count="1">
            <x v="470"/>
          </reference>
          <reference field="7" count="1" selected="0">
            <x v="81"/>
          </reference>
          <reference field="10" count="1" selected="0">
            <x v="10"/>
          </reference>
        </references>
      </pivotArea>
    </format>
    <format dxfId="532">
      <pivotArea dataOnly="0" labelOnly="1" fieldPosition="0">
        <references count="3">
          <reference field="4" count="50">
            <x v="0"/>
            <x v="8"/>
            <x v="58"/>
            <x v="68"/>
            <x v="186"/>
            <x v="258"/>
            <x v="326"/>
            <x v="432"/>
            <x v="434"/>
            <x v="436"/>
            <x v="437"/>
            <x v="439"/>
            <x v="441"/>
            <x v="442"/>
            <x v="443"/>
            <x v="444"/>
            <x v="445"/>
            <x v="446"/>
            <x v="448"/>
            <x v="449"/>
            <x v="450"/>
            <x v="451"/>
            <x v="452"/>
            <x v="454"/>
            <x v="455"/>
            <x v="462"/>
            <x v="463"/>
            <x v="465"/>
            <x v="466"/>
            <x v="469"/>
            <x v="471"/>
            <x v="472"/>
            <x v="474"/>
            <x v="475"/>
            <x v="477"/>
            <x v="478"/>
            <x v="479"/>
            <x v="480"/>
            <x v="481"/>
            <x v="485"/>
            <x v="489"/>
            <x v="490"/>
            <x v="492"/>
            <x v="496"/>
            <x v="497"/>
            <x v="499"/>
            <x v="503"/>
            <x v="506"/>
            <x v="509"/>
            <x v="510"/>
          </reference>
          <reference field="7" count="1" selected="0">
            <x v="84"/>
          </reference>
          <reference field="10" count="1" selected="0">
            <x v="11"/>
          </reference>
        </references>
      </pivotArea>
    </format>
    <format dxfId="531">
      <pivotArea dataOnly="0" labelOnly="1" fieldPosition="0">
        <references count="3">
          <reference field="4" count="50">
            <x v="512"/>
            <x v="513"/>
            <x v="515"/>
            <x v="517"/>
            <x v="520"/>
            <x v="523"/>
            <x v="524"/>
            <x v="525"/>
            <x v="526"/>
            <x v="527"/>
            <x v="528"/>
            <x v="529"/>
            <x v="530"/>
            <x v="531"/>
            <x v="532"/>
            <x v="533"/>
            <x v="535"/>
            <x v="538"/>
            <x v="540"/>
            <x v="541"/>
            <x v="542"/>
            <x v="543"/>
            <x v="546"/>
            <x v="547"/>
            <x v="550"/>
            <x v="552"/>
            <x v="553"/>
            <x v="556"/>
            <x v="557"/>
            <x v="558"/>
            <x v="559"/>
            <x v="561"/>
            <x v="562"/>
            <x v="563"/>
            <x v="564"/>
            <x v="565"/>
            <x v="566"/>
            <x v="567"/>
            <x v="568"/>
            <x v="569"/>
            <x v="570"/>
            <x v="571"/>
            <x v="572"/>
            <x v="573"/>
            <x v="575"/>
            <x v="577"/>
            <x v="578"/>
            <x v="579"/>
            <x v="580"/>
            <x v="582"/>
          </reference>
          <reference field="7" count="1" selected="0">
            <x v="84"/>
          </reference>
          <reference field="10" count="1" selected="0">
            <x v="11"/>
          </reference>
        </references>
      </pivotArea>
    </format>
    <format dxfId="530">
      <pivotArea dataOnly="0" labelOnly="1" fieldPosition="0">
        <references count="3">
          <reference field="4" count="35">
            <x v="583"/>
            <x v="584"/>
            <x v="585"/>
            <x v="586"/>
            <x v="587"/>
            <x v="588"/>
            <x v="589"/>
            <x v="590"/>
            <x v="591"/>
            <x v="592"/>
            <x v="594"/>
            <x v="595"/>
            <x v="596"/>
            <x v="597"/>
            <x v="598"/>
            <x v="600"/>
            <x v="601"/>
            <x v="602"/>
            <x v="603"/>
            <x v="604"/>
            <x v="605"/>
            <x v="606"/>
            <x v="609"/>
            <x v="610"/>
            <x v="611"/>
            <x v="612"/>
            <x v="614"/>
            <x v="615"/>
            <x v="616"/>
            <x v="617"/>
            <x v="618"/>
            <x v="619"/>
            <x v="620"/>
            <x v="621"/>
            <x v="622"/>
          </reference>
          <reference field="7" count="1" selected="0">
            <x v="84"/>
          </reference>
          <reference field="10" count="1" selected="0">
            <x v="11"/>
          </reference>
        </references>
      </pivotArea>
    </format>
    <format dxfId="529">
      <pivotArea collapsedLevelsAreSubtotals="1" fieldPosition="0">
        <references count="7">
          <reference field="0" count="1" selected="0">
            <x v="5"/>
          </reference>
          <reference field="1" count="1" selected="0">
            <x v="60"/>
          </reference>
          <reference field="2" count="1">
            <x v="294"/>
          </reference>
          <reference field="4" count="1" selected="0">
            <x v="438"/>
          </reference>
          <reference field="7" count="1" selected="0">
            <x v="48"/>
          </reference>
          <reference field="8" count="1" selected="0">
            <x v="6"/>
          </reference>
          <reference field="10" count="1" selected="0">
            <x v="5"/>
          </reference>
        </references>
      </pivotArea>
    </format>
    <format dxfId="528">
      <pivotArea collapsedLevelsAreSubtotals="1" fieldPosition="0">
        <references count="7">
          <reference field="0" count="1" selected="0">
            <x v="5"/>
          </reference>
          <reference field="1" count="1" selected="0">
            <x v="60"/>
          </reference>
          <reference field="2" count="1">
            <x v="294"/>
          </reference>
          <reference field="4" count="1" selected="0">
            <x v="434"/>
          </reference>
          <reference field="7" count="1" selected="0">
            <x v="84"/>
          </reference>
          <reference field="8" count="1" selected="0">
            <x v="6"/>
          </reference>
          <reference field="10" count="1" selected="0">
            <x v="11"/>
          </reference>
        </references>
      </pivotArea>
    </format>
    <format dxfId="527">
      <pivotArea outline="0" collapsedLevelsAreSubtotals="1" fieldPosition="0">
        <references count="3">
          <reference field="4" count="1" selected="0">
            <x v="577"/>
          </reference>
          <reference field="7" count="1" selected="0">
            <x v="84"/>
          </reference>
          <reference field="10" count="1" selected="0">
            <x v="11"/>
          </reference>
        </references>
      </pivotArea>
    </format>
    <format dxfId="526">
      <pivotArea collapsedLevelsAreSubtotals="1" fieldPosition="0">
        <references count="7">
          <reference field="0" count="1" selected="0">
            <x v="5"/>
          </reference>
          <reference field="1" count="1" selected="0">
            <x v="60"/>
          </reference>
          <reference field="2" count="1">
            <x v="294"/>
          </reference>
          <reference field="4" count="1" selected="0">
            <x v="577"/>
          </reference>
          <reference field="7" count="1" selected="0">
            <x v="84"/>
          </reference>
          <reference field="8" count="1" selected="0">
            <x v="6"/>
          </reference>
          <reference field="10" count="1" selected="0">
            <x v="11"/>
          </reference>
        </references>
      </pivotArea>
    </format>
    <format dxfId="525">
      <pivotArea type="all" dataOnly="0" outline="0" fieldPosition="0"/>
    </format>
    <format dxfId="524">
      <pivotArea outline="0" collapsedLevelsAreSubtotals="1" fieldPosition="0"/>
    </format>
    <format dxfId="523">
      <pivotArea type="origin" dataOnly="0" labelOnly="1" outline="0" fieldPosition="0"/>
    </format>
    <format dxfId="522">
      <pivotArea field="10" type="button" dataOnly="0" labelOnly="1" outline="0" axis="axisCol" fieldPosition="0"/>
    </format>
    <format dxfId="521">
      <pivotArea field="7" type="button" dataOnly="0" labelOnly="1" outline="0" axis="axisCol" fieldPosition="1"/>
    </format>
    <format dxfId="520">
      <pivotArea field="4" type="button" dataOnly="0" labelOnly="1" outline="0" axis="axisCol" fieldPosition="2"/>
    </format>
    <format dxfId="519">
      <pivotArea type="topRight" dataOnly="0" labelOnly="1" outline="0" fieldPosition="0"/>
    </format>
    <format dxfId="518">
      <pivotArea field="0" type="button" dataOnly="0" labelOnly="1" outline="0" axis="axisRow" fieldPosition="0"/>
    </format>
    <format dxfId="517">
      <pivotArea dataOnly="0" labelOnly="1" fieldPosition="0">
        <references count="1">
          <reference field="0" count="0"/>
        </references>
      </pivotArea>
    </format>
    <format dxfId="516">
      <pivotArea dataOnly="0" labelOnly="1" fieldPosition="0">
        <references count="2">
          <reference field="0" count="1" selected="0">
            <x v="5"/>
          </reference>
          <reference field="8" count="9">
            <x v="1"/>
            <x v="2"/>
            <x v="3"/>
            <x v="4"/>
            <x v="5"/>
            <x v="6"/>
            <x v="8"/>
            <x v="10"/>
            <x v="12"/>
          </reference>
        </references>
      </pivotArea>
    </format>
    <format dxfId="515">
      <pivotArea dataOnly="0" labelOnly="1" fieldPosition="0">
        <references count="2">
          <reference field="0" count="1" selected="0">
            <x v="6"/>
          </reference>
          <reference field="8" count="9">
            <x v="0"/>
            <x v="1"/>
            <x v="2"/>
            <x v="3"/>
            <x v="4"/>
            <x v="5"/>
            <x v="8"/>
            <x v="9"/>
            <x v="12"/>
          </reference>
        </references>
      </pivotArea>
    </format>
    <format dxfId="514">
      <pivotArea dataOnly="0" labelOnly="1" fieldPosition="0">
        <references count="2">
          <reference field="0" count="1" selected="0">
            <x v="7"/>
          </reference>
          <reference field="8" count="5">
            <x v="1"/>
            <x v="2"/>
            <x v="3"/>
            <x v="5"/>
            <x v="6"/>
          </reference>
        </references>
      </pivotArea>
    </format>
    <format dxfId="513">
      <pivotArea dataOnly="0" labelOnly="1" fieldPosition="0">
        <references count="2">
          <reference field="0" count="1" selected="0">
            <x v="8"/>
          </reference>
          <reference field="8" count="1">
            <x v="12"/>
          </reference>
        </references>
      </pivotArea>
    </format>
    <format dxfId="512">
      <pivotArea dataOnly="0" labelOnly="1" fieldPosition="0">
        <references count="2">
          <reference field="0" count="1" selected="0">
            <x v="9"/>
          </reference>
          <reference field="8" count="8">
            <x v="2"/>
            <x v="3"/>
            <x v="5"/>
            <x v="6"/>
            <x v="7"/>
            <x v="8"/>
            <x v="10"/>
            <x v="12"/>
          </reference>
        </references>
      </pivotArea>
    </format>
    <format dxfId="511">
      <pivotArea dataOnly="0" labelOnly="1" fieldPosition="0">
        <references count="2">
          <reference field="0" count="1" selected="0">
            <x v="10"/>
          </reference>
          <reference field="8" count="5">
            <x v="1"/>
            <x v="2"/>
            <x v="3"/>
            <x v="4"/>
            <x v="6"/>
          </reference>
        </references>
      </pivotArea>
    </format>
    <format dxfId="510">
      <pivotArea dataOnly="0" labelOnly="1" fieldPosition="0">
        <references count="2">
          <reference field="0" count="1" selected="0">
            <x v="11"/>
          </reference>
          <reference field="8" count="1">
            <x v="12"/>
          </reference>
        </references>
      </pivotArea>
    </format>
    <format dxfId="509">
      <pivotArea dataOnly="0" labelOnly="1" fieldPosition="0">
        <references count="2">
          <reference field="0" count="1" selected="0">
            <x v="12"/>
          </reference>
          <reference field="8" count="4">
            <x v="2"/>
            <x v="3"/>
            <x v="7"/>
            <x v="8"/>
          </reference>
        </references>
      </pivotArea>
    </format>
    <format dxfId="508">
      <pivotArea dataOnly="0" labelOnly="1" fieldPosition="0">
        <references count="2">
          <reference field="0" count="1" selected="0">
            <x v="13"/>
          </reference>
          <reference field="8" count="2">
            <x v="8"/>
            <x v="12"/>
          </reference>
        </references>
      </pivotArea>
    </format>
    <format dxfId="507">
      <pivotArea dataOnly="0" labelOnly="1" fieldPosition="0">
        <references count="2">
          <reference field="0" count="1" selected="0">
            <x v="14"/>
          </reference>
          <reference field="8" count="1">
            <x v="7"/>
          </reference>
        </references>
      </pivotArea>
    </format>
    <format dxfId="506">
      <pivotArea dataOnly="0" labelOnly="1" fieldPosition="0">
        <references count="3">
          <reference field="0" count="1" selected="0">
            <x v="5"/>
          </reference>
          <reference field="1" count="3">
            <x v="2"/>
            <x v="5"/>
            <x v="6"/>
          </reference>
          <reference field="8" count="1" selected="0">
            <x v="1"/>
          </reference>
        </references>
      </pivotArea>
    </format>
    <format dxfId="505">
      <pivotArea dataOnly="0" labelOnly="1" fieldPosition="0">
        <references count="3">
          <reference field="0" count="1" selected="0">
            <x v="5"/>
          </reference>
          <reference field="1" count="3">
            <x v="10"/>
            <x v="15"/>
            <x v="17"/>
          </reference>
          <reference field="8" count="1" selected="0">
            <x v="2"/>
          </reference>
        </references>
      </pivotArea>
    </format>
    <format dxfId="504">
      <pivotArea dataOnly="0" labelOnly="1" fieldPosition="0">
        <references count="3">
          <reference field="0" count="1" selected="0">
            <x v="5"/>
          </reference>
          <reference field="1" count="3">
            <x v="20"/>
            <x v="26"/>
            <x v="28"/>
          </reference>
          <reference field="8" count="1" selected="0">
            <x v="3"/>
          </reference>
        </references>
      </pivotArea>
    </format>
    <format dxfId="503">
      <pivotArea dataOnly="0" labelOnly="1" fieldPosition="0">
        <references count="3">
          <reference field="0" count="1" selected="0">
            <x v="5"/>
          </reference>
          <reference field="1" count="3">
            <x v="31"/>
            <x v="35"/>
            <x v="38"/>
          </reference>
          <reference field="8" count="1" selected="0">
            <x v="4"/>
          </reference>
        </references>
      </pivotArea>
    </format>
    <format dxfId="502">
      <pivotArea dataOnly="0" labelOnly="1" fieldPosition="0">
        <references count="3">
          <reference field="0" count="1" selected="0">
            <x v="5"/>
          </reference>
          <reference field="1" count="5">
            <x v="39"/>
            <x v="51"/>
            <x v="55"/>
            <x v="57"/>
            <x v="59"/>
          </reference>
          <reference field="8" count="1" selected="0">
            <x v="5"/>
          </reference>
        </references>
      </pivotArea>
    </format>
    <format dxfId="501">
      <pivotArea dataOnly="0" labelOnly="1" fieldPosition="0">
        <references count="3">
          <reference field="0" count="1" selected="0">
            <x v="5"/>
          </reference>
          <reference field="1" count="9">
            <x v="60"/>
            <x v="61"/>
            <x v="62"/>
            <x v="63"/>
            <x v="64"/>
            <x v="65"/>
            <x v="66"/>
            <x v="70"/>
            <x v="71"/>
          </reference>
          <reference field="8" count="1" selected="0">
            <x v="6"/>
          </reference>
        </references>
      </pivotArea>
    </format>
    <format dxfId="500">
      <pivotArea dataOnly="0" labelOnly="1" fieldPosition="0">
        <references count="3">
          <reference field="0" count="1" selected="0">
            <x v="5"/>
          </reference>
          <reference field="1" count="1">
            <x v="88"/>
          </reference>
          <reference field="8" count="1" selected="0">
            <x v="8"/>
          </reference>
        </references>
      </pivotArea>
    </format>
    <format dxfId="499">
      <pivotArea dataOnly="0" labelOnly="1" fieldPosition="0">
        <references count="3">
          <reference field="0" count="1" selected="0">
            <x v="5"/>
          </reference>
          <reference field="1" count="1">
            <x v="98"/>
          </reference>
          <reference field="8" count="1" selected="0">
            <x v="10"/>
          </reference>
        </references>
      </pivotArea>
    </format>
    <format dxfId="498">
      <pivotArea dataOnly="0" labelOnly="1" fieldPosition="0">
        <references count="3">
          <reference field="0" count="1" selected="0">
            <x v="5"/>
          </reference>
          <reference field="1" count="1">
            <x v="102"/>
          </reference>
          <reference field="8" count="1" selected="0">
            <x v="12"/>
          </reference>
        </references>
      </pivotArea>
    </format>
    <format dxfId="497">
      <pivotArea dataOnly="0" labelOnly="1" fieldPosition="0">
        <references count="3">
          <reference field="0" count="1" selected="0">
            <x v="6"/>
          </reference>
          <reference field="1" count="1">
            <x v="1"/>
          </reference>
          <reference field="8" count="1" selected="0">
            <x v="0"/>
          </reference>
        </references>
      </pivotArea>
    </format>
    <format dxfId="496">
      <pivotArea dataOnly="0" labelOnly="1" fieldPosition="0">
        <references count="3">
          <reference field="0" count="1" selected="0">
            <x v="6"/>
          </reference>
          <reference field="1" count="3">
            <x v="3"/>
            <x v="5"/>
            <x v="6"/>
          </reference>
          <reference field="8" count="1" selected="0">
            <x v="1"/>
          </reference>
        </references>
      </pivotArea>
    </format>
    <format dxfId="495">
      <pivotArea dataOnly="0" labelOnly="1" fieldPosition="0">
        <references count="3">
          <reference field="0" count="1" selected="0">
            <x v="6"/>
          </reference>
          <reference field="1" count="1">
            <x v="15"/>
          </reference>
          <reference field="8" count="1" selected="0">
            <x v="2"/>
          </reference>
        </references>
      </pivotArea>
    </format>
    <format dxfId="494">
      <pivotArea dataOnly="0" labelOnly="1" fieldPosition="0">
        <references count="3">
          <reference field="0" count="1" selected="0">
            <x v="6"/>
          </reference>
          <reference field="1" count="2">
            <x v="27"/>
            <x v="28"/>
          </reference>
          <reference field="8" count="1" selected="0">
            <x v="3"/>
          </reference>
        </references>
      </pivotArea>
    </format>
    <format dxfId="493">
      <pivotArea dataOnly="0" labelOnly="1" fieldPosition="0">
        <references count="3">
          <reference field="0" count="1" selected="0">
            <x v="6"/>
          </reference>
          <reference field="1" count="1">
            <x v="31"/>
          </reference>
          <reference field="8" count="1" selected="0">
            <x v="4"/>
          </reference>
        </references>
      </pivotArea>
    </format>
    <format dxfId="492">
      <pivotArea dataOnly="0" labelOnly="1" fieldPosition="0">
        <references count="3">
          <reference field="0" count="1" selected="0">
            <x v="6"/>
          </reference>
          <reference field="1" count="2">
            <x v="39"/>
            <x v="40"/>
          </reference>
          <reference field="8" count="1" selected="0">
            <x v="5"/>
          </reference>
        </references>
      </pivotArea>
    </format>
    <format dxfId="491">
      <pivotArea dataOnly="0" labelOnly="1" fieldPosition="0">
        <references count="3">
          <reference field="0" count="1" selected="0">
            <x v="6"/>
          </reference>
          <reference field="1" count="1">
            <x v="91"/>
          </reference>
          <reference field="8" count="1" selected="0">
            <x v="8"/>
          </reference>
        </references>
      </pivotArea>
    </format>
    <format dxfId="490">
      <pivotArea dataOnly="0" labelOnly="1" fieldPosition="0">
        <references count="3">
          <reference field="0" count="1" selected="0">
            <x v="6"/>
          </reference>
          <reference field="1" count="2">
            <x v="93"/>
            <x v="96"/>
          </reference>
          <reference field="8" count="1" selected="0">
            <x v="9"/>
          </reference>
        </references>
      </pivotArea>
    </format>
    <format dxfId="489">
      <pivotArea dataOnly="0" labelOnly="1" fieldPosition="0">
        <references count="3">
          <reference field="0" count="1" selected="0">
            <x v="6"/>
          </reference>
          <reference field="1" count="1">
            <x v="102"/>
          </reference>
          <reference field="8" count="1" selected="0">
            <x v="12"/>
          </reference>
        </references>
      </pivotArea>
    </format>
    <format dxfId="488">
      <pivotArea dataOnly="0" labelOnly="1" fieldPosition="0">
        <references count="3">
          <reference field="0" count="1" selected="0">
            <x v="7"/>
          </reference>
          <reference field="1" count="1">
            <x v="2"/>
          </reference>
          <reference field="8" count="1" selected="0">
            <x v="1"/>
          </reference>
        </references>
      </pivotArea>
    </format>
    <format dxfId="487">
      <pivotArea dataOnly="0" labelOnly="1" fieldPosition="0">
        <references count="3">
          <reference field="0" count="1" selected="0">
            <x v="7"/>
          </reference>
          <reference field="1" count="5">
            <x v="11"/>
            <x v="12"/>
            <x v="13"/>
            <x v="15"/>
            <x v="19"/>
          </reference>
          <reference field="8" count="1" selected="0">
            <x v="2"/>
          </reference>
        </references>
      </pivotArea>
    </format>
    <format dxfId="486">
      <pivotArea dataOnly="0" labelOnly="1" fieldPosition="0">
        <references count="3">
          <reference field="0" count="1" selected="0">
            <x v="7"/>
          </reference>
          <reference field="1" count="3">
            <x v="20"/>
            <x v="24"/>
            <x v="25"/>
          </reference>
          <reference field="8" count="1" selected="0">
            <x v="3"/>
          </reference>
        </references>
      </pivotArea>
    </format>
    <format dxfId="485">
      <pivotArea dataOnly="0" labelOnly="1" fieldPosition="0">
        <references count="3">
          <reference field="0" count="1" selected="0">
            <x v="7"/>
          </reference>
          <reference field="1" count="1">
            <x v="39"/>
          </reference>
          <reference field="8" count="1" selected="0">
            <x v="5"/>
          </reference>
        </references>
      </pivotArea>
    </format>
    <format dxfId="484">
      <pivotArea dataOnly="0" labelOnly="1" fieldPosition="0">
        <references count="3">
          <reference field="0" count="1" selected="0">
            <x v="7"/>
          </reference>
          <reference field="1" count="2">
            <x v="60"/>
            <x v="70"/>
          </reference>
          <reference field="8" count="1" selected="0">
            <x v="6"/>
          </reference>
        </references>
      </pivotArea>
    </format>
    <format dxfId="483">
      <pivotArea dataOnly="0" labelOnly="1" fieldPosition="0">
        <references count="3">
          <reference field="0" count="1" selected="0">
            <x v="8"/>
          </reference>
          <reference field="1" count="1">
            <x v="102"/>
          </reference>
          <reference field="8" count="1" selected="0">
            <x v="12"/>
          </reference>
        </references>
      </pivotArea>
    </format>
    <format dxfId="482">
      <pivotArea dataOnly="0" labelOnly="1" fieldPosition="0">
        <references count="3">
          <reference field="0" count="1" selected="0">
            <x v="9"/>
          </reference>
          <reference field="1" count="1">
            <x v="15"/>
          </reference>
          <reference field="8" count="1" selected="0">
            <x v="2"/>
          </reference>
        </references>
      </pivotArea>
    </format>
    <format dxfId="481">
      <pivotArea dataOnly="0" labelOnly="1" fieldPosition="0">
        <references count="3">
          <reference field="0" count="1" selected="0">
            <x v="9"/>
          </reference>
          <reference field="1" count="2">
            <x v="21"/>
            <x v="22"/>
          </reference>
          <reference field="8" count="1" selected="0">
            <x v="3"/>
          </reference>
        </references>
      </pivotArea>
    </format>
    <format dxfId="480">
      <pivotArea dataOnly="0" labelOnly="1" fieldPosition="0">
        <references count="3">
          <reference field="0" count="1" selected="0">
            <x v="9"/>
          </reference>
          <reference field="1" count="1">
            <x v="39"/>
          </reference>
          <reference field="8" count="1" selected="0">
            <x v="5"/>
          </reference>
        </references>
      </pivotArea>
    </format>
    <format dxfId="479">
      <pivotArea dataOnly="0" labelOnly="1" fieldPosition="0">
        <references count="3">
          <reference field="0" count="1" selected="0">
            <x v="9"/>
          </reference>
          <reference field="1" count="1">
            <x v="60"/>
          </reference>
          <reference field="8" count="1" selected="0">
            <x v="6"/>
          </reference>
        </references>
      </pivotArea>
    </format>
    <format dxfId="478">
      <pivotArea dataOnly="0" labelOnly="1" fieldPosition="0">
        <references count="3">
          <reference field="0" count="1" selected="0">
            <x v="9"/>
          </reference>
          <reference field="1" count="1">
            <x v="73"/>
          </reference>
          <reference field="8" count="1" selected="0">
            <x v="7"/>
          </reference>
        </references>
      </pivotArea>
    </format>
    <format dxfId="477">
      <pivotArea dataOnly="0" labelOnly="1" fieldPosition="0">
        <references count="3">
          <reference field="0" count="1" selected="0">
            <x v="9"/>
          </reference>
          <reference field="1" count="2">
            <x v="88"/>
            <x v="91"/>
          </reference>
          <reference field="8" count="1" selected="0">
            <x v="8"/>
          </reference>
        </references>
      </pivotArea>
    </format>
    <format dxfId="476">
      <pivotArea dataOnly="0" labelOnly="1" fieldPosition="0">
        <references count="3">
          <reference field="0" count="1" selected="0">
            <x v="9"/>
          </reference>
          <reference field="1" count="1">
            <x v="98"/>
          </reference>
          <reference field="8" count="1" selected="0">
            <x v="10"/>
          </reference>
        </references>
      </pivotArea>
    </format>
    <format dxfId="475">
      <pivotArea dataOnly="0" labelOnly="1" fieldPosition="0">
        <references count="3">
          <reference field="0" count="1" selected="0">
            <x v="9"/>
          </reference>
          <reference field="1" count="1">
            <x v="102"/>
          </reference>
          <reference field="8" count="1" selected="0">
            <x v="12"/>
          </reference>
        </references>
      </pivotArea>
    </format>
    <format dxfId="474">
      <pivotArea dataOnly="0" labelOnly="1" fieldPosition="0">
        <references count="3">
          <reference field="0" count="1" selected="0">
            <x v="10"/>
          </reference>
          <reference field="1" count="2">
            <x v="2"/>
            <x v="6"/>
          </reference>
          <reference field="8" count="1" selected="0">
            <x v="1"/>
          </reference>
        </references>
      </pivotArea>
    </format>
    <format dxfId="473">
      <pivotArea dataOnly="0" labelOnly="1" fieldPosition="0">
        <references count="3">
          <reference field="0" count="1" selected="0">
            <x v="10"/>
          </reference>
          <reference field="1" count="3">
            <x v="13"/>
            <x v="15"/>
            <x v="19"/>
          </reference>
          <reference field="8" count="1" selected="0">
            <x v="2"/>
          </reference>
        </references>
      </pivotArea>
    </format>
    <format dxfId="472">
      <pivotArea dataOnly="0" labelOnly="1" fieldPosition="0">
        <references count="3">
          <reference field="0" count="1" selected="0">
            <x v="10"/>
          </reference>
          <reference field="1" count="1">
            <x v="20"/>
          </reference>
          <reference field="8" count="1" selected="0">
            <x v="3"/>
          </reference>
        </references>
      </pivotArea>
    </format>
    <format dxfId="471">
      <pivotArea dataOnly="0" labelOnly="1" fieldPosition="0">
        <references count="3">
          <reference field="0" count="1" selected="0">
            <x v="10"/>
          </reference>
          <reference field="1" count="2">
            <x v="35"/>
            <x v="38"/>
          </reference>
          <reference field="8" count="1" selected="0">
            <x v="4"/>
          </reference>
        </references>
      </pivotArea>
    </format>
    <format dxfId="470">
      <pivotArea dataOnly="0" labelOnly="1" fieldPosition="0">
        <references count="3">
          <reference field="0" count="1" selected="0">
            <x v="10"/>
          </reference>
          <reference field="1" count="2">
            <x v="60"/>
            <x v="61"/>
          </reference>
          <reference field="8" count="1" selected="0">
            <x v="6"/>
          </reference>
        </references>
      </pivotArea>
    </format>
    <format dxfId="469">
      <pivotArea dataOnly="0" labelOnly="1" fieldPosition="0">
        <references count="3">
          <reference field="0" count="1" selected="0">
            <x v="11"/>
          </reference>
          <reference field="1" count="1">
            <x v="102"/>
          </reference>
          <reference field="8" count="1" selected="0">
            <x v="12"/>
          </reference>
        </references>
      </pivotArea>
    </format>
    <format dxfId="468">
      <pivotArea dataOnly="0" labelOnly="1" fieldPosition="0">
        <references count="3">
          <reference field="0" count="1" selected="0">
            <x v="12"/>
          </reference>
          <reference field="1" count="3">
            <x v="10"/>
            <x v="14"/>
            <x v="16"/>
          </reference>
          <reference field="8" count="1" selected="0">
            <x v="2"/>
          </reference>
        </references>
      </pivotArea>
    </format>
    <format dxfId="467">
      <pivotArea dataOnly="0" labelOnly="1" fieldPosition="0">
        <references count="3">
          <reference field="0" count="1" selected="0">
            <x v="12"/>
          </reference>
          <reference field="1" count="1">
            <x v="20"/>
          </reference>
          <reference field="8" count="1" selected="0">
            <x v="3"/>
          </reference>
        </references>
      </pivotArea>
    </format>
    <format dxfId="466">
      <pivotArea dataOnly="0" labelOnly="1" fieldPosition="0">
        <references count="3">
          <reference field="0" count="1" selected="0">
            <x v="12"/>
          </reference>
          <reference field="1" count="1">
            <x v="73"/>
          </reference>
          <reference field="8" count="1" selected="0">
            <x v="7"/>
          </reference>
        </references>
      </pivotArea>
    </format>
    <format dxfId="465">
      <pivotArea dataOnly="0" labelOnly="1" fieldPosition="0">
        <references count="3">
          <reference field="0" count="1" selected="0">
            <x v="12"/>
          </reference>
          <reference field="1" count="2">
            <x v="88"/>
            <x v="92"/>
          </reference>
          <reference field="8" count="1" selected="0">
            <x v="8"/>
          </reference>
        </references>
      </pivotArea>
    </format>
    <format dxfId="464">
      <pivotArea dataOnly="0" labelOnly="1" fieldPosition="0">
        <references count="3">
          <reference field="0" count="1" selected="0">
            <x v="13"/>
          </reference>
          <reference field="1" count="1">
            <x v="91"/>
          </reference>
          <reference field="8" count="1" selected="0">
            <x v="8"/>
          </reference>
        </references>
      </pivotArea>
    </format>
    <format dxfId="463">
      <pivotArea dataOnly="0" labelOnly="1" fieldPosition="0">
        <references count="3">
          <reference field="0" count="1" selected="0">
            <x v="13"/>
          </reference>
          <reference field="1" count="1">
            <x v="102"/>
          </reference>
          <reference field="8" count="1" selected="0">
            <x v="12"/>
          </reference>
        </references>
      </pivotArea>
    </format>
    <format dxfId="462">
      <pivotArea dataOnly="0" labelOnly="1" fieldPosition="0">
        <references count="3">
          <reference field="0" count="1" selected="0">
            <x v="14"/>
          </reference>
          <reference field="1" count="1">
            <x v="77"/>
          </reference>
          <reference field="8" count="1" selected="0">
            <x v="7"/>
          </reference>
        </references>
      </pivotArea>
    </format>
    <format dxfId="461">
      <pivotArea dataOnly="0" labelOnly="1" fieldPosition="0">
        <references count="4">
          <reference field="0" count="1" selected="0">
            <x v="5"/>
          </reference>
          <reference field="1" count="1" selected="0">
            <x v="2"/>
          </reference>
          <reference field="2" count="1">
            <x v="231"/>
          </reference>
          <reference field="8" count="1" selected="0">
            <x v="1"/>
          </reference>
        </references>
      </pivotArea>
    </format>
    <format dxfId="460">
      <pivotArea dataOnly="0" labelOnly="1" fieldPosition="0">
        <references count="4">
          <reference field="0" count="1" selected="0">
            <x v="5"/>
          </reference>
          <reference field="1" count="1" selected="0">
            <x v="5"/>
          </reference>
          <reference field="2" count="1">
            <x v="260"/>
          </reference>
          <reference field="8" count="1" selected="0">
            <x v="1"/>
          </reference>
        </references>
      </pivotArea>
    </format>
    <format dxfId="459">
      <pivotArea dataOnly="0" labelOnly="1" fieldPosition="0">
        <references count="4">
          <reference field="0" count="1" selected="0">
            <x v="5"/>
          </reference>
          <reference field="1" count="1" selected="0">
            <x v="6"/>
          </reference>
          <reference field="2" count="1">
            <x v="214"/>
          </reference>
          <reference field="8" count="1" selected="0">
            <x v="1"/>
          </reference>
        </references>
      </pivotArea>
    </format>
    <format dxfId="458">
      <pivotArea dataOnly="0" labelOnly="1" fieldPosition="0">
        <references count="4">
          <reference field="0" count="1" selected="0">
            <x v="5"/>
          </reference>
          <reference field="1" count="1" selected="0">
            <x v="10"/>
          </reference>
          <reference field="2" count="3">
            <x v="234"/>
            <x v="259"/>
            <x v="303"/>
          </reference>
          <reference field="8" count="1" selected="0">
            <x v="2"/>
          </reference>
        </references>
      </pivotArea>
    </format>
    <format dxfId="457">
      <pivotArea dataOnly="0" labelOnly="1" fieldPosition="0">
        <references count="4">
          <reference field="0" count="1" selected="0">
            <x v="5"/>
          </reference>
          <reference field="1" count="1" selected="0">
            <x v="15"/>
          </reference>
          <reference field="2" count="4">
            <x v="217"/>
            <x v="289"/>
            <x v="291"/>
            <x v="292"/>
          </reference>
          <reference field="8" count="1" selected="0">
            <x v="2"/>
          </reference>
        </references>
      </pivotArea>
    </format>
    <format dxfId="456">
      <pivotArea dataOnly="0" labelOnly="1" fieldPosition="0">
        <references count="4">
          <reference field="0" count="1" selected="0">
            <x v="5"/>
          </reference>
          <reference field="1" count="1" selected="0">
            <x v="17"/>
          </reference>
          <reference field="2" count="1">
            <x v="309"/>
          </reference>
          <reference field="8" count="1" selected="0">
            <x v="2"/>
          </reference>
        </references>
      </pivotArea>
    </format>
    <format dxfId="455">
      <pivotArea dataOnly="0" labelOnly="1" fieldPosition="0">
        <references count="4">
          <reference field="0" count="1" selected="0">
            <x v="5"/>
          </reference>
          <reference field="1" count="1" selected="0">
            <x v="20"/>
          </reference>
          <reference field="2" count="1">
            <x v="255"/>
          </reference>
          <reference field="8" count="1" selected="0">
            <x v="3"/>
          </reference>
        </references>
      </pivotArea>
    </format>
    <format dxfId="454">
      <pivotArea dataOnly="0" labelOnly="1" fieldPosition="0">
        <references count="4">
          <reference field="0" count="1" selected="0">
            <x v="5"/>
          </reference>
          <reference field="1" count="1" selected="0">
            <x v="26"/>
          </reference>
          <reference field="2" count="1">
            <x v="198"/>
          </reference>
          <reference field="8" count="1" selected="0">
            <x v="3"/>
          </reference>
        </references>
      </pivotArea>
    </format>
    <format dxfId="453">
      <pivotArea dataOnly="0" labelOnly="1" fieldPosition="0">
        <references count="4">
          <reference field="0" count="1" selected="0">
            <x v="5"/>
          </reference>
          <reference field="1" count="1" selected="0">
            <x v="28"/>
          </reference>
          <reference field="2" count="2">
            <x v="229"/>
            <x v="243"/>
          </reference>
          <reference field="8" count="1" selected="0">
            <x v="3"/>
          </reference>
        </references>
      </pivotArea>
    </format>
    <format dxfId="452">
      <pivotArea dataOnly="0" labelOnly="1" fieldPosition="0">
        <references count="4">
          <reference field="0" count="1" selected="0">
            <x v="5"/>
          </reference>
          <reference field="1" count="1" selected="0">
            <x v="31"/>
          </reference>
          <reference field="2" count="1">
            <x v="203"/>
          </reference>
          <reference field="8" count="1" selected="0">
            <x v="4"/>
          </reference>
        </references>
      </pivotArea>
    </format>
    <format dxfId="451">
      <pivotArea dataOnly="0" labelOnly="1" fieldPosition="0">
        <references count="4">
          <reference field="0" count="1" selected="0">
            <x v="5"/>
          </reference>
          <reference field="1" count="1" selected="0">
            <x v="35"/>
          </reference>
          <reference field="2" count="1">
            <x v="332"/>
          </reference>
          <reference field="8" count="1" selected="0">
            <x v="4"/>
          </reference>
        </references>
      </pivotArea>
    </format>
    <format dxfId="450">
      <pivotArea dataOnly="0" labelOnly="1" fieldPosition="0">
        <references count="4">
          <reference field="0" count="1" selected="0">
            <x v="5"/>
          </reference>
          <reference field="1" count="1" selected="0">
            <x v="38"/>
          </reference>
          <reference field="2" count="2">
            <x v="204"/>
            <x v="334"/>
          </reference>
          <reference field="8" count="1" selected="0">
            <x v="4"/>
          </reference>
        </references>
      </pivotArea>
    </format>
    <format dxfId="449">
      <pivotArea dataOnly="0" labelOnly="1" fieldPosition="0">
        <references count="4">
          <reference field="0" count="1" selected="0">
            <x v="5"/>
          </reference>
          <reference field="1" count="1" selected="0">
            <x v="39"/>
          </reference>
          <reference field="2" count="1">
            <x v="230"/>
          </reference>
          <reference field="8" count="1" selected="0">
            <x v="5"/>
          </reference>
        </references>
      </pivotArea>
    </format>
    <format dxfId="448">
      <pivotArea dataOnly="0" labelOnly="1" fieldPosition="0">
        <references count="4">
          <reference field="0" count="1" selected="0">
            <x v="5"/>
          </reference>
          <reference field="1" count="1" selected="0">
            <x v="51"/>
          </reference>
          <reference field="2" count="2">
            <x v="335"/>
            <x v="342"/>
          </reference>
          <reference field="8" count="1" selected="0">
            <x v="5"/>
          </reference>
        </references>
      </pivotArea>
    </format>
    <format dxfId="447">
      <pivotArea dataOnly="0" labelOnly="1" fieldPosition="0">
        <references count="4">
          <reference field="0" count="1" selected="0">
            <x v="5"/>
          </reference>
          <reference field="1" count="1" selected="0">
            <x v="55"/>
          </reference>
          <reference field="2" count="1">
            <x v="310"/>
          </reference>
          <reference field="8" count="1" selected="0">
            <x v="5"/>
          </reference>
        </references>
      </pivotArea>
    </format>
    <format dxfId="446">
      <pivotArea dataOnly="0" labelOnly="1" fieldPosition="0">
        <references count="4">
          <reference field="0" count="1" selected="0">
            <x v="5"/>
          </reference>
          <reference field="1" count="1" selected="0">
            <x v="57"/>
          </reference>
          <reference field="2" count="1">
            <x v="190"/>
          </reference>
          <reference field="8" count="1" selected="0">
            <x v="5"/>
          </reference>
        </references>
      </pivotArea>
    </format>
    <format dxfId="445">
      <pivotArea dataOnly="0" labelOnly="1" fieldPosition="0">
        <references count="4">
          <reference field="0" count="1" selected="0">
            <x v="5"/>
          </reference>
          <reference field="1" count="1" selected="0">
            <x v="59"/>
          </reference>
          <reference field="2" count="3">
            <x v="76"/>
            <x v="209"/>
            <x v="238"/>
          </reference>
          <reference field="8" count="1" selected="0">
            <x v="5"/>
          </reference>
        </references>
      </pivotArea>
    </format>
    <format dxfId="444">
      <pivotArea dataOnly="0" labelOnly="1" fieldPosition="0">
        <references count="4">
          <reference field="0" count="1" selected="0">
            <x v="5"/>
          </reference>
          <reference field="1" count="1" selected="0">
            <x v="60"/>
          </reference>
          <reference field="2" count="2">
            <x v="202"/>
            <x v="294"/>
          </reference>
          <reference field="8" count="1" selected="0">
            <x v="6"/>
          </reference>
        </references>
      </pivotArea>
    </format>
    <format dxfId="443">
      <pivotArea dataOnly="0" labelOnly="1" fieldPosition="0">
        <references count="4">
          <reference field="0" count="1" selected="0">
            <x v="5"/>
          </reference>
          <reference field="1" count="1" selected="0">
            <x v="61"/>
          </reference>
          <reference field="2" count="7">
            <x v="216"/>
            <x v="218"/>
            <x v="222"/>
            <x v="241"/>
            <x v="254"/>
            <x v="312"/>
            <x v="317"/>
          </reference>
          <reference field="8" count="1" selected="0">
            <x v="6"/>
          </reference>
        </references>
      </pivotArea>
    </format>
    <format dxfId="442">
      <pivotArea dataOnly="0" labelOnly="1" fieldPosition="0">
        <references count="4">
          <reference field="0" count="1" selected="0">
            <x v="5"/>
          </reference>
          <reference field="1" count="1" selected="0">
            <x v="62"/>
          </reference>
          <reference field="2" count="1">
            <x v="278"/>
          </reference>
          <reference field="8" count="1" selected="0">
            <x v="6"/>
          </reference>
        </references>
      </pivotArea>
    </format>
    <format dxfId="441">
      <pivotArea dataOnly="0" labelOnly="1" fieldPosition="0">
        <references count="4">
          <reference field="0" count="1" selected="0">
            <x v="5"/>
          </reference>
          <reference field="1" count="1" selected="0">
            <x v="63"/>
          </reference>
          <reference field="2" count="1">
            <x v="264"/>
          </reference>
          <reference field="8" count="1" selected="0">
            <x v="6"/>
          </reference>
        </references>
      </pivotArea>
    </format>
    <format dxfId="440">
      <pivotArea dataOnly="0" labelOnly="1" fieldPosition="0">
        <references count="4">
          <reference field="0" count="1" selected="0">
            <x v="5"/>
          </reference>
          <reference field="1" count="1" selected="0">
            <x v="64"/>
          </reference>
          <reference field="2" count="1">
            <x v="223"/>
          </reference>
          <reference field="8" count="1" selected="0">
            <x v="6"/>
          </reference>
        </references>
      </pivotArea>
    </format>
    <format dxfId="439">
      <pivotArea dataOnly="0" labelOnly="1" fieldPosition="0">
        <references count="4">
          <reference field="0" count="1" selected="0">
            <x v="5"/>
          </reference>
          <reference field="1" count="1" selected="0">
            <x v="65"/>
          </reference>
          <reference field="2" count="5">
            <x v="212"/>
            <x v="236"/>
            <x v="271"/>
            <x v="295"/>
            <x v="304"/>
          </reference>
          <reference field="8" count="1" selected="0">
            <x v="6"/>
          </reference>
        </references>
      </pivotArea>
    </format>
    <format dxfId="438">
      <pivotArea dataOnly="0" labelOnly="1" fieldPosition="0">
        <references count="4">
          <reference field="0" count="1" selected="0">
            <x v="5"/>
          </reference>
          <reference field="1" count="1" selected="0">
            <x v="66"/>
          </reference>
          <reference field="2" count="2">
            <x v="248"/>
            <x v="343"/>
          </reference>
          <reference field="8" count="1" selected="0">
            <x v="6"/>
          </reference>
        </references>
      </pivotArea>
    </format>
    <format dxfId="437">
      <pivotArea dataOnly="0" labelOnly="1" fieldPosition="0">
        <references count="4">
          <reference field="0" count="1" selected="0">
            <x v="5"/>
          </reference>
          <reference field="1" count="1" selected="0">
            <x v="70"/>
          </reference>
          <reference field="2" count="2">
            <x v="281"/>
            <x v="282"/>
          </reference>
          <reference field="8" count="1" selected="0">
            <x v="6"/>
          </reference>
        </references>
      </pivotArea>
    </format>
    <format dxfId="436">
      <pivotArea dataOnly="0" labelOnly="1" fieldPosition="0">
        <references count="4">
          <reference field="0" count="1" selected="0">
            <x v="5"/>
          </reference>
          <reference field="1" count="1" selected="0">
            <x v="71"/>
          </reference>
          <reference field="2" count="1">
            <x v="337"/>
          </reference>
          <reference field="8" count="1" selected="0">
            <x v="6"/>
          </reference>
        </references>
      </pivotArea>
    </format>
    <format dxfId="435">
      <pivotArea dataOnly="0" labelOnly="1" fieldPosition="0">
        <references count="4">
          <reference field="0" count="1" selected="0">
            <x v="5"/>
          </reference>
          <reference field="1" count="1" selected="0">
            <x v="88"/>
          </reference>
          <reference field="2" count="1">
            <x v="333"/>
          </reference>
          <reference field="8" count="1" selected="0">
            <x v="8"/>
          </reference>
        </references>
      </pivotArea>
    </format>
    <format dxfId="434">
      <pivotArea dataOnly="0" labelOnly="1" fieldPosition="0">
        <references count="4">
          <reference field="0" count="1" selected="0">
            <x v="5"/>
          </reference>
          <reference field="1" count="1" selected="0">
            <x v="98"/>
          </reference>
          <reference field="2" count="1">
            <x v="340"/>
          </reference>
          <reference field="8" count="1" selected="0">
            <x v="10"/>
          </reference>
        </references>
      </pivotArea>
    </format>
    <format dxfId="433">
      <pivotArea dataOnly="0" labelOnly="1" fieldPosition="0">
        <references count="4">
          <reference field="0" count="1" selected="0">
            <x v="5"/>
          </reference>
          <reference field="1" count="1" selected="0">
            <x v="102"/>
          </reference>
          <reference field="2" count="14">
            <x v="191"/>
            <x v="197"/>
            <x v="199"/>
            <x v="206"/>
            <x v="207"/>
            <x v="215"/>
            <x v="240"/>
            <x v="257"/>
            <x v="284"/>
            <x v="300"/>
            <x v="311"/>
            <x v="321"/>
            <x v="327"/>
            <x v="338"/>
          </reference>
          <reference field="8" count="1" selected="0">
            <x v="12"/>
          </reference>
        </references>
      </pivotArea>
    </format>
    <format dxfId="432">
      <pivotArea dataOnly="0" labelOnly="1" fieldPosition="0">
        <references count="4">
          <reference field="0" count="1" selected="0">
            <x v="6"/>
          </reference>
          <reference field="1" count="1" selected="0">
            <x v="1"/>
          </reference>
          <reference field="2" count="3">
            <x v="200"/>
            <x v="224"/>
            <x v="270"/>
          </reference>
          <reference field="8" count="1" selected="0">
            <x v="0"/>
          </reference>
        </references>
      </pivotArea>
    </format>
    <format dxfId="431">
      <pivotArea dataOnly="0" labelOnly="1" fieldPosition="0">
        <references count="4">
          <reference field="0" count="1" selected="0">
            <x v="6"/>
          </reference>
          <reference field="1" count="1" selected="0">
            <x v="3"/>
          </reference>
          <reference field="2" count="2">
            <x v="239"/>
            <x v="262"/>
          </reference>
          <reference field="8" count="1" selected="0">
            <x v="1"/>
          </reference>
        </references>
      </pivotArea>
    </format>
    <format dxfId="430">
      <pivotArea dataOnly="0" labelOnly="1" fieldPosition="0">
        <references count="4">
          <reference field="0" count="1" selected="0">
            <x v="6"/>
          </reference>
          <reference field="1" count="1" selected="0">
            <x v="5"/>
          </reference>
          <reference field="2" count="1">
            <x v="260"/>
          </reference>
          <reference field="8" count="1" selected="0">
            <x v="1"/>
          </reference>
        </references>
      </pivotArea>
    </format>
    <format dxfId="429">
      <pivotArea dataOnly="0" labelOnly="1" fieldPosition="0">
        <references count="4">
          <reference field="0" count="1" selected="0">
            <x v="6"/>
          </reference>
          <reference field="1" count="1" selected="0">
            <x v="6"/>
          </reference>
          <reference field="2" count="1">
            <x v="247"/>
          </reference>
          <reference field="8" count="1" selected="0">
            <x v="1"/>
          </reference>
        </references>
      </pivotArea>
    </format>
    <format dxfId="428">
      <pivotArea dataOnly="0" labelOnly="1" fieldPosition="0">
        <references count="4">
          <reference field="0" count="1" selected="0">
            <x v="6"/>
          </reference>
          <reference field="1" count="1" selected="0">
            <x v="15"/>
          </reference>
          <reference field="2" count="1">
            <x v="267"/>
          </reference>
          <reference field="8" count="1" selected="0">
            <x v="2"/>
          </reference>
        </references>
      </pivotArea>
    </format>
    <format dxfId="427">
      <pivotArea dataOnly="0" labelOnly="1" fieldPosition="0">
        <references count="4">
          <reference field="0" count="1" selected="0">
            <x v="6"/>
          </reference>
          <reference field="1" count="1" selected="0">
            <x v="27"/>
          </reference>
          <reference field="2" count="4">
            <x v="205"/>
            <x v="316"/>
            <x v="322"/>
            <x v="341"/>
          </reference>
          <reference field="8" count="1" selected="0">
            <x v="3"/>
          </reference>
        </references>
      </pivotArea>
    </format>
    <format dxfId="426">
      <pivotArea dataOnly="0" labelOnly="1" fieldPosition="0">
        <references count="4">
          <reference field="0" count="1" selected="0">
            <x v="6"/>
          </reference>
          <reference field="1" count="1" selected="0">
            <x v="28"/>
          </reference>
          <reference field="2" count="2">
            <x v="243"/>
            <x v="263"/>
          </reference>
          <reference field="8" count="1" selected="0">
            <x v="3"/>
          </reference>
        </references>
      </pivotArea>
    </format>
    <format dxfId="425">
      <pivotArea dataOnly="0" labelOnly="1" fieldPosition="0">
        <references count="4">
          <reference field="0" count="1" selected="0">
            <x v="6"/>
          </reference>
          <reference field="1" count="1" selected="0">
            <x v="31"/>
          </reference>
          <reference field="2" count="1">
            <x v="226"/>
          </reference>
          <reference field="8" count="1" selected="0">
            <x v="4"/>
          </reference>
        </references>
      </pivotArea>
    </format>
    <format dxfId="424">
      <pivotArea dataOnly="0" labelOnly="1" fieldPosition="0">
        <references count="4">
          <reference field="0" count="1" selected="0">
            <x v="6"/>
          </reference>
          <reference field="1" count="1" selected="0">
            <x v="39"/>
          </reference>
          <reference field="2" count="3">
            <x v="230"/>
            <x v="323"/>
            <x v="324"/>
          </reference>
          <reference field="8" count="1" selected="0">
            <x v="5"/>
          </reference>
        </references>
      </pivotArea>
    </format>
    <format dxfId="423">
      <pivotArea dataOnly="0" labelOnly="1" fieldPosition="0">
        <references count="4">
          <reference field="0" count="1" selected="0">
            <x v="6"/>
          </reference>
          <reference field="1" count="1" selected="0">
            <x v="40"/>
          </reference>
          <reference field="2" count="1">
            <x v="228"/>
          </reference>
          <reference field="8" count="1" selected="0">
            <x v="5"/>
          </reference>
        </references>
      </pivotArea>
    </format>
    <format dxfId="422">
      <pivotArea dataOnly="0" labelOnly="1" fieldPosition="0">
        <references count="4">
          <reference field="0" count="1" selected="0">
            <x v="6"/>
          </reference>
          <reference field="1" count="1" selected="0">
            <x v="91"/>
          </reference>
          <reference field="2" count="1">
            <x v="272"/>
          </reference>
          <reference field="8" count="1" selected="0">
            <x v="8"/>
          </reference>
        </references>
      </pivotArea>
    </format>
    <format dxfId="421">
      <pivotArea dataOnly="0" labelOnly="1" fieldPosition="0">
        <references count="4">
          <reference field="0" count="1" selected="0">
            <x v="6"/>
          </reference>
          <reference field="1" count="1" selected="0">
            <x v="93"/>
          </reference>
          <reference field="2" count="2">
            <x v="192"/>
            <x v="290"/>
          </reference>
          <reference field="8" count="1" selected="0">
            <x v="9"/>
          </reference>
        </references>
      </pivotArea>
    </format>
    <format dxfId="420">
      <pivotArea dataOnly="0" labelOnly="1" fieldPosition="0">
        <references count="4">
          <reference field="0" count="1" selected="0">
            <x v="6"/>
          </reference>
          <reference field="1" count="1" selected="0">
            <x v="96"/>
          </reference>
          <reference field="2" count="2">
            <x v="313"/>
            <x v="318"/>
          </reference>
          <reference field="8" count="1" selected="0">
            <x v="9"/>
          </reference>
        </references>
      </pivotArea>
    </format>
    <format dxfId="419">
      <pivotArea dataOnly="0" labelOnly="1" fieldPosition="0">
        <references count="4">
          <reference field="0" count="1" selected="0">
            <x v="6"/>
          </reference>
          <reference field="1" count="1" selected="0">
            <x v="102"/>
          </reference>
          <reference field="2" count="1">
            <x v="253"/>
          </reference>
          <reference field="8" count="1" selected="0">
            <x v="12"/>
          </reference>
        </references>
      </pivotArea>
    </format>
    <format dxfId="418">
      <pivotArea dataOnly="0" labelOnly="1" fieldPosition="0">
        <references count="4">
          <reference field="0" count="1" selected="0">
            <x v="7"/>
          </reference>
          <reference field="1" count="1" selected="0">
            <x v="2"/>
          </reference>
          <reference field="2" count="3">
            <x v="265"/>
            <x v="286"/>
            <x v="302"/>
          </reference>
          <reference field="8" count="1" selected="0">
            <x v="1"/>
          </reference>
        </references>
      </pivotArea>
    </format>
    <format dxfId="417">
      <pivotArea dataOnly="0" labelOnly="1" fieldPosition="0">
        <references count="4">
          <reference field="0" count="1" selected="0">
            <x v="7"/>
          </reference>
          <reference field="1" count="1" selected="0">
            <x v="11"/>
          </reference>
          <reference field="2" count="2">
            <x v="219"/>
            <x v="288"/>
          </reference>
          <reference field="8" count="1" selected="0">
            <x v="2"/>
          </reference>
        </references>
      </pivotArea>
    </format>
    <format dxfId="416">
      <pivotArea dataOnly="0" labelOnly="1" fieldPosition="0">
        <references count="4">
          <reference field="0" count="1" selected="0">
            <x v="7"/>
          </reference>
          <reference field="1" count="1" selected="0">
            <x v="12"/>
          </reference>
          <reference field="2" count="1">
            <x v="258"/>
          </reference>
          <reference field="8" count="1" selected="0">
            <x v="2"/>
          </reference>
        </references>
      </pivotArea>
    </format>
    <format dxfId="415">
      <pivotArea dataOnly="0" labelOnly="1" fieldPosition="0">
        <references count="4">
          <reference field="0" count="1" selected="0">
            <x v="7"/>
          </reference>
          <reference field="1" count="1" selected="0">
            <x v="13"/>
          </reference>
          <reference field="2" count="1">
            <x v="256"/>
          </reference>
          <reference field="8" count="1" selected="0">
            <x v="2"/>
          </reference>
        </references>
      </pivotArea>
    </format>
    <format dxfId="414">
      <pivotArea dataOnly="0" labelOnly="1" fieldPosition="0">
        <references count="4">
          <reference field="0" count="1" selected="0">
            <x v="7"/>
          </reference>
          <reference field="1" count="1" selected="0">
            <x v="15"/>
          </reference>
          <reference field="2" count="1">
            <x v="261"/>
          </reference>
          <reference field="8" count="1" selected="0">
            <x v="2"/>
          </reference>
        </references>
      </pivotArea>
    </format>
    <format dxfId="413">
      <pivotArea dataOnly="0" labelOnly="1" fieldPosition="0">
        <references count="4">
          <reference field="0" count="1" selected="0">
            <x v="7"/>
          </reference>
          <reference field="1" count="1" selected="0">
            <x v="19"/>
          </reference>
          <reference field="2" count="2">
            <x v="201"/>
            <x v="307"/>
          </reference>
          <reference field="8" count="1" selected="0">
            <x v="2"/>
          </reference>
        </references>
      </pivotArea>
    </format>
    <format dxfId="412">
      <pivotArea dataOnly="0" labelOnly="1" fieldPosition="0">
        <references count="4">
          <reference field="0" count="1" selected="0">
            <x v="7"/>
          </reference>
          <reference field="1" count="1" selected="0">
            <x v="20"/>
          </reference>
          <reference field="2" count="2">
            <x v="225"/>
            <x v="255"/>
          </reference>
          <reference field="8" count="1" selected="0">
            <x v="3"/>
          </reference>
        </references>
      </pivotArea>
    </format>
    <format dxfId="411">
      <pivotArea dataOnly="0" labelOnly="1" fieldPosition="0">
        <references count="4">
          <reference field="0" count="1" selected="0">
            <x v="7"/>
          </reference>
          <reference field="1" count="1" selected="0">
            <x v="24"/>
          </reference>
          <reference field="2" count="3">
            <x v="268"/>
            <x v="285"/>
            <x v="301"/>
          </reference>
          <reference field="8" count="1" selected="0">
            <x v="3"/>
          </reference>
        </references>
      </pivotArea>
    </format>
    <format dxfId="410">
      <pivotArea dataOnly="0" labelOnly="1" fieldPosition="0">
        <references count="4">
          <reference field="0" count="1" selected="0">
            <x v="7"/>
          </reference>
          <reference field="1" count="1" selected="0">
            <x v="25"/>
          </reference>
          <reference field="2" count="1">
            <x v="325"/>
          </reference>
          <reference field="8" count="1" selected="0">
            <x v="3"/>
          </reference>
        </references>
      </pivotArea>
    </format>
    <format dxfId="409">
      <pivotArea dataOnly="0" labelOnly="1" fieldPosition="0">
        <references count="4">
          <reference field="0" count="1" selected="0">
            <x v="7"/>
          </reference>
          <reference field="1" count="1" selected="0">
            <x v="39"/>
          </reference>
          <reference field="2" count="1">
            <x v="193"/>
          </reference>
          <reference field="8" count="1" selected="0">
            <x v="5"/>
          </reference>
        </references>
      </pivotArea>
    </format>
    <format dxfId="408">
      <pivotArea dataOnly="0" labelOnly="1" fieldPosition="0">
        <references count="4">
          <reference field="0" count="1" selected="0">
            <x v="7"/>
          </reference>
          <reference field="1" count="1" selected="0">
            <x v="60"/>
          </reference>
          <reference field="2" count="1">
            <x v="202"/>
          </reference>
          <reference field="8" count="1" selected="0">
            <x v="6"/>
          </reference>
        </references>
      </pivotArea>
    </format>
    <format dxfId="407">
      <pivotArea dataOnly="0" labelOnly="1" fieldPosition="0">
        <references count="4">
          <reference field="0" count="1" selected="0">
            <x v="7"/>
          </reference>
          <reference field="1" count="1" selected="0">
            <x v="70"/>
          </reference>
          <reference field="2" count="1">
            <x v="194"/>
          </reference>
          <reference field="8" count="1" selected="0">
            <x v="6"/>
          </reference>
        </references>
      </pivotArea>
    </format>
    <format dxfId="406">
      <pivotArea dataOnly="0" labelOnly="1" fieldPosition="0">
        <references count="4">
          <reference field="0" count="1" selected="0">
            <x v="8"/>
          </reference>
          <reference field="1" count="1" selected="0">
            <x v="102"/>
          </reference>
          <reference field="2" count="3">
            <x v="195"/>
            <x v="227"/>
            <x v="287"/>
          </reference>
          <reference field="8" count="1" selected="0">
            <x v="12"/>
          </reference>
        </references>
      </pivotArea>
    </format>
    <format dxfId="405">
      <pivotArea dataOnly="0" labelOnly="1" fieldPosition="0">
        <references count="4">
          <reference field="0" count="1" selected="0">
            <x v="9"/>
          </reference>
          <reference field="1" count="1" selected="0">
            <x v="15"/>
          </reference>
          <reference field="2" count="1">
            <x v="221"/>
          </reference>
          <reference field="8" count="1" selected="0">
            <x v="2"/>
          </reference>
        </references>
      </pivotArea>
    </format>
    <format dxfId="404">
      <pivotArea dataOnly="0" labelOnly="1" fieldPosition="0">
        <references count="4">
          <reference field="0" count="1" selected="0">
            <x v="9"/>
          </reference>
          <reference field="1" count="1" selected="0">
            <x v="21"/>
          </reference>
          <reference field="2" count="3">
            <x v="196"/>
            <x v="266"/>
            <x v="280"/>
          </reference>
          <reference field="8" count="1" selected="0">
            <x v="3"/>
          </reference>
        </references>
      </pivotArea>
    </format>
    <format dxfId="403">
      <pivotArea dataOnly="0" labelOnly="1" fieldPosition="0">
        <references count="4">
          <reference field="0" count="1" selected="0">
            <x v="9"/>
          </reference>
          <reference field="1" count="1" selected="0">
            <x v="22"/>
          </reference>
          <reference field="2" count="5">
            <x v="273"/>
            <x v="279"/>
            <x v="283"/>
            <x v="293"/>
            <x v="319"/>
          </reference>
          <reference field="8" count="1" selected="0">
            <x v="3"/>
          </reference>
        </references>
      </pivotArea>
    </format>
    <format dxfId="402">
      <pivotArea dataOnly="0" labelOnly="1" fieldPosition="0">
        <references count="4">
          <reference field="0" count="1" selected="0">
            <x v="9"/>
          </reference>
          <reference field="1" count="1" selected="0">
            <x v="39"/>
          </reference>
          <reference field="2" count="1">
            <x v="315"/>
          </reference>
          <reference field="8" count="1" selected="0">
            <x v="5"/>
          </reference>
        </references>
      </pivotArea>
    </format>
    <format dxfId="401">
      <pivotArea dataOnly="0" labelOnly="1" fieldPosition="0">
        <references count="4">
          <reference field="0" count="1" selected="0">
            <x v="9"/>
          </reference>
          <reference field="1" count="1" selected="0">
            <x v="60"/>
          </reference>
          <reference field="2" count="2">
            <x v="211"/>
            <x v="305"/>
          </reference>
          <reference field="8" count="1" selected="0">
            <x v="6"/>
          </reference>
        </references>
      </pivotArea>
    </format>
    <format dxfId="400">
      <pivotArea dataOnly="0" labelOnly="1" fieldPosition="0">
        <references count="4">
          <reference field="0" count="1" selected="0">
            <x v="9"/>
          </reference>
          <reference field="1" count="1" selected="0">
            <x v="73"/>
          </reference>
          <reference field="2" count="1">
            <x v="306"/>
          </reference>
          <reference field="8" count="1" selected="0">
            <x v="7"/>
          </reference>
        </references>
      </pivotArea>
    </format>
    <format dxfId="399">
      <pivotArea dataOnly="0" labelOnly="1" fieldPosition="0">
        <references count="4">
          <reference field="0" count="1" selected="0">
            <x v="9"/>
          </reference>
          <reference field="1" count="1" selected="0">
            <x v="88"/>
          </reference>
          <reference field="2" count="2">
            <x v="320"/>
            <x v="331"/>
          </reference>
          <reference field="8" count="1" selected="0">
            <x v="8"/>
          </reference>
        </references>
      </pivotArea>
    </format>
    <format dxfId="398">
      <pivotArea dataOnly="0" labelOnly="1" fieldPosition="0">
        <references count="4">
          <reference field="0" count="1" selected="0">
            <x v="9"/>
          </reference>
          <reference field="1" count="1" selected="0">
            <x v="91"/>
          </reference>
          <reference field="2" count="1">
            <x v="297"/>
          </reference>
          <reference field="8" count="1" selected="0">
            <x v="8"/>
          </reference>
        </references>
      </pivotArea>
    </format>
    <format dxfId="397">
      <pivotArea dataOnly="0" labelOnly="1" fieldPosition="0">
        <references count="4">
          <reference field="0" count="1" selected="0">
            <x v="9"/>
          </reference>
          <reference field="1" count="1" selected="0">
            <x v="98"/>
          </reference>
          <reference field="2" count="1">
            <x v="340"/>
          </reference>
          <reference field="8" count="1" selected="0">
            <x v="10"/>
          </reference>
        </references>
      </pivotArea>
    </format>
    <format dxfId="396">
      <pivotArea dataOnly="0" labelOnly="1" fieldPosition="0">
        <references count="4">
          <reference field="0" count="1" selected="0">
            <x v="9"/>
          </reference>
          <reference field="1" count="1" selected="0">
            <x v="102"/>
          </reference>
          <reference field="2" count="8">
            <x v="197"/>
            <x v="210"/>
            <x v="235"/>
            <x v="246"/>
            <x v="249"/>
            <x v="314"/>
            <x v="326"/>
            <x v="336"/>
          </reference>
          <reference field="8" count="1" selected="0">
            <x v="12"/>
          </reference>
        </references>
      </pivotArea>
    </format>
    <format dxfId="395">
      <pivotArea dataOnly="0" labelOnly="1" fieldPosition="0">
        <references count="4">
          <reference field="0" count="1" selected="0">
            <x v="10"/>
          </reference>
          <reference field="1" count="1" selected="0">
            <x v="2"/>
          </reference>
          <reference field="2" count="1">
            <x v="242"/>
          </reference>
          <reference field="8" count="1" selected="0">
            <x v="1"/>
          </reference>
        </references>
      </pivotArea>
    </format>
    <format dxfId="394">
      <pivotArea dataOnly="0" labelOnly="1" fieldPosition="0">
        <references count="4">
          <reference field="0" count="1" selected="0">
            <x v="10"/>
          </reference>
          <reference field="1" count="1" selected="0">
            <x v="6"/>
          </reference>
          <reference field="2" count="1">
            <x v="213"/>
          </reference>
          <reference field="8" count="1" selected="0">
            <x v="1"/>
          </reference>
        </references>
      </pivotArea>
    </format>
    <format dxfId="393">
      <pivotArea dataOnly="0" labelOnly="1" fieldPosition="0">
        <references count="4">
          <reference field="0" count="1" selected="0">
            <x v="10"/>
          </reference>
          <reference field="1" count="1" selected="0">
            <x v="13"/>
          </reference>
          <reference field="2" count="1">
            <x v="269"/>
          </reference>
          <reference field="8" count="1" selected="0">
            <x v="2"/>
          </reference>
        </references>
      </pivotArea>
    </format>
    <format dxfId="392">
      <pivotArea dataOnly="0" labelOnly="1" fieldPosition="0">
        <references count="4">
          <reference field="0" count="1" selected="0">
            <x v="10"/>
          </reference>
          <reference field="1" count="1" selected="0">
            <x v="15"/>
          </reference>
          <reference field="2" count="1">
            <x v="220"/>
          </reference>
          <reference field="8" count="1" selected="0">
            <x v="2"/>
          </reference>
        </references>
      </pivotArea>
    </format>
    <format dxfId="391">
      <pivotArea dataOnly="0" labelOnly="1" fieldPosition="0">
        <references count="4">
          <reference field="0" count="1" selected="0">
            <x v="10"/>
          </reference>
          <reference field="1" count="1" selected="0">
            <x v="19"/>
          </reference>
          <reference field="2" count="1">
            <x v="208"/>
          </reference>
          <reference field="8" count="1" selected="0">
            <x v="2"/>
          </reference>
        </references>
      </pivotArea>
    </format>
    <format dxfId="390">
      <pivotArea dataOnly="0" labelOnly="1" fieldPosition="0">
        <references count="4">
          <reference field="0" count="1" selected="0">
            <x v="10"/>
          </reference>
          <reference field="1" count="1" selected="0">
            <x v="20"/>
          </reference>
          <reference field="2" count="2">
            <x v="164"/>
            <x v="296"/>
          </reference>
          <reference field="8" count="1" selected="0">
            <x v="3"/>
          </reference>
        </references>
      </pivotArea>
    </format>
    <format dxfId="389">
      <pivotArea dataOnly="0" labelOnly="1" fieldPosition="0">
        <references count="4">
          <reference field="0" count="1" selected="0">
            <x v="10"/>
          </reference>
          <reference field="1" count="1" selected="0">
            <x v="35"/>
          </reference>
          <reference field="2" count="1">
            <x v="274"/>
          </reference>
          <reference field="8" count="1" selected="0">
            <x v="4"/>
          </reference>
        </references>
      </pivotArea>
    </format>
    <format dxfId="388">
      <pivotArea dataOnly="0" labelOnly="1" fieldPosition="0">
        <references count="4">
          <reference field="0" count="1" selected="0">
            <x v="10"/>
          </reference>
          <reference field="1" count="1" selected="0">
            <x v="38"/>
          </reference>
          <reference field="2" count="1">
            <x v="275"/>
          </reference>
          <reference field="8" count="1" selected="0">
            <x v="4"/>
          </reference>
        </references>
      </pivotArea>
    </format>
    <format dxfId="387">
      <pivotArea dataOnly="0" labelOnly="1" fieldPosition="0">
        <references count="4">
          <reference field="0" count="1" selected="0">
            <x v="10"/>
          </reference>
          <reference field="1" count="1" selected="0">
            <x v="60"/>
          </reference>
          <reference field="2" count="1">
            <x v="328"/>
          </reference>
          <reference field="8" count="1" selected="0">
            <x v="6"/>
          </reference>
        </references>
      </pivotArea>
    </format>
    <format dxfId="386">
      <pivotArea dataOnly="0" labelOnly="1" fieldPosition="0">
        <references count="4">
          <reference field="0" count="1" selected="0">
            <x v="10"/>
          </reference>
          <reference field="1" count="1" selected="0">
            <x v="61"/>
          </reference>
          <reference field="2" count="1">
            <x v="317"/>
          </reference>
          <reference field="8" count="1" selected="0">
            <x v="6"/>
          </reference>
        </references>
      </pivotArea>
    </format>
    <format dxfId="385">
      <pivotArea dataOnly="0" labelOnly="1" fieldPosition="0">
        <references count="4">
          <reference field="0" count="1" selected="0">
            <x v="11"/>
          </reference>
          <reference field="1" count="1" selected="0">
            <x v="102"/>
          </reference>
          <reference field="2" count="6">
            <x v="232"/>
            <x v="233"/>
            <x v="276"/>
            <x v="277"/>
            <x v="329"/>
            <x v="339"/>
          </reference>
          <reference field="8" count="1" selected="0">
            <x v="12"/>
          </reference>
        </references>
      </pivotArea>
    </format>
    <format dxfId="384">
      <pivotArea dataOnly="0" labelOnly="1" fieldPosition="0">
        <references count="4">
          <reference field="0" count="1" selected="0">
            <x v="12"/>
          </reference>
          <reference field="1" count="1" selected="0">
            <x v="10"/>
          </reference>
          <reference field="2" count="1">
            <x v="237"/>
          </reference>
          <reference field="8" count="1" selected="0">
            <x v="2"/>
          </reference>
        </references>
      </pivotArea>
    </format>
    <format dxfId="383">
      <pivotArea dataOnly="0" labelOnly="1" fieldPosition="0">
        <references count="4">
          <reference field="0" count="1" selected="0">
            <x v="12"/>
          </reference>
          <reference field="1" count="1" selected="0">
            <x v="14"/>
          </reference>
          <reference field="2" count="1">
            <x v="250"/>
          </reference>
          <reference field="8" count="1" selected="0">
            <x v="2"/>
          </reference>
        </references>
      </pivotArea>
    </format>
    <format dxfId="382">
      <pivotArea dataOnly="0" labelOnly="1" fieldPosition="0">
        <references count="4">
          <reference field="0" count="1" selected="0">
            <x v="12"/>
          </reference>
          <reference field="1" count="1" selected="0">
            <x v="16"/>
          </reference>
          <reference field="2" count="2">
            <x v="299"/>
            <x v="308"/>
          </reference>
          <reference field="8" count="1" selected="0">
            <x v="2"/>
          </reference>
        </references>
      </pivotArea>
    </format>
    <format dxfId="381">
      <pivotArea dataOnly="0" labelOnly="1" fieldPosition="0">
        <references count="4">
          <reference field="0" count="1" selected="0">
            <x v="12"/>
          </reference>
          <reference field="1" count="1" selected="0">
            <x v="20"/>
          </reference>
          <reference field="2" count="1">
            <x v="252"/>
          </reference>
          <reference field="8" count="1" selected="0">
            <x v="3"/>
          </reference>
        </references>
      </pivotArea>
    </format>
    <format dxfId="380">
      <pivotArea dataOnly="0" labelOnly="1" fieldPosition="0">
        <references count="4">
          <reference field="0" count="1" selected="0">
            <x v="12"/>
          </reference>
          <reference field="1" count="1" selected="0">
            <x v="73"/>
          </reference>
          <reference field="2" count="1">
            <x v="245"/>
          </reference>
          <reference field="8" count="1" selected="0">
            <x v="7"/>
          </reference>
        </references>
      </pivotArea>
    </format>
    <format dxfId="379">
      <pivotArea dataOnly="0" labelOnly="1" fieldPosition="0">
        <references count="4">
          <reference field="0" count="1" selected="0">
            <x v="12"/>
          </reference>
          <reference field="1" count="1" selected="0">
            <x v="88"/>
          </reference>
          <reference field="2" count="1">
            <x v="244"/>
          </reference>
          <reference field="8" count="1" selected="0">
            <x v="8"/>
          </reference>
        </references>
      </pivotArea>
    </format>
    <format dxfId="378">
      <pivotArea dataOnly="0" labelOnly="1" fieldPosition="0">
        <references count="4">
          <reference field="0" count="1" selected="0">
            <x v="12"/>
          </reference>
          <reference field="1" count="1" selected="0">
            <x v="92"/>
          </reference>
          <reference field="2" count="1">
            <x v="251"/>
          </reference>
          <reference field="8" count="1" selected="0">
            <x v="8"/>
          </reference>
        </references>
      </pivotArea>
    </format>
    <format dxfId="377">
      <pivotArea dataOnly="0" labelOnly="1" fieldPosition="0">
        <references count="4">
          <reference field="0" count="1" selected="0">
            <x v="13"/>
          </reference>
          <reference field="1" count="1" selected="0">
            <x v="91"/>
          </reference>
          <reference field="2" count="1">
            <x v="297"/>
          </reference>
          <reference field="8" count="1" selected="0">
            <x v="8"/>
          </reference>
        </references>
      </pivotArea>
    </format>
    <format dxfId="376">
      <pivotArea dataOnly="0" labelOnly="1" fieldPosition="0">
        <references count="4">
          <reference field="0" count="1" selected="0">
            <x v="13"/>
          </reference>
          <reference field="1" count="1" selected="0">
            <x v="102"/>
          </reference>
          <reference field="2" count="1">
            <x v="298"/>
          </reference>
          <reference field="8" count="1" selected="0">
            <x v="12"/>
          </reference>
        </references>
      </pivotArea>
    </format>
    <format dxfId="375">
      <pivotArea dataOnly="0" labelOnly="1" fieldPosition="0">
        <references count="4">
          <reference field="0" count="1" selected="0">
            <x v="14"/>
          </reference>
          <reference field="1" count="1" selected="0">
            <x v="77"/>
          </reference>
          <reference field="2" count="1">
            <x v="330"/>
          </reference>
          <reference field="8" count="1" selected="0">
            <x v="7"/>
          </reference>
        </references>
      </pivotArea>
    </format>
    <format dxfId="374">
      <pivotArea dataOnly="0" labelOnly="1" fieldPosition="0">
        <references count="5">
          <reference field="0" count="1" selected="0">
            <x v="5"/>
          </reference>
          <reference field="1" count="1" selected="0">
            <x v="38"/>
          </reference>
          <reference field="2" count="1" selected="0">
            <x v="204"/>
          </reference>
          <reference field="6" count="3">
            <x v="109"/>
            <x v="110"/>
            <x v="120"/>
          </reference>
          <reference field="8" count="1" selected="0">
            <x v="4"/>
          </reference>
        </references>
      </pivotArea>
    </format>
    <format dxfId="373">
      <pivotArea dataOnly="0" labelOnly="1" fieldPosition="0">
        <references count="5">
          <reference field="0" count="1" selected="0">
            <x v="5"/>
          </reference>
          <reference field="1" count="1" selected="0">
            <x v="59"/>
          </reference>
          <reference field="2" count="1" selected="0">
            <x v="76"/>
          </reference>
          <reference field="6" count="2">
            <x v="114"/>
            <x v="146"/>
          </reference>
          <reference field="8" count="1" selected="0">
            <x v="5"/>
          </reference>
        </references>
      </pivotArea>
    </format>
    <format dxfId="372">
      <pivotArea dataOnly="0" labelOnly="1" fieldPosition="0">
        <references count="5">
          <reference field="0" count="1" selected="0">
            <x v="5"/>
          </reference>
          <reference field="1" count="1" selected="0">
            <x v="60"/>
          </reference>
          <reference field="2" count="1" selected="0">
            <x v="202"/>
          </reference>
          <reference field="6" count="6">
            <x v="111"/>
            <x v="112"/>
            <x v="113"/>
            <x v="114"/>
            <x v="118"/>
            <x v="119"/>
          </reference>
          <reference field="8" count="1" selected="0">
            <x v="6"/>
          </reference>
        </references>
      </pivotArea>
    </format>
    <format dxfId="371">
      <pivotArea dataOnly="0" labelOnly="1" fieldPosition="0">
        <references count="5">
          <reference field="0" count="1" selected="0">
            <x v="5"/>
          </reference>
          <reference field="1" count="1" selected="0">
            <x v="60"/>
          </reference>
          <reference field="2" count="1" selected="0">
            <x v="294"/>
          </reference>
          <reference field="6" count="3">
            <x v="29"/>
            <x v="112"/>
            <x v="119"/>
          </reference>
          <reference field="8" count="1" selected="0">
            <x v="6"/>
          </reference>
        </references>
      </pivotArea>
    </format>
    <format dxfId="370">
      <pivotArea dataOnly="0" labelOnly="1" fieldPosition="0">
        <references count="5">
          <reference field="0" count="1" selected="0">
            <x v="5"/>
          </reference>
          <reference field="1" count="1" selected="0">
            <x v="88"/>
          </reference>
          <reference field="2" count="1" selected="0">
            <x v="333"/>
          </reference>
          <reference field="6" count="2">
            <x v="110"/>
            <x v="112"/>
          </reference>
          <reference field="8" count="1" selected="0">
            <x v="8"/>
          </reference>
        </references>
      </pivotArea>
    </format>
    <format dxfId="369">
      <pivotArea dataOnly="0" labelOnly="1" fieldPosition="0">
        <references count="5">
          <reference field="0" count="1" selected="0">
            <x v="5"/>
          </reference>
          <reference field="1" count="1" selected="0">
            <x v="102"/>
          </reference>
          <reference field="2" count="1" selected="0">
            <x v="197"/>
          </reference>
          <reference field="6" count="1">
            <x v="115"/>
          </reference>
          <reference field="8" count="1" selected="0">
            <x v="12"/>
          </reference>
        </references>
      </pivotArea>
    </format>
    <format dxfId="368">
      <pivotArea dataOnly="0" labelOnly="1" fieldPosition="0">
        <references count="5">
          <reference field="0" count="1" selected="0">
            <x v="5"/>
          </reference>
          <reference field="1" count="1" selected="0">
            <x v="102"/>
          </reference>
          <reference field="2" count="1" selected="0">
            <x v="207"/>
          </reference>
          <reference field="6" count="1">
            <x v="110"/>
          </reference>
          <reference field="8" count="1" selected="0">
            <x v="12"/>
          </reference>
        </references>
      </pivotArea>
    </format>
    <format dxfId="367">
      <pivotArea dataOnly="0" labelOnly="1" fieldPosition="0">
        <references count="5">
          <reference field="0" count="1" selected="0">
            <x v="5"/>
          </reference>
          <reference field="1" count="1" selected="0">
            <x v="102"/>
          </reference>
          <reference field="2" count="1" selected="0">
            <x v="240"/>
          </reference>
          <reference field="6" count="1">
            <x v="110"/>
          </reference>
          <reference field="8" count="1" selected="0">
            <x v="12"/>
          </reference>
        </references>
      </pivotArea>
    </format>
    <format dxfId="366">
      <pivotArea dataOnly="0" labelOnly="1" fieldPosition="0">
        <references count="5">
          <reference field="0" count="1" selected="0">
            <x v="5"/>
          </reference>
          <reference field="1" count="1" selected="0">
            <x v="102"/>
          </reference>
          <reference field="2" count="1" selected="0">
            <x v="300"/>
          </reference>
          <reference field="6" count="1">
            <x v="110"/>
          </reference>
          <reference field="8" count="1" selected="0">
            <x v="12"/>
          </reference>
        </references>
      </pivotArea>
    </format>
    <format dxfId="365">
      <pivotArea dataOnly="0" labelOnly="1" fieldPosition="0">
        <references count="5">
          <reference field="0" count="1" selected="0">
            <x v="5"/>
          </reference>
          <reference field="1" count="1" selected="0">
            <x v="102"/>
          </reference>
          <reference field="2" count="1" selected="0">
            <x v="327"/>
          </reference>
          <reference field="6" count="6">
            <x v="78"/>
            <x v="109"/>
            <x v="110"/>
            <x v="111"/>
            <x v="112"/>
            <x v="117"/>
          </reference>
          <reference field="8" count="1" selected="0">
            <x v="12"/>
          </reference>
        </references>
      </pivotArea>
    </format>
    <format dxfId="364">
      <pivotArea dataOnly="0" labelOnly="1" fieldPosition="0">
        <references count="5">
          <reference field="0" count="1" selected="0">
            <x v="7"/>
          </reference>
          <reference field="1" count="1" selected="0">
            <x v="60"/>
          </reference>
          <reference field="2" count="1" selected="0">
            <x v="202"/>
          </reference>
          <reference field="6" count="1">
            <x v="114"/>
          </reference>
          <reference field="8" count="1" selected="0">
            <x v="6"/>
          </reference>
        </references>
      </pivotArea>
    </format>
    <format dxfId="363">
      <pivotArea dataOnly="0" labelOnly="1" fieldPosition="0">
        <references count="5">
          <reference field="0" count="1" selected="0">
            <x v="9"/>
          </reference>
          <reference field="1" count="1" selected="0">
            <x v="102"/>
          </reference>
          <reference field="2" count="1" selected="0">
            <x v="197"/>
          </reference>
          <reference field="6" count="2">
            <x v="115"/>
            <x v="116"/>
          </reference>
          <reference field="8" count="1" selected="0">
            <x v="12"/>
          </reference>
        </references>
      </pivotArea>
    </format>
    <format dxfId="362">
      <pivotArea dataOnly="0" labelOnly="1" fieldPosition="0">
        <references count="6">
          <reference field="0" count="1" selected="0">
            <x v="5"/>
          </reference>
          <reference field="1" count="1" selected="0">
            <x v="38"/>
          </reference>
          <reference field="2" count="1" selected="0">
            <x v="204"/>
          </reference>
          <reference field="3" count="1">
            <x v="1080"/>
          </reference>
          <reference field="6" count="1" selected="0">
            <x v="109"/>
          </reference>
          <reference field="8" count="1" selected="0">
            <x v="4"/>
          </reference>
        </references>
      </pivotArea>
    </format>
    <format dxfId="361">
      <pivotArea dataOnly="0" labelOnly="1" fieldPosition="0">
        <references count="6">
          <reference field="0" count="1" selected="0">
            <x v="5"/>
          </reference>
          <reference field="1" count="1" selected="0">
            <x v="38"/>
          </reference>
          <reference field="2" count="1" selected="0">
            <x v="204"/>
          </reference>
          <reference field="3" count="1">
            <x v="1082"/>
          </reference>
          <reference field="6" count="1" selected="0">
            <x v="110"/>
          </reference>
          <reference field="8" count="1" selected="0">
            <x v="4"/>
          </reference>
        </references>
      </pivotArea>
    </format>
    <format dxfId="360">
      <pivotArea dataOnly="0" labelOnly="1" fieldPosition="0">
        <references count="6">
          <reference field="0" count="1" selected="0">
            <x v="5"/>
          </reference>
          <reference field="1" count="1" selected="0">
            <x v="38"/>
          </reference>
          <reference field="2" count="1" selected="0">
            <x v="204"/>
          </reference>
          <reference field="3" count="1">
            <x v="1081"/>
          </reference>
          <reference field="6" count="1" selected="0">
            <x v="120"/>
          </reference>
          <reference field="8" count="1" selected="0">
            <x v="4"/>
          </reference>
        </references>
      </pivotArea>
    </format>
    <format dxfId="359">
      <pivotArea dataOnly="0" labelOnly="1" fieldPosition="0">
        <references count="6">
          <reference field="0" count="1" selected="0">
            <x v="5"/>
          </reference>
          <reference field="1" count="1" selected="0">
            <x v="59"/>
          </reference>
          <reference field="2" count="1" selected="0">
            <x v="76"/>
          </reference>
          <reference field="3" count="4">
            <x v="1310"/>
            <x v="1311"/>
            <x v="1312"/>
            <x v="1313"/>
          </reference>
          <reference field="6" count="1" selected="0">
            <x v="114"/>
          </reference>
          <reference field="8" count="1" selected="0">
            <x v="5"/>
          </reference>
        </references>
      </pivotArea>
    </format>
    <format dxfId="358">
      <pivotArea dataOnly="0" labelOnly="1" fieldPosition="0">
        <references count="6">
          <reference field="0" count="1" selected="0">
            <x v="5"/>
          </reference>
          <reference field="1" count="1" selected="0">
            <x v="59"/>
          </reference>
          <reference field="2" count="1" selected="0">
            <x v="76"/>
          </reference>
          <reference field="3" count="2">
            <x v="1308"/>
            <x v="1309"/>
          </reference>
          <reference field="6" count="1" selected="0">
            <x v="146"/>
          </reference>
          <reference field="8" count="1" selected="0">
            <x v="5"/>
          </reference>
        </references>
      </pivotArea>
    </format>
    <format dxfId="357">
      <pivotArea dataOnly="0" labelOnly="1" fieldPosition="0">
        <references count="6">
          <reference field="0" count="1" selected="0">
            <x v="5"/>
          </reference>
          <reference field="1" count="1" selected="0">
            <x v="60"/>
          </reference>
          <reference field="2" count="1" selected="0">
            <x v="202"/>
          </reference>
          <reference field="3" count="1">
            <x v="1068"/>
          </reference>
          <reference field="6" count="1" selected="0">
            <x v="111"/>
          </reference>
          <reference field="8" count="1" selected="0">
            <x v="6"/>
          </reference>
        </references>
      </pivotArea>
    </format>
    <format dxfId="356">
      <pivotArea dataOnly="0" labelOnly="1" fieldPosition="0">
        <references count="6">
          <reference field="0" count="1" selected="0">
            <x v="5"/>
          </reference>
          <reference field="1" count="1" selected="0">
            <x v="60"/>
          </reference>
          <reference field="2" count="1" selected="0">
            <x v="202"/>
          </reference>
          <reference field="3" count="2">
            <x v="1069"/>
            <x v="1070"/>
          </reference>
          <reference field="6" count="1" selected="0">
            <x v="112"/>
          </reference>
          <reference field="8" count="1" selected="0">
            <x v="6"/>
          </reference>
        </references>
      </pivotArea>
    </format>
    <format dxfId="355">
      <pivotArea dataOnly="0" labelOnly="1" fieldPosition="0">
        <references count="6">
          <reference field="0" count="1" selected="0">
            <x v="5"/>
          </reference>
          <reference field="1" count="1" selected="0">
            <x v="60"/>
          </reference>
          <reference field="2" count="1" selected="0">
            <x v="202"/>
          </reference>
          <reference field="3" count="3">
            <x v="1071"/>
            <x v="1072"/>
            <x v="1073"/>
          </reference>
          <reference field="6" count="1" selected="0">
            <x v="113"/>
          </reference>
          <reference field="8" count="1" selected="0">
            <x v="6"/>
          </reference>
        </references>
      </pivotArea>
    </format>
    <format dxfId="354">
      <pivotArea dataOnly="0" labelOnly="1" fieldPosition="0">
        <references count="6">
          <reference field="0" count="1" selected="0">
            <x v="5"/>
          </reference>
          <reference field="1" count="1" selected="0">
            <x v="60"/>
          </reference>
          <reference field="2" count="1" selected="0">
            <x v="202"/>
          </reference>
          <reference field="3" count="2">
            <x v="1075"/>
            <x v="1076"/>
          </reference>
          <reference field="6" count="1" selected="0">
            <x v="114"/>
          </reference>
          <reference field="8" count="1" selected="0">
            <x v="6"/>
          </reference>
        </references>
      </pivotArea>
    </format>
    <format dxfId="353">
      <pivotArea dataOnly="0" labelOnly="1" fieldPosition="0">
        <references count="6">
          <reference field="0" count="1" selected="0">
            <x v="5"/>
          </reference>
          <reference field="1" count="1" selected="0">
            <x v="60"/>
          </reference>
          <reference field="2" count="1" selected="0">
            <x v="202"/>
          </reference>
          <reference field="3" count="1">
            <x v="1074"/>
          </reference>
          <reference field="6" count="1" selected="0">
            <x v="118"/>
          </reference>
          <reference field="8" count="1" selected="0">
            <x v="6"/>
          </reference>
        </references>
      </pivotArea>
    </format>
    <format dxfId="352">
      <pivotArea dataOnly="0" labelOnly="1" fieldPosition="0">
        <references count="6">
          <reference field="0" count="1" selected="0">
            <x v="5"/>
          </reference>
          <reference field="1" count="1" selected="0">
            <x v="60"/>
          </reference>
          <reference field="2" count="1" selected="0">
            <x v="202"/>
          </reference>
          <reference field="3" count="1">
            <x v="1078"/>
          </reference>
          <reference field="6" count="1" selected="0">
            <x v="119"/>
          </reference>
          <reference field="8" count="1" selected="0">
            <x v="6"/>
          </reference>
        </references>
      </pivotArea>
    </format>
    <format dxfId="351">
      <pivotArea dataOnly="0" labelOnly="1" fieldPosition="0">
        <references count="6">
          <reference field="0" count="1" selected="0">
            <x v="5"/>
          </reference>
          <reference field="1" count="1" selected="0">
            <x v="60"/>
          </reference>
          <reference field="2" count="1" selected="0">
            <x v="294"/>
          </reference>
          <reference field="3" count="1">
            <x v="1398"/>
          </reference>
          <reference field="6" count="1" selected="0">
            <x v="29"/>
          </reference>
          <reference field="8" count="1" selected="0">
            <x v="6"/>
          </reference>
        </references>
      </pivotArea>
    </format>
    <format dxfId="350">
      <pivotArea dataOnly="0" labelOnly="1" fieldPosition="0">
        <references count="6">
          <reference field="0" count="1" selected="0">
            <x v="5"/>
          </reference>
          <reference field="1" count="1" selected="0">
            <x v="60"/>
          </reference>
          <reference field="2" count="1" selected="0">
            <x v="294"/>
          </reference>
          <reference field="3" count="1">
            <x v="1396"/>
          </reference>
          <reference field="6" count="1" selected="0">
            <x v="112"/>
          </reference>
          <reference field="8" count="1" selected="0">
            <x v="6"/>
          </reference>
        </references>
      </pivotArea>
    </format>
    <format dxfId="349">
      <pivotArea dataOnly="0" labelOnly="1" fieldPosition="0">
        <references count="6">
          <reference field="0" count="1" selected="0">
            <x v="5"/>
          </reference>
          <reference field="1" count="1" selected="0">
            <x v="60"/>
          </reference>
          <reference field="2" count="1" selected="0">
            <x v="294"/>
          </reference>
          <reference field="3" count="1">
            <x v="1397"/>
          </reference>
          <reference field="6" count="1" selected="0">
            <x v="119"/>
          </reference>
          <reference field="8" count="1" selected="0">
            <x v="6"/>
          </reference>
        </references>
      </pivotArea>
    </format>
    <format dxfId="348">
      <pivotArea dataOnly="0" labelOnly="1" fieldPosition="0">
        <references count="6">
          <reference field="0" count="1" selected="0">
            <x v="5"/>
          </reference>
          <reference field="1" count="1" selected="0">
            <x v="88"/>
          </reference>
          <reference field="2" count="1" selected="0">
            <x v="333"/>
          </reference>
          <reference field="3" count="1">
            <x v="1547"/>
          </reference>
          <reference field="6" count="1" selected="0">
            <x v="110"/>
          </reference>
          <reference field="8" count="1" selected="0">
            <x v="8"/>
          </reference>
        </references>
      </pivotArea>
    </format>
    <format dxfId="347">
      <pivotArea dataOnly="0" labelOnly="1" fieldPosition="0">
        <references count="6">
          <reference field="0" count="1" selected="0">
            <x v="5"/>
          </reference>
          <reference field="1" count="1" selected="0">
            <x v="88"/>
          </reference>
          <reference field="2" count="1" selected="0">
            <x v="333"/>
          </reference>
          <reference field="3" count="1">
            <x v="1548"/>
          </reference>
          <reference field="6" count="1" selected="0">
            <x v="112"/>
          </reference>
          <reference field="8" count="1" selected="0">
            <x v="8"/>
          </reference>
        </references>
      </pivotArea>
    </format>
    <format dxfId="346">
      <pivotArea dataOnly="0" labelOnly="1" fieldPosition="0">
        <references count="6">
          <reference field="0" count="1" selected="0">
            <x v="5"/>
          </reference>
          <reference field="1" count="1" selected="0">
            <x v="102"/>
          </reference>
          <reference field="2" count="1" selected="0">
            <x v="197"/>
          </reference>
          <reference field="3" count="1">
            <x v="1043"/>
          </reference>
          <reference field="6" count="1" selected="0">
            <x v="115"/>
          </reference>
          <reference field="8" count="1" selected="0">
            <x v="12"/>
          </reference>
        </references>
      </pivotArea>
    </format>
    <format dxfId="345">
      <pivotArea dataOnly="0" labelOnly="1" fieldPosition="0">
        <references count="6">
          <reference field="0" count="1" selected="0">
            <x v="5"/>
          </reference>
          <reference field="1" count="1" selected="0">
            <x v="102"/>
          </reference>
          <reference field="2" count="1" selected="0">
            <x v="207"/>
          </reference>
          <reference field="3" count="2">
            <x v="1090"/>
            <x v="1091"/>
          </reference>
          <reference field="6" count="1" selected="0">
            <x v="110"/>
          </reference>
          <reference field="8" count="1" selected="0">
            <x v="12"/>
          </reference>
        </references>
      </pivotArea>
    </format>
    <format dxfId="344">
      <pivotArea dataOnly="0" labelOnly="1" fieldPosition="0">
        <references count="6">
          <reference field="0" count="1" selected="0">
            <x v="5"/>
          </reference>
          <reference field="1" count="1" selected="0">
            <x v="102"/>
          </reference>
          <reference field="2" count="1" selected="0">
            <x v="240"/>
          </reference>
          <reference field="3" count="1">
            <x v="1211"/>
          </reference>
          <reference field="6" count="1" selected="0">
            <x v="110"/>
          </reference>
          <reference field="8" count="1" selected="0">
            <x v="12"/>
          </reference>
        </references>
      </pivotArea>
    </format>
    <format dxfId="343">
      <pivotArea dataOnly="0" labelOnly="1" fieldPosition="0">
        <references count="6">
          <reference field="0" count="1" selected="0">
            <x v="5"/>
          </reference>
          <reference field="1" count="1" selected="0">
            <x v="102"/>
          </reference>
          <reference field="2" count="1" selected="0">
            <x v="300"/>
          </reference>
          <reference field="3" count="1">
            <x v="1426"/>
          </reference>
          <reference field="6" count="1" selected="0">
            <x v="110"/>
          </reference>
          <reference field="8" count="1" selected="0">
            <x v="12"/>
          </reference>
        </references>
      </pivotArea>
    </format>
    <format dxfId="342">
      <pivotArea dataOnly="0" labelOnly="1" fieldPosition="0">
        <references count="6">
          <reference field="0" count="1" selected="0">
            <x v="5"/>
          </reference>
          <reference field="1" count="1" selected="0">
            <x v="102"/>
          </reference>
          <reference field="2" count="1" selected="0">
            <x v="327"/>
          </reference>
          <reference field="3" count="1">
            <x v="1519"/>
          </reference>
          <reference field="6" count="1" selected="0">
            <x v="78"/>
          </reference>
          <reference field="8" count="1" selected="0">
            <x v="12"/>
          </reference>
        </references>
      </pivotArea>
    </format>
    <format dxfId="341">
      <pivotArea dataOnly="0" labelOnly="1" fieldPosition="0">
        <references count="6">
          <reference field="0" count="1" selected="0">
            <x v="5"/>
          </reference>
          <reference field="1" count="1" selected="0">
            <x v="102"/>
          </reference>
          <reference field="2" count="1" selected="0">
            <x v="327"/>
          </reference>
          <reference field="3" count="1">
            <x v="1524"/>
          </reference>
          <reference field="6" count="1" selected="0">
            <x v="109"/>
          </reference>
          <reference field="8" count="1" selected="0">
            <x v="12"/>
          </reference>
        </references>
      </pivotArea>
    </format>
    <format dxfId="340">
      <pivotArea dataOnly="0" labelOnly="1" fieldPosition="0">
        <references count="6">
          <reference field="0" count="1" selected="0">
            <x v="5"/>
          </reference>
          <reference field="1" count="1" selected="0">
            <x v="102"/>
          </reference>
          <reference field="2" count="1" selected="0">
            <x v="327"/>
          </reference>
          <reference field="3" count="2">
            <x v="1525"/>
            <x v="1526"/>
          </reference>
          <reference field="6" count="1" selected="0">
            <x v="110"/>
          </reference>
          <reference field="8" count="1" selected="0">
            <x v="12"/>
          </reference>
        </references>
      </pivotArea>
    </format>
    <format dxfId="339">
      <pivotArea dataOnly="0" labelOnly="1" fieldPosition="0">
        <references count="6">
          <reference field="0" count="1" selected="0">
            <x v="5"/>
          </reference>
          <reference field="1" count="1" selected="0">
            <x v="102"/>
          </reference>
          <reference field="2" count="1" selected="0">
            <x v="327"/>
          </reference>
          <reference field="3" count="3">
            <x v="1520"/>
            <x v="1522"/>
            <x v="1523"/>
          </reference>
          <reference field="6" count="1" selected="0">
            <x v="111"/>
          </reference>
          <reference field="8" count="1" selected="0">
            <x v="12"/>
          </reference>
        </references>
      </pivotArea>
    </format>
    <format dxfId="338">
      <pivotArea dataOnly="0" labelOnly="1" fieldPosition="0">
        <references count="6">
          <reference field="0" count="1" selected="0">
            <x v="5"/>
          </reference>
          <reference field="1" count="1" selected="0">
            <x v="102"/>
          </reference>
          <reference field="2" count="1" selected="0">
            <x v="327"/>
          </reference>
          <reference field="3" count="1">
            <x v="1527"/>
          </reference>
          <reference field="6" count="1" selected="0">
            <x v="112"/>
          </reference>
          <reference field="8" count="1" selected="0">
            <x v="12"/>
          </reference>
        </references>
      </pivotArea>
    </format>
    <format dxfId="337">
      <pivotArea dataOnly="0" labelOnly="1" fieldPosition="0">
        <references count="6">
          <reference field="0" count="1" selected="0">
            <x v="5"/>
          </reference>
          <reference field="1" count="1" selected="0">
            <x v="102"/>
          </reference>
          <reference field="2" count="1" selected="0">
            <x v="327"/>
          </reference>
          <reference field="3" count="2">
            <x v="1518"/>
            <x v="1521"/>
          </reference>
          <reference field="6" count="1" selected="0">
            <x v="117"/>
          </reference>
          <reference field="8" count="1" selected="0">
            <x v="12"/>
          </reference>
        </references>
      </pivotArea>
    </format>
    <format dxfId="336">
      <pivotArea dataOnly="0" labelOnly="1" fieldPosition="0">
        <references count="6">
          <reference field="0" count="1" selected="0">
            <x v="7"/>
          </reference>
          <reference field="1" count="1" selected="0">
            <x v="60"/>
          </reference>
          <reference field="2" count="1" selected="0">
            <x v="202"/>
          </reference>
          <reference field="3" count="1">
            <x v="1077"/>
          </reference>
          <reference field="6" count="1" selected="0">
            <x v="114"/>
          </reference>
          <reference field="8" count="1" selected="0">
            <x v="6"/>
          </reference>
        </references>
      </pivotArea>
    </format>
    <format dxfId="335">
      <pivotArea dataOnly="0" labelOnly="1" fieldPosition="0">
        <references count="6">
          <reference field="0" count="1" selected="0">
            <x v="9"/>
          </reference>
          <reference field="1" count="1" selected="0">
            <x v="102"/>
          </reference>
          <reference field="2" count="1" selected="0">
            <x v="197"/>
          </reference>
          <reference field="3" count="1">
            <x v="1044"/>
          </reference>
          <reference field="6" count="1" selected="0">
            <x v="115"/>
          </reference>
          <reference field="8" count="1" selected="0">
            <x v="12"/>
          </reference>
        </references>
      </pivotArea>
    </format>
    <format dxfId="334">
      <pivotArea dataOnly="0" labelOnly="1" fieldPosition="0">
        <references count="6">
          <reference field="0" count="1" selected="0">
            <x v="9"/>
          </reference>
          <reference field="1" count="1" selected="0">
            <x v="102"/>
          </reference>
          <reference field="2" count="1" selected="0">
            <x v="197"/>
          </reference>
          <reference field="3" count="1">
            <x v="1045"/>
          </reference>
          <reference field="6" count="1" selected="0">
            <x v="116"/>
          </reference>
          <reference field="8" count="1" selected="0">
            <x v="12"/>
          </reference>
        </references>
      </pivotArea>
    </format>
    <format dxfId="333">
      <pivotArea dataOnly="0" labelOnly="1" fieldPosition="0">
        <references count="1">
          <reference field="10" count="0"/>
        </references>
      </pivotArea>
    </format>
    <format dxfId="332">
      <pivotArea dataOnly="0" labelOnly="1" fieldPosition="0">
        <references count="2">
          <reference field="7" count="1">
            <x v="0"/>
          </reference>
          <reference field="10" count="1" selected="0">
            <x v="0"/>
          </reference>
        </references>
      </pivotArea>
    </format>
    <format dxfId="331">
      <pivotArea dataOnly="0" labelOnly="1" fieldPosition="0">
        <references count="2">
          <reference field="7" count="4">
            <x v="1"/>
            <x v="2"/>
            <x v="4"/>
            <x v="5"/>
          </reference>
          <reference field="10" count="1" selected="0">
            <x v="1"/>
          </reference>
        </references>
      </pivotArea>
    </format>
    <format dxfId="330">
      <pivotArea dataOnly="0" labelOnly="1" fieldPosition="0">
        <references count="2">
          <reference field="7" count="4">
            <x v="8"/>
            <x v="10"/>
            <x v="12"/>
            <x v="15"/>
          </reference>
          <reference field="10" count="1" selected="0">
            <x v="2"/>
          </reference>
        </references>
      </pivotArea>
    </format>
    <format dxfId="329">
      <pivotArea dataOnly="0" labelOnly="1" fieldPosition="0">
        <references count="2">
          <reference field="7" count="6">
            <x v="16"/>
            <x v="17"/>
            <x v="18"/>
            <x v="21"/>
            <x v="22"/>
            <x v="23"/>
          </reference>
          <reference field="10" count="1" selected="0">
            <x v="3"/>
          </reference>
        </references>
      </pivotArea>
    </format>
    <format dxfId="328">
      <pivotArea dataOnly="0" labelOnly="1" fieldPosition="0">
        <references count="2">
          <reference field="7" count="2">
            <x v="26"/>
            <x v="32"/>
          </reference>
          <reference field="10" count="1" selected="0">
            <x v="4"/>
          </reference>
        </references>
      </pivotArea>
    </format>
    <format dxfId="327">
      <pivotArea dataOnly="0" labelOnly="1" fieldPosition="0">
        <references count="2">
          <reference field="7" count="5">
            <x v="33"/>
            <x v="34"/>
            <x v="45"/>
            <x v="47"/>
            <x v="48"/>
          </reference>
          <reference field="10" count="1" selected="0">
            <x v="5"/>
          </reference>
        </references>
      </pivotArea>
    </format>
    <format dxfId="326">
      <pivotArea dataOnly="0" labelOnly="1" fieldPosition="0">
        <references count="2">
          <reference field="7" count="6">
            <x v="49"/>
            <x v="50"/>
            <x v="51"/>
            <x v="52"/>
            <x v="53"/>
            <x v="56"/>
          </reference>
          <reference field="10" count="1" selected="0">
            <x v="6"/>
          </reference>
        </references>
      </pivotArea>
    </format>
    <format dxfId="325">
      <pivotArea dataOnly="0" labelOnly="1" fieldPosition="0">
        <references count="2">
          <reference field="7" count="1">
            <x v="59"/>
          </reference>
          <reference field="10" count="1" selected="0">
            <x v="7"/>
          </reference>
        </references>
      </pivotArea>
    </format>
    <format dxfId="324">
      <pivotArea dataOnly="0" labelOnly="1" fieldPosition="0">
        <references count="2">
          <reference field="7" count="1">
            <x v="81"/>
          </reference>
          <reference field="10" count="1" selected="0">
            <x v="10"/>
          </reference>
        </references>
      </pivotArea>
    </format>
    <format dxfId="323">
      <pivotArea dataOnly="0" labelOnly="1" fieldPosition="0">
        <references count="2">
          <reference field="7" count="1">
            <x v="84"/>
          </reference>
          <reference field="10" count="1" selected="0">
            <x v="11"/>
          </reference>
        </references>
      </pivotArea>
    </format>
    <format dxfId="322">
      <pivotArea dataOnly="0" labelOnly="1" fieldPosition="0">
        <references count="3">
          <reference field="4" count="1">
            <x v="453"/>
          </reference>
          <reference field="7" count="1" selected="0">
            <x v="0"/>
          </reference>
          <reference field="10" count="1" selected="0">
            <x v="0"/>
          </reference>
        </references>
      </pivotArea>
    </format>
    <format dxfId="321">
      <pivotArea dataOnly="0" labelOnly="1" fieldPosition="0">
        <references count="3">
          <reference field="4" count="3">
            <x v="461"/>
            <x v="464"/>
            <x v="483"/>
          </reference>
          <reference field="7" count="1" selected="0">
            <x v="1"/>
          </reference>
          <reference field="10" count="1" selected="0">
            <x v="1"/>
          </reference>
        </references>
      </pivotArea>
    </format>
    <format dxfId="320">
      <pivotArea dataOnly="0" labelOnly="1" fieldPosition="0">
        <references count="3">
          <reference field="4" count="1">
            <x v="521"/>
          </reference>
          <reference field="7" count="1" selected="0">
            <x v="2"/>
          </reference>
          <reference field="10" count="1" selected="0">
            <x v="1"/>
          </reference>
        </references>
      </pivotArea>
    </format>
    <format dxfId="319">
      <pivotArea dataOnly="0" labelOnly="1" fieldPosition="0">
        <references count="3">
          <reference field="4" count="1">
            <x v="493"/>
          </reference>
          <reference field="7" count="1" selected="0">
            <x v="4"/>
          </reference>
          <reference field="10" count="1" selected="0">
            <x v="1"/>
          </reference>
        </references>
      </pivotArea>
    </format>
    <format dxfId="318">
      <pivotArea dataOnly="0" labelOnly="1" fieldPosition="0">
        <references count="3">
          <reference field="4" count="3">
            <x v="504"/>
            <x v="548"/>
            <x v="576"/>
          </reference>
          <reference field="7" count="1" selected="0">
            <x v="5"/>
          </reference>
          <reference field="10" count="1" selected="0">
            <x v="1"/>
          </reference>
        </references>
      </pivotArea>
    </format>
    <format dxfId="317">
      <pivotArea dataOnly="0" labelOnly="1" fieldPosition="0">
        <references count="3">
          <reference field="4" count="3">
            <x v="494"/>
            <x v="502"/>
            <x v="518"/>
          </reference>
          <reference field="7" count="1" selected="0">
            <x v="8"/>
          </reference>
          <reference field="10" count="1" selected="0">
            <x v="2"/>
          </reference>
        </references>
      </pivotArea>
    </format>
    <format dxfId="316">
      <pivotArea dataOnly="0" labelOnly="1" fieldPosition="0">
        <references count="3">
          <reference field="4" count="2">
            <x v="560"/>
            <x v="613"/>
          </reference>
          <reference field="7" count="1" selected="0">
            <x v="10"/>
          </reference>
          <reference field="10" count="1" selected="0">
            <x v="2"/>
          </reference>
        </references>
      </pivotArea>
    </format>
    <format dxfId="315">
      <pivotArea dataOnly="0" labelOnly="1" fieldPosition="0">
        <references count="3">
          <reference field="4" count="3">
            <x v="456"/>
            <x v="495"/>
            <x v="574"/>
          </reference>
          <reference field="7" count="1" selected="0">
            <x v="12"/>
          </reference>
          <reference field="10" count="1" selected="0">
            <x v="2"/>
          </reference>
        </references>
      </pivotArea>
    </format>
    <format dxfId="314">
      <pivotArea dataOnly="0" labelOnly="1" fieldPosition="0">
        <references count="3">
          <reference field="4" count="1">
            <x v="473"/>
          </reference>
          <reference field="7" count="1" selected="0">
            <x v="15"/>
          </reference>
          <reference field="10" count="1" selected="0">
            <x v="2"/>
          </reference>
        </references>
      </pivotArea>
    </format>
    <format dxfId="313">
      <pivotArea dataOnly="0" labelOnly="1" fieldPosition="0">
        <references count="3">
          <reference field="4" count="1">
            <x v="440"/>
          </reference>
          <reference field="7" count="1" selected="0">
            <x v="16"/>
          </reference>
          <reference field="10" count="1" selected="0">
            <x v="3"/>
          </reference>
        </references>
      </pivotArea>
    </format>
    <format dxfId="312">
      <pivotArea dataOnly="0" labelOnly="1" fieldPosition="0">
        <references count="3">
          <reference field="4" count="2">
            <x v="544"/>
            <x v="545"/>
          </reference>
          <reference field="7" count="1" selected="0">
            <x v="17"/>
          </reference>
          <reference field="10" count="1" selected="0">
            <x v="3"/>
          </reference>
        </references>
      </pivotArea>
    </format>
    <format dxfId="311">
      <pivotArea dataOnly="0" labelOnly="1" fieldPosition="0">
        <references count="3">
          <reference field="4" count="1">
            <x v="608"/>
          </reference>
          <reference field="7" count="1" selected="0">
            <x v="18"/>
          </reference>
          <reference field="10" count="1" selected="0">
            <x v="3"/>
          </reference>
        </references>
      </pivotArea>
    </format>
    <format dxfId="310">
      <pivotArea dataOnly="0" labelOnly="1" fieldPosition="0">
        <references count="3">
          <reference field="4" count="1">
            <x v="511"/>
          </reference>
          <reference field="7" count="1" selected="0">
            <x v="21"/>
          </reference>
          <reference field="10" count="1" selected="0">
            <x v="3"/>
          </reference>
        </references>
      </pivotArea>
    </format>
    <format dxfId="309">
      <pivotArea dataOnly="0" labelOnly="1" fieldPosition="0">
        <references count="3">
          <reference field="4" count="4">
            <x v="460"/>
            <x v="516"/>
            <x v="534"/>
            <x v="536"/>
          </reference>
          <reference field="7" count="1" selected="0">
            <x v="22"/>
          </reference>
          <reference field="10" count="1" selected="0">
            <x v="3"/>
          </reference>
        </references>
      </pivotArea>
    </format>
    <format dxfId="308">
      <pivotArea dataOnly="0" labelOnly="1" fieldPosition="0">
        <references count="3">
          <reference field="4" count="3">
            <x v="148"/>
            <x v="459"/>
            <x v="514"/>
          </reference>
          <reference field="7" count="1" selected="0">
            <x v="23"/>
          </reference>
          <reference field="10" count="1" selected="0">
            <x v="3"/>
          </reference>
        </references>
      </pivotArea>
    </format>
    <format dxfId="307">
      <pivotArea dataOnly="0" labelOnly="1" fieldPosition="0">
        <references count="3">
          <reference field="4" count="1">
            <x v="488"/>
          </reference>
          <reference field="7" count="1" selected="0">
            <x v="26"/>
          </reference>
          <reference field="10" count="1" selected="0">
            <x v="4"/>
          </reference>
        </references>
      </pivotArea>
    </format>
    <format dxfId="306">
      <pivotArea dataOnly="0" labelOnly="1" fieldPosition="0">
        <references count="3">
          <reference field="4" count="2">
            <x v="484"/>
            <x v="491"/>
          </reference>
          <reference field="7" count="1" selected="0">
            <x v="32"/>
          </reference>
          <reference field="10" count="1" selected="0">
            <x v="4"/>
          </reference>
        </references>
      </pivotArea>
    </format>
    <format dxfId="305">
      <pivotArea dataOnly="0" labelOnly="1" fieldPosition="0">
        <references count="3">
          <reference field="4" count="3">
            <x v="447"/>
            <x v="482"/>
            <x v="486"/>
          </reference>
          <reference field="7" count="1" selected="0">
            <x v="33"/>
          </reference>
          <reference field="10" count="1" selected="0">
            <x v="5"/>
          </reference>
        </references>
      </pivotArea>
    </format>
    <format dxfId="304">
      <pivotArea dataOnly="0" labelOnly="1" fieldPosition="0">
        <references count="3">
          <reference field="4" count="1">
            <x v="487"/>
          </reference>
          <reference field="7" count="1" selected="0">
            <x v="34"/>
          </reference>
          <reference field="10" count="1" selected="0">
            <x v="5"/>
          </reference>
        </references>
      </pivotArea>
    </format>
    <format dxfId="303">
      <pivotArea dataOnly="0" labelOnly="1" fieldPosition="0">
        <references count="3">
          <reference field="4" count="1">
            <x v="522"/>
          </reference>
          <reference field="7" count="1" selected="0">
            <x v="45"/>
          </reference>
          <reference field="10" count="1" selected="0">
            <x v="5"/>
          </reference>
        </references>
      </pivotArea>
    </format>
    <format dxfId="302">
      <pivotArea dataOnly="0" labelOnly="1" fieldPosition="0">
        <references count="3">
          <reference field="4" count="2">
            <x v="435"/>
            <x v="599"/>
          </reference>
          <reference field="7" count="1" selected="0">
            <x v="47"/>
          </reference>
          <reference field="10" count="1" selected="0">
            <x v="5"/>
          </reference>
        </references>
      </pivotArea>
    </format>
    <format dxfId="301">
      <pivotArea dataOnly="0" labelOnly="1" fieldPosition="0">
        <references count="3">
          <reference field="4" count="2">
            <x v="433"/>
            <x v="438"/>
          </reference>
          <reference field="7" count="1" selected="0">
            <x v="48"/>
          </reference>
          <reference field="10" count="1" selected="0">
            <x v="5"/>
          </reference>
        </references>
      </pivotArea>
    </format>
    <format dxfId="300">
      <pivotArea dataOnly="0" labelOnly="1" fieldPosition="0">
        <references count="3">
          <reference field="4" count="5">
            <x v="467"/>
            <x v="468"/>
            <x v="551"/>
            <x v="555"/>
            <x v="593"/>
          </reference>
          <reference field="7" count="1" selected="0">
            <x v="49"/>
          </reference>
          <reference field="10" count="1" selected="0">
            <x v="6"/>
          </reference>
        </references>
      </pivotArea>
    </format>
    <format dxfId="299">
      <pivotArea dataOnly="0" labelOnly="1" fieldPosition="0">
        <references count="3">
          <reference field="4" count="6">
            <x v="457"/>
            <x v="476"/>
            <x v="498"/>
            <x v="507"/>
            <x v="539"/>
            <x v="554"/>
          </reference>
          <reference field="7" count="1" selected="0">
            <x v="50"/>
          </reference>
          <reference field="10" count="1" selected="0">
            <x v="6"/>
          </reference>
        </references>
      </pivotArea>
    </format>
    <format dxfId="298">
      <pivotArea dataOnly="0" labelOnly="1" fieldPosition="0">
        <references count="3">
          <reference field="4" count="1">
            <x v="458"/>
          </reference>
          <reference field="7" count="1" selected="0">
            <x v="51"/>
          </reference>
          <reference field="10" count="1" selected="0">
            <x v="6"/>
          </reference>
        </references>
      </pivotArea>
    </format>
    <format dxfId="297">
      <pivotArea dataOnly="0" labelOnly="1" fieldPosition="0">
        <references count="3">
          <reference field="4" count="4">
            <x v="505"/>
            <x v="508"/>
            <x v="537"/>
            <x v="607"/>
          </reference>
          <reference field="7" count="1" selected="0">
            <x v="52"/>
          </reference>
          <reference field="10" count="1" selected="0">
            <x v="6"/>
          </reference>
        </references>
      </pivotArea>
    </format>
    <format dxfId="296">
      <pivotArea dataOnly="0" labelOnly="1" fieldPosition="0">
        <references count="3">
          <reference field="4" count="1">
            <x v="549"/>
          </reference>
          <reference field="7" count="1" selected="0">
            <x v="53"/>
          </reference>
          <reference field="10" count="1" selected="0">
            <x v="6"/>
          </reference>
        </references>
      </pivotArea>
    </format>
    <format dxfId="295">
      <pivotArea dataOnly="0" labelOnly="1" fieldPosition="0">
        <references count="3">
          <reference field="4" count="3">
            <x v="168"/>
            <x v="500"/>
            <x v="501"/>
          </reference>
          <reference field="7" count="1" selected="0">
            <x v="56"/>
          </reference>
          <reference field="10" count="1" selected="0">
            <x v="6"/>
          </reference>
        </references>
      </pivotArea>
    </format>
    <format dxfId="294">
      <pivotArea dataOnly="0" labelOnly="1" fieldPosition="0">
        <references count="3">
          <reference field="4" count="2">
            <x v="519"/>
            <x v="581"/>
          </reference>
          <reference field="7" count="1" selected="0">
            <x v="59"/>
          </reference>
          <reference field="10" count="1" selected="0">
            <x v="7"/>
          </reference>
        </references>
      </pivotArea>
    </format>
    <format dxfId="293">
      <pivotArea dataOnly="0" labelOnly="1" fieldPosition="0">
        <references count="3">
          <reference field="4" count="1">
            <x v="470"/>
          </reference>
          <reference field="7" count="1" selected="0">
            <x v="81"/>
          </reference>
          <reference field="10" count="1" selected="0">
            <x v="10"/>
          </reference>
        </references>
      </pivotArea>
    </format>
    <format dxfId="292">
      <pivotArea dataOnly="0" labelOnly="1" fieldPosition="0">
        <references count="3">
          <reference field="4" count="50">
            <x v="0"/>
            <x v="8"/>
            <x v="58"/>
            <x v="68"/>
            <x v="186"/>
            <x v="258"/>
            <x v="326"/>
            <x v="432"/>
            <x v="434"/>
            <x v="436"/>
            <x v="437"/>
            <x v="439"/>
            <x v="441"/>
            <x v="442"/>
            <x v="443"/>
            <x v="444"/>
            <x v="445"/>
            <x v="446"/>
            <x v="448"/>
            <x v="449"/>
            <x v="450"/>
            <x v="451"/>
            <x v="452"/>
            <x v="454"/>
            <x v="455"/>
            <x v="462"/>
            <x v="463"/>
            <x v="465"/>
            <x v="466"/>
            <x v="469"/>
            <x v="471"/>
            <x v="472"/>
            <x v="474"/>
            <x v="475"/>
            <x v="477"/>
            <x v="478"/>
            <x v="479"/>
            <x v="480"/>
            <x v="481"/>
            <x v="485"/>
            <x v="489"/>
            <x v="490"/>
            <x v="492"/>
            <x v="496"/>
            <x v="497"/>
            <x v="499"/>
            <x v="503"/>
            <x v="506"/>
            <x v="509"/>
            <x v="510"/>
          </reference>
          <reference field="7" count="1" selected="0">
            <x v="84"/>
          </reference>
          <reference field="10" count="1" selected="0">
            <x v="11"/>
          </reference>
        </references>
      </pivotArea>
    </format>
    <format dxfId="291">
      <pivotArea dataOnly="0" labelOnly="1" fieldPosition="0">
        <references count="3">
          <reference field="4" count="50">
            <x v="512"/>
            <x v="513"/>
            <x v="515"/>
            <x v="517"/>
            <x v="520"/>
            <x v="523"/>
            <x v="524"/>
            <x v="525"/>
            <x v="526"/>
            <x v="527"/>
            <x v="528"/>
            <x v="529"/>
            <x v="530"/>
            <x v="531"/>
            <x v="532"/>
            <x v="533"/>
            <x v="535"/>
            <x v="538"/>
            <x v="540"/>
            <x v="541"/>
            <x v="542"/>
            <x v="543"/>
            <x v="546"/>
            <x v="547"/>
            <x v="550"/>
            <x v="552"/>
            <x v="553"/>
            <x v="556"/>
            <x v="557"/>
            <x v="558"/>
            <x v="559"/>
            <x v="561"/>
            <x v="562"/>
            <x v="563"/>
            <x v="564"/>
            <x v="565"/>
            <x v="566"/>
            <x v="567"/>
            <x v="568"/>
            <x v="569"/>
            <x v="570"/>
            <x v="571"/>
            <x v="572"/>
            <x v="573"/>
            <x v="575"/>
            <x v="577"/>
            <x v="578"/>
            <x v="579"/>
            <x v="580"/>
            <x v="582"/>
          </reference>
          <reference field="7" count="1" selected="0">
            <x v="84"/>
          </reference>
          <reference field="10" count="1" selected="0">
            <x v="11"/>
          </reference>
        </references>
      </pivotArea>
    </format>
    <format dxfId="290">
      <pivotArea dataOnly="0" labelOnly="1" fieldPosition="0">
        <references count="3">
          <reference field="4" count="35">
            <x v="583"/>
            <x v="584"/>
            <x v="585"/>
            <x v="586"/>
            <x v="587"/>
            <x v="588"/>
            <x v="589"/>
            <x v="590"/>
            <x v="591"/>
            <x v="592"/>
            <x v="594"/>
            <x v="595"/>
            <x v="596"/>
            <x v="597"/>
            <x v="598"/>
            <x v="600"/>
            <x v="601"/>
            <x v="602"/>
            <x v="603"/>
            <x v="604"/>
            <x v="605"/>
            <x v="606"/>
            <x v="609"/>
            <x v="610"/>
            <x v="611"/>
            <x v="612"/>
            <x v="614"/>
            <x v="615"/>
            <x v="616"/>
            <x v="617"/>
            <x v="618"/>
            <x v="619"/>
            <x v="620"/>
            <x v="621"/>
            <x v="622"/>
          </reference>
          <reference field="7" count="1" selected="0">
            <x v="84"/>
          </reference>
          <reference field="10" count="1" selected="0">
            <x v="11"/>
          </reference>
        </references>
      </pivotArea>
    </format>
    <format dxfId="289">
      <pivotArea type="all" dataOnly="0" outline="0" fieldPosition="0"/>
    </format>
    <format dxfId="288">
      <pivotArea outline="0" collapsedLevelsAreSubtotals="1" fieldPosition="0"/>
    </format>
    <format dxfId="287">
      <pivotArea type="origin" dataOnly="0" labelOnly="1" outline="0" fieldPosition="0"/>
    </format>
    <format dxfId="286">
      <pivotArea field="10" type="button" dataOnly="0" labelOnly="1" outline="0" axis="axisCol" fieldPosition="0"/>
    </format>
    <format dxfId="285">
      <pivotArea field="7" type="button" dataOnly="0" labelOnly="1" outline="0" axis="axisCol" fieldPosition="1"/>
    </format>
    <format dxfId="284">
      <pivotArea field="4" type="button" dataOnly="0" labelOnly="1" outline="0" axis="axisCol" fieldPosition="2"/>
    </format>
    <format dxfId="283">
      <pivotArea type="topRight" dataOnly="0" labelOnly="1" outline="0" fieldPosition="0"/>
    </format>
    <format dxfId="282">
      <pivotArea field="0" type="button" dataOnly="0" labelOnly="1" outline="0" axis="axisRow" fieldPosition="0"/>
    </format>
    <format dxfId="281">
      <pivotArea dataOnly="0" labelOnly="1" fieldPosition="0">
        <references count="1">
          <reference field="0" count="0"/>
        </references>
      </pivotArea>
    </format>
    <format dxfId="280">
      <pivotArea dataOnly="0" labelOnly="1" fieldPosition="0">
        <references count="2">
          <reference field="0" count="1" selected="0">
            <x v="5"/>
          </reference>
          <reference field="8" count="9">
            <x v="1"/>
            <x v="2"/>
            <x v="3"/>
            <x v="4"/>
            <x v="5"/>
            <x v="6"/>
            <x v="8"/>
            <x v="10"/>
            <x v="12"/>
          </reference>
        </references>
      </pivotArea>
    </format>
    <format dxfId="279">
      <pivotArea dataOnly="0" labelOnly="1" fieldPosition="0">
        <references count="2">
          <reference field="0" count="1" selected="0">
            <x v="6"/>
          </reference>
          <reference field="8" count="9">
            <x v="0"/>
            <x v="1"/>
            <x v="2"/>
            <x v="3"/>
            <x v="4"/>
            <x v="5"/>
            <x v="8"/>
            <x v="9"/>
            <x v="12"/>
          </reference>
        </references>
      </pivotArea>
    </format>
    <format dxfId="278">
      <pivotArea dataOnly="0" labelOnly="1" fieldPosition="0">
        <references count="2">
          <reference field="0" count="1" selected="0">
            <x v="7"/>
          </reference>
          <reference field="8" count="5">
            <x v="1"/>
            <x v="2"/>
            <x v="3"/>
            <x v="5"/>
            <x v="6"/>
          </reference>
        </references>
      </pivotArea>
    </format>
    <format dxfId="277">
      <pivotArea dataOnly="0" labelOnly="1" fieldPosition="0">
        <references count="2">
          <reference field="0" count="1" selected="0">
            <x v="8"/>
          </reference>
          <reference field="8" count="1">
            <x v="12"/>
          </reference>
        </references>
      </pivotArea>
    </format>
    <format dxfId="276">
      <pivotArea dataOnly="0" labelOnly="1" fieldPosition="0">
        <references count="2">
          <reference field="0" count="1" selected="0">
            <x v="9"/>
          </reference>
          <reference field="8" count="8">
            <x v="2"/>
            <x v="3"/>
            <x v="5"/>
            <x v="6"/>
            <x v="7"/>
            <x v="8"/>
            <x v="10"/>
            <x v="12"/>
          </reference>
        </references>
      </pivotArea>
    </format>
    <format dxfId="275">
      <pivotArea dataOnly="0" labelOnly="1" fieldPosition="0">
        <references count="2">
          <reference field="0" count="1" selected="0">
            <x v="10"/>
          </reference>
          <reference field="8" count="5">
            <x v="1"/>
            <x v="2"/>
            <x v="3"/>
            <x v="4"/>
            <x v="6"/>
          </reference>
        </references>
      </pivotArea>
    </format>
    <format dxfId="274">
      <pivotArea dataOnly="0" labelOnly="1" fieldPosition="0">
        <references count="2">
          <reference field="0" count="1" selected="0">
            <x v="11"/>
          </reference>
          <reference field="8" count="1">
            <x v="12"/>
          </reference>
        </references>
      </pivotArea>
    </format>
    <format dxfId="273">
      <pivotArea dataOnly="0" labelOnly="1" fieldPosition="0">
        <references count="2">
          <reference field="0" count="1" selected="0">
            <x v="12"/>
          </reference>
          <reference field="8" count="4">
            <x v="2"/>
            <x v="3"/>
            <x v="7"/>
            <x v="8"/>
          </reference>
        </references>
      </pivotArea>
    </format>
    <format dxfId="272">
      <pivotArea dataOnly="0" labelOnly="1" fieldPosition="0">
        <references count="2">
          <reference field="0" count="1" selected="0">
            <x v="13"/>
          </reference>
          <reference field="8" count="2">
            <x v="8"/>
            <x v="12"/>
          </reference>
        </references>
      </pivotArea>
    </format>
    <format dxfId="271">
      <pivotArea dataOnly="0" labelOnly="1" fieldPosition="0">
        <references count="2">
          <reference field="0" count="1" selected="0">
            <x v="14"/>
          </reference>
          <reference field="8" count="1">
            <x v="7"/>
          </reference>
        </references>
      </pivotArea>
    </format>
    <format dxfId="270">
      <pivotArea dataOnly="0" labelOnly="1" fieldPosition="0">
        <references count="3">
          <reference field="0" count="1" selected="0">
            <x v="5"/>
          </reference>
          <reference field="1" count="3">
            <x v="2"/>
            <x v="5"/>
            <x v="6"/>
          </reference>
          <reference field="8" count="1" selected="0">
            <x v="1"/>
          </reference>
        </references>
      </pivotArea>
    </format>
    <format dxfId="269">
      <pivotArea dataOnly="0" labelOnly="1" fieldPosition="0">
        <references count="3">
          <reference field="0" count="1" selected="0">
            <x v="5"/>
          </reference>
          <reference field="1" count="3">
            <x v="10"/>
            <x v="15"/>
            <x v="17"/>
          </reference>
          <reference field="8" count="1" selected="0">
            <x v="2"/>
          </reference>
        </references>
      </pivotArea>
    </format>
    <format dxfId="268">
      <pivotArea dataOnly="0" labelOnly="1" fieldPosition="0">
        <references count="3">
          <reference field="0" count="1" selected="0">
            <x v="5"/>
          </reference>
          <reference field="1" count="3">
            <x v="20"/>
            <x v="26"/>
            <x v="28"/>
          </reference>
          <reference field="8" count="1" selected="0">
            <x v="3"/>
          </reference>
        </references>
      </pivotArea>
    </format>
    <format dxfId="267">
      <pivotArea dataOnly="0" labelOnly="1" fieldPosition="0">
        <references count="3">
          <reference field="0" count="1" selected="0">
            <x v="5"/>
          </reference>
          <reference field="1" count="3">
            <x v="31"/>
            <x v="35"/>
            <x v="38"/>
          </reference>
          <reference field="8" count="1" selected="0">
            <x v="4"/>
          </reference>
        </references>
      </pivotArea>
    </format>
    <format dxfId="266">
      <pivotArea dataOnly="0" labelOnly="1" fieldPosition="0">
        <references count="3">
          <reference field="0" count="1" selected="0">
            <x v="5"/>
          </reference>
          <reference field="1" count="5">
            <x v="39"/>
            <x v="51"/>
            <x v="55"/>
            <x v="57"/>
            <x v="59"/>
          </reference>
          <reference field="8" count="1" selected="0">
            <x v="5"/>
          </reference>
        </references>
      </pivotArea>
    </format>
    <format dxfId="265">
      <pivotArea dataOnly="0" labelOnly="1" fieldPosition="0">
        <references count="3">
          <reference field="0" count="1" selected="0">
            <x v="5"/>
          </reference>
          <reference field="1" count="9">
            <x v="60"/>
            <x v="61"/>
            <x v="62"/>
            <x v="63"/>
            <x v="64"/>
            <x v="65"/>
            <x v="66"/>
            <x v="70"/>
            <x v="71"/>
          </reference>
          <reference field="8" count="1" selected="0">
            <x v="6"/>
          </reference>
        </references>
      </pivotArea>
    </format>
    <format dxfId="264">
      <pivotArea dataOnly="0" labelOnly="1" fieldPosition="0">
        <references count="3">
          <reference field="0" count="1" selected="0">
            <x v="5"/>
          </reference>
          <reference field="1" count="1">
            <x v="88"/>
          </reference>
          <reference field="8" count="1" selected="0">
            <x v="8"/>
          </reference>
        </references>
      </pivotArea>
    </format>
    <format dxfId="263">
      <pivotArea dataOnly="0" labelOnly="1" fieldPosition="0">
        <references count="3">
          <reference field="0" count="1" selected="0">
            <x v="5"/>
          </reference>
          <reference field="1" count="1">
            <x v="98"/>
          </reference>
          <reference field="8" count="1" selected="0">
            <x v="10"/>
          </reference>
        </references>
      </pivotArea>
    </format>
    <format dxfId="262">
      <pivotArea dataOnly="0" labelOnly="1" fieldPosition="0">
        <references count="3">
          <reference field="0" count="1" selected="0">
            <x v="5"/>
          </reference>
          <reference field="1" count="1">
            <x v="102"/>
          </reference>
          <reference field="8" count="1" selected="0">
            <x v="12"/>
          </reference>
        </references>
      </pivotArea>
    </format>
    <format dxfId="261">
      <pivotArea dataOnly="0" labelOnly="1" fieldPosition="0">
        <references count="3">
          <reference field="0" count="1" selected="0">
            <x v="6"/>
          </reference>
          <reference field="1" count="1">
            <x v="1"/>
          </reference>
          <reference field="8" count="1" selected="0">
            <x v="0"/>
          </reference>
        </references>
      </pivotArea>
    </format>
    <format dxfId="260">
      <pivotArea dataOnly="0" labelOnly="1" fieldPosition="0">
        <references count="3">
          <reference field="0" count="1" selected="0">
            <x v="6"/>
          </reference>
          <reference field="1" count="3">
            <x v="3"/>
            <x v="5"/>
            <x v="6"/>
          </reference>
          <reference field="8" count="1" selected="0">
            <x v="1"/>
          </reference>
        </references>
      </pivotArea>
    </format>
    <format dxfId="259">
      <pivotArea dataOnly="0" labelOnly="1" fieldPosition="0">
        <references count="3">
          <reference field="0" count="1" selected="0">
            <x v="6"/>
          </reference>
          <reference field="1" count="1">
            <x v="15"/>
          </reference>
          <reference field="8" count="1" selected="0">
            <x v="2"/>
          </reference>
        </references>
      </pivotArea>
    </format>
    <format dxfId="258">
      <pivotArea dataOnly="0" labelOnly="1" fieldPosition="0">
        <references count="3">
          <reference field="0" count="1" selected="0">
            <x v="6"/>
          </reference>
          <reference field="1" count="2">
            <x v="27"/>
            <x v="28"/>
          </reference>
          <reference field="8" count="1" selected="0">
            <x v="3"/>
          </reference>
        </references>
      </pivotArea>
    </format>
    <format dxfId="257">
      <pivotArea dataOnly="0" labelOnly="1" fieldPosition="0">
        <references count="3">
          <reference field="0" count="1" selected="0">
            <x v="6"/>
          </reference>
          <reference field="1" count="1">
            <x v="31"/>
          </reference>
          <reference field="8" count="1" selected="0">
            <x v="4"/>
          </reference>
        </references>
      </pivotArea>
    </format>
    <format dxfId="256">
      <pivotArea dataOnly="0" labelOnly="1" fieldPosition="0">
        <references count="3">
          <reference field="0" count="1" selected="0">
            <x v="6"/>
          </reference>
          <reference field="1" count="2">
            <x v="39"/>
            <x v="40"/>
          </reference>
          <reference field="8" count="1" selected="0">
            <x v="5"/>
          </reference>
        </references>
      </pivotArea>
    </format>
    <format dxfId="255">
      <pivotArea dataOnly="0" labelOnly="1" fieldPosition="0">
        <references count="3">
          <reference field="0" count="1" selected="0">
            <x v="6"/>
          </reference>
          <reference field="1" count="1">
            <x v="91"/>
          </reference>
          <reference field="8" count="1" selected="0">
            <x v="8"/>
          </reference>
        </references>
      </pivotArea>
    </format>
    <format dxfId="254">
      <pivotArea dataOnly="0" labelOnly="1" fieldPosition="0">
        <references count="3">
          <reference field="0" count="1" selected="0">
            <x v="6"/>
          </reference>
          <reference field="1" count="2">
            <x v="93"/>
            <x v="96"/>
          </reference>
          <reference field="8" count="1" selected="0">
            <x v="9"/>
          </reference>
        </references>
      </pivotArea>
    </format>
    <format dxfId="253">
      <pivotArea dataOnly="0" labelOnly="1" fieldPosition="0">
        <references count="3">
          <reference field="0" count="1" selected="0">
            <x v="6"/>
          </reference>
          <reference field="1" count="1">
            <x v="102"/>
          </reference>
          <reference field="8" count="1" selected="0">
            <x v="12"/>
          </reference>
        </references>
      </pivotArea>
    </format>
    <format dxfId="252">
      <pivotArea dataOnly="0" labelOnly="1" fieldPosition="0">
        <references count="3">
          <reference field="0" count="1" selected="0">
            <x v="7"/>
          </reference>
          <reference field="1" count="1">
            <x v="2"/>
          </reference>
          <reference field="8" count="1" selected="0">
            <x v="1"/>
          </reference>
        </references>
      </pivotArea>
    </format>
    <format dxfId="251">
      <pivotArea dataOnly="0" labelOnly="1" fieldPosition="0">
        <references count="3">
          <reference field="0" count="1" selected="0">
            <x v="7"/>
          </reference>
          <reference field="1" count="5">
            <x v="11"/>
            <x v="12"/>
            <x v="13"/>
            <x v="15"/>
            <x v="19"/>
          </reference>
          <reference field="8" count="1" selected="0">
            <x v="2"/>
          </reference>
        </references>
      </pivotArea>
    </format>
    <format dxfId="250">
      <pivotArea dataOnly="0" labelOnly="1" fieldPosition="0">
        <references count="3">
          <reference field="0" count="1" selected="0">
            <x v="7"/>
          </reference>
          <reference field="1" count="3">
            <x v="20"/>
            <x v="24"/>
            <x v="25"/>
          </reference>
          <reference field="8" count="1" selected="0">
            <x v="3"/>
          </reference>
        </references>
      </pivotArea>
    </format>
    <format dxfId="249">
      <pivotArea dataOnly="0" labelOnly="1" fieldPosition="0">
        <references count="3">
          <reference field="0" count="1" selected="0">
            <x v="7"/>
          </reference>
          <reference field="1" count="1">
            <x v="39"/>
          </reference>
          <reference field="8" count="1" selected="0">
            <x v="5"/>
          </reference>
        </references>
      </pivotArea>
    </format>
    <format dxfId="248">
      <pivotArea dataOnly="0" labelOnly="1" fieldPosition="0">
        <references count="3">
          <reference field="0" count="1" selected="0">
            <x v="7"/>
          </reference>
          <reference field="1" count="2">
            <x v="60"/>
            <x v="70"/>
          </reference>
          <reference field="8" count="1" selected="0">
            <x v="6"/>
          </reference>
        </references>
      </pivotArea>
    </format>
    <format dxfId="247">
      <pivotArea dataOnly="0" labelOnly="1" fieldPosition="0">
        <references count="3">
          <reference field="0" count="1" selected="0">
            <x v="8"/>
          </reference>
          <reference field="1" count="1">
            <x v="102"/>
          </reference>
          <reference field="8" count="1" selected="0">
            <x v="12"/>
          </reference>
        </references>
      </pivotArea>
    </format>
    <format dxfId="246">
      <pivotArea dataOnly="0" labelOnly="1" fieldPosition="0">
        <references count="3">
          <reference field="0" count="1" selected="0">
            <x v="9"/>
          </reference>
          <reference field="1" count="1">
            <x v="15"/>
          </reference>
          <reference field="8" count="1" selected="0">
            <x v="2"/>
          </reference>
        </references>
      </pivotArea>
    </format>
    <format dxfId="245">
      <pivotArea dataOnly="0" labelOnly="1" fieldPosition="0">
        <references count="3">
          <reference field="0" count="1" selected="0">
            <x v="9"/>
          </reference>
          <reference field="1" count="2">
            <x v="21"/>
            <x v="22"/>
          </reference>
          <reference field="8" count="1" selected="0">
            <x v="3"/>
          </reference>
        </references>
      </pivotArea>
    </format>
    <format dxfId="244">
      <pivotArea dataOnly="0" labelOnly="1" fieldPosition="0">
        <references count="3">
          <reference field="0" count="1" selected="0">
            <x v="9"/>
          </reference>
          <reference field="1" count="1">
            <x v="39"/>
          </reference>
          <reference field="8" count="1" selected="0">
            <x v="5"/>
          </reference>
        </references>
      </pivotArea>
    </format>
    <format dxfId="243">
      <pivotArea dataOnly="0" labelOnly="1" fieldPosition="0">
        <references count="3">
          <reference field="0" count="1" selected="0">
            <x v="9"/>
          </reference>
          <reference field="1" count="1">
            <x v="60"/>
          </reference>
          <reference field="8" count="1" selected="0">
            <x v="6"/>
          </reference>
        </references>
      </pivotArea>
    </format>
    <format dxfId="242">
      <pivotArea dataOnly="0" labelOnly="1" fieldPosition="0">
        <references count="3">
          <reference field="0" count="1" selected="0">
            <x v="9"/>
          </reference>
          <reference field="1" count="1">
            <x v="73"/>
          </reference>
          <reference field="8" count="1" selected="0">
            <x v="7"/>
          </reference>
        </references>
      </pivotArea>
    </format>
    <format dxfId="241">
      <pivotArea dataOnly="0" labelOnly="1" fieldPosition="0">
        <references count="3">
          <reference field="0" count="1" selected="0">
            <x v="9"/>
          </reference>
          <reference field="1" count="2">
            <x v="88"/>
            <x v="91"/>
          </reference>
          <reference field="8" count="1" selected="0">
            <x v="8"/>
          </reference>
        </references>
      </pivotArea>
    </format>
    <format dxfId="240">
      <pivotArea dataOnly="0" labelOnly="1" fieldPosition="0">
        <references count="3">
          <reference field="0" count="1" selected="0">
            <x v="9"/>
          </reference>
          <reference field="1" count="1">
            <x v="98"/>
          </reference>
          <reference field="8" count="1" selected="0">
            <x v="10"/>
          </reference>
        </references>
      </pivotArea>
    </format>
    <format dxfId="239">
      <pivotArea dataOnly="0" labelOnly="1" fieldPosition="0">
        <references count="3">
          <reference field="0" count="1" selected="0">
            <x v="9"/>
          </reference>
          <reference field="1" count="1">
            <x v="102"/>
          </reference>
          <reference field="8" count="1" selected="0">
            <x v="12"/>
          </reference>
        </references>
      </pivotArea>
    </format>
    <format dxfId="238">
      <pivotArea dataOnly="0" labelOnly="1" fieldPosition="0">
        <references count="3">
          <reference field="0" count="1" selected="0">
            <x v="10"/>
          </reference>
          <reference field="1" count="2">
            <x v="2"/>
            <x v="6"/>
          </reference>
          <reference field="8" count="1" selected="0">
            <x v="1"/>
          </reference>
        </references>
      </pivotArea>
    </format>
    <format dxfId="237">
      <pivotArea dataOnly="0" labelOnly="1" fieldPosition="0">
        <references count="3">
          <reference field="0" count="1" selected="0">
            <x v="10"/>
          </reference>
          <reference field="1" count="3">
            <x v="13"/>
            <x v="15"/>
            <x v="19"/>
          </reference>
          <reference field="8" count="1" selected="0">
            <x v="2"/>
          </reference>
        </references>
      </pivotArea>
    </format>
    <format dxfId="236">
      <pivotArea dataOnly="0" labelOnly="1" fieldPosition="0">
        <references count="3">
          <reference field="0" count="1" selected="0">
            <x v="10"/>
          </reference>
          <reference field="1" count="1">
            <x v="20"/>
          </reference>
          <reference field="8" count="1" selected="0">
            <x v="3"/>
          </reference>
        </references>
      </pivotArea>
    </format>
    <format dxfId="235">
      <pivotArea dataOnly="0" labelOnly="1" fieldPosition="0">
        <references count="3">
          <reference field="0" count="1" selected="0">
            <x v="10"/>
          </reference>
          <reference field="1" count="2">
            <x v="35"/>
            <x v="38"/>
          </reference>
          <reference field="8" count="1" selected="0">
            <x v="4"/>
          </reference>
        </references>
      </pivotArea>
    </format>
    <format dxfId="234">
      <pivotArea dataOnly="0" labelOnly="1" fieldPosition="0">
        <references count="3">
          <reference field="0" count="1" selected="0">
            <x v="10"/>
          </reference>
          <reference field="1" count="2">
            <x v="60"/>
            <x v="61"/>
          </reference>
          <reference field="8" count="1" selected="0">
            <x v="6"/>
          </reference>
        </references>
      </pivotArea>
    </format>
    <format dxfId="233">
      <pivotArea dataOnly="0" labelOnly="1" fieldPosition="0">
        <references count="3">
          <reference field="0" count="1" selected="0">
            <x v="11"/>
          </reference>
          <reference field="1" count="1">
            <x v="102"/>
          </reference>
          <reference field="8" count="1" selected="0">
            <x v="12"/>
          </reference>
        </references>
      </pivotArea>
    </format>
    <format dxfId="232">
      <pivotArea dataOnly="0" labelOnly="1" fieldPosition="0">
        <references count="3">
          <reference field="0" count="1" selected="0">
            <x v="12"/>
          </reference>
          <reference field="1" count="3">
            <x v="10"/>
            <x v="14"/>
            <x v="16"/>
          </reference>
          <reference field="8" count="1" selected="0">
            <x v="2"/>
          </reference>
        </references>
      </pivotArea>
    </format>
    <format dxfId="231">
      <pivotArea dataOnly="0" labelOnly="1" fieldPosition="0">
        <references count="3">
          <reference field="0" count="1" selected="0">
            <x v="12"/>
          </reference>
          <reference field="1" count="1">
            <x v="20"/>
          </reference>
          <reference field="8" count="1" selected="0">
            <x v="3"/>
          </reference>
        </references>
      </pivotArea>
    </format>
    <format dxfId="230">
      <pivotArea dataOnly="0" labelOnly="1" fieldPosition="0">
        <references count="3">
          <reference field="0" count="1" selected="0">
            <x v="12"/>
          </reference>
          <reference field="1" count="1">
            <x v="73"/>
          </reference>
          <reference field="8" count="1" selected="0">
            <x v="7"/>
          </reference>
        </references>
      </pivotArea>
    </format>
    <format dxfId="229">
      <pivotArea dataOnly="0" labelOnly="1" fieldPosition="0">
        <references count="3">
          <reference field="0" count="1" selected="0">
            <x v="12"/>
          </reference>
          <reference field="1" count="2">
            <x v="88"/>
            <x v="92"/>
          </reference>
          <reference field="8" count="1" selected="0">
            <x v="8"/>
          </reference>
        </references>
      </pivotArea>
    </format>
    <format dxfId="228">
      <pivotArea dataOnly="0" labelOnly="1" fieldPosition="0">
        <references count="3">
          <reference field="0" count="1" selected="0">
            <x v="13"/>
          </reference>
          <reference field="1" count="1">
            <x v="91"/>
          </reference>
          <reference field="8" count="1" selected="0">
            <x v="8"/>
          </reference>
        </references>
      </pivotArea>
    </format>
    <format dxfId="227">
      <pivotArea dataOnly="0" labelOnly="1" fieldPosition="0">
        <references count="3">
          <reference field="0" count="1" selected="0">
            <x v="13"/>
          </reference>
          <reference field="1" count="1">
            <x v="102"/>
          </reference>
          <reference field="8" count="1" selected="0">
            <x v="12"/>
          </reference>
        </references>
      </pivotArea>
    </format>
    <format dxfId="226">
      <pivotArea dataOnly="0" labelOnly="1" fieldPosition="0">
        <references count="3">
          <reference field="0" count="1" selected="0">
            <x v="14"/>
          </reference>
          <reference field="1" count="1">
            <x v="77"/>
          </reference>
          <reference field="8" count="1" selected="0">
            <x v="7"/>
          </reference>
        </references>
      </pivotArea>
    </format>
    <format dxfId="225">
      <pivotArea dataOnly="0" labelOnly="1" fieldPosition="0">
        <references count="4">
          <reference field="0" count="1" selected="0">
            <x v="5"/>
          </reference>
          <reference field="1" count="1" selected="0">
            <x v="2"/>
          </reference>
          <reference field="2" count="1">
            <x v="231"/>
          </reference>
          <reference field="8" count="1" selected="0">
            <x v="1"/>
          </reference>
        </references>
      </pivotArea>
    </format>
    <format dxfId="224">
      <pivotArea dataOnly="0" labelOnly="1" fieldPosition="0">
        <references count="4">
          <reference field="0" count="1" selected="0">
            <x v="5"/>
          </reference>
          <reference field="1" count="1" selected="0">
            <x v="5"/>
          </reference>
          <reference field="2" count="1">
            <x v="260"/>
          </reference>
          <reference field="8" count="1" selected="0">
            <x v="1"/>
          </reference>
        </references>
      </pivotArea>
    </format>
    <format dxfId="223">
      <pivotArea dataOnly="0" labelOnly="1" fieldPosition="0">
        <references count="4">
          <reference field="0" count="1" selected="0">
            <x v="5"/>
          </reference>
          <reference field="1" count="1" selected="0">
            <x v="6"/>
          </reference>
          <reference field="2" count="1">
            <x v="214"/>
          </reference>
          <reference field="8" count="1" selected="0">
            <x v="1"/>
          </reference>
        </references>
      </pivotArea>
    </format>
    <format dxfId="222">
      <pivotArea dataOnly="0" labelOnly="1" fieldPosition="0">
        <references count="4">
          <reference field="0" count="1" selected="0">
            <x v="5"/>
          </reference>
          <reference field="1" count="1" selected="0">
            <x v="10"/>
          </reference>
          <reference field="2" count="3">
            <x v="234"/>
            <x v="259"/>
            <x v="303"/>
          </reference>
          <reference field="8" count="1" selected="0">
            <x v="2"/>
          </reference>
        </references>
      </pivotArea>
    </format>
    <format dxfId="221">
      <pivotArea dataOnly="0" labelOnly="1" fieldPosition="0">
        <references count="4">
          <reference field="0" count="1" selected="0">
            <x v="5"/>
          </reference>
          <reference field="1" count="1" selected="0">
            <x v="15"/>
          </reference>
          <reference field="2" count="4">
            <x v="217"/>
            <x v="289"/>
            <x v="291"/>
            <x v="292"/>
          </reference>
          <reference field="8" count="1" selected="0">
            <x v="2"/>
          </reference>
        </references>
      </pivotArea>
    </format>
    <format dxfId="220">
      <pivotArea dataOnly="0" labelOnly="1" fieldPosition="0">
        <references count="4">
          <reference field="0" count="1" selected="0">
            <x v="5"/>
          </reference>
          <reference field="1" count="1" selected="0">
            <x v="17"/>
          </reference>
          <reference field="2" count="1">
            <x v="309"/>
          </reference>
          <reference field="8" count="1" selected="0">
            <x v="2"/>
          </reference>
        </references>
      </pivotArea>
    </format>
    <format dxfId="219">
      <pivotArea dataOnly="0" labelOnly="1" fieldPosition="0">
        <references count="4">
          <reference field="0" count="1" selected="0">
            <x v="5"/>
          </reference>
          <reference field="1" count="1" selected="0">
            <x v="20"/>
          </reference>
          <reference field="2" count="1">
            <x v="255"/>
          </reference>
          <reference field="8" count="1" selected="0">
            <x v="3"/>
          </reference>
        </references>
      </pivotArea>
    </format>
    <format dxfId="218">
      <pivotArea dataOnly="0" labelOnly="1" fieldPosition="0">
        <references count="4">
          <reference field="0" count="1" selected="0">
            <x v="5"/>
          </reference>
          <reference field="1" count="1" selected="0">
            <x v="26"/>
          </reference>
          <reference field="2" count="1">
            <x v="198"/>
          </reference>
          <reference field="8" count="1" selected="0">
            <x v="3"/>
          </reference>
        </references>
      </pivotArea>
    </format>
    <format dxfId="217">
      <pivotArea dataOnly="0" labelOnly="1" fieldPosition="0">
        <references count="4">
          <reference field="0" count="1" selected="0">
            <x v="5"/>
          </reference>
          <reference field="1" count="1" selected="0">
            <x v="28"/>
          </reference>
          <reference field="2" count="2">
            <x v="229"/>
            <x v="243"/>
          </reference>
          <reference field="8" count="1" selected="0">
            <x v="3"/>
          </reference>
        </references>
      </pivotArea>
    </format>
    <format dxfId="216">
      <pivotArea dataOnly="0" labelOnly="1" fieldPosition="0">
        <references count="4">
          <reference field="0" count="1" selected="0">
            <x v="5"/>
          </reference>
          <reference field="1" count="1" selected="0">
            <x v="31"/>
          </reference>
          <reference field="2" count="1">
            <x v="203"/>
          </reference>
          <reference field="8" count="1" selected="0">
            <x v="4"/>
          </reference>
        </references>
      </pivotArea>
    </format>
    <format dxfId="215">
      <pivotArea dataOnly="0" labelOnly="1" fieldPosition="0">
        <references count="4">
          <reference field="0" count="1" selected="0">
            <x v="5"/>
          </reference>
          <reference field="1" count="1" selected="0">
            <x v="35"/>
          </reference>
          <reference field="2" count="1">
            <x v="332"/>
          </reference>
          <reference field="8" count="1" selected="0">
            <x v="4"/>
          </reference>
        </references>
      </pivotArea>
    </format>
    <format dxfId="214">
      <pivotArea dataOnly="0" labelOnly="1" fieldPosition="0">
        <references count="4">
          <reference field="0" count="1" selected="0">
            <x v="5"/>
          </reference>
          <reference field="1" count="1" selected="0">
            <x v="38"/>
          </reference>
          <reference field="2" count="2">
            <x v="204"/>
            <x v="334"/>
          </reference>
          <reference field="8" count="1" selected="0">
            <x v="4"/>
          </reference>
        </references>
      </pivotArea>
    </format>
    <format dxfId="213">
      <pivotArea dataOnly="0" labelOnly="1" fieldPosition="0">
        <references count="4">
          <reference field="0" count="1" selected="0">
            <x v="5"/>
          </reference>
          <reference field="1" count="1" selected="0">
            <x v="39"/>
          </reference>
          <reference field="2" count="1">
            <x v="230"/>
          </reference>
          <reference field="8" count="1" selected="0">
            <x v="5"/>
          </reference>
        </references>
      </pivotArea>
    </format>
    <format dxfId="212">
      <pivotArea dataOnly="0" labelOnly="1" fieldPosition="0">
        <references count="4">
          <reference field="0" count="1" selected="0">
            <x v="5"/>
          </reference>
          <reference field="1" count="1" selected="0">
            <x v="51"/>
          </reference>
          <reference field="2" count="2">
            <x v="335"/>
            <x v="342"/>
          </reference>
          <reference field="8" count="1" selected="0">
            <x v="5"/>
          </reference>
        </references>
      </pivotArea>
    </format>
    <format dxfId="211">
      <pivotArea dataOnly="0" labelOnly="1" fieldPosition="0">
        <references count="4">
          <reference field="0" count="1" selected="0">
            <x v="5"/>
          </reference>
          <reference field="1" count="1" selected="0">
            <x v="55"/>
          </reference>
          <reference field="2" count="1">
            <x v="310"/>
          </reference>
          <reference field="8" count="1" selected="0">
            <x v="5"/>
          </reference>
        </references>
      </pivotArea>
    </format>
    <format dxfId="210">
      <pivotArea dataOnly="0" labelOnly="1" fieldPosition="0">
        <references count="4">
          <reference field="0" count="1" selected="0">
            <x v="5"/>
          </reference>
          <reference field="1" count="1" selected="0">
            <x v="57"/>
          </reference>
          <reference field="2" count="1">
            <x v="190"/>
          </reference>
          <reference field="8" count="1" selected="0">
            <x v="5"/>
          </reference>
        </references>
      </pivotArea>
    </format>
    <format dxfId="209">
      <pivotArea dataOnly="0" labelOnly="1" fieldPosition="0">
        <references count="4">
          <reference field="0" count="1" selected="0">
            <x v="5"/>
          </reference>
          <reference field="1" count="1" selected="0">
            <x v="59"/>
          </reference>
          <reference field="2" count="3">
            <x v="76"/>
            <x v="209"/>
            <x v="238"/>
          </reference>
          <reference field="8" count="1" selected="0">
            <x v="5"/>
          </reference>
        </references>
      </pivotArea>
    </format>
    <format dxfId="208">
      <pivotArea dataOnly="0" labelOnly="1" fieldPosition="0">
        <references count="4">
          <reference field="0" count="1" selected="0">
            <x v="5"/>
          </reference>
          <reference field="1" count="1" selected="0">
            <x v="60"/>
          </reference>
          <reference field="2" count="2">
            <x v="202"/>
            <x v="294"/>
          </reference>
          <reference field="8" count="1" selected="0">
            <x v="6"/>
          </reference>
        </references>
      </pivotArea>
    </format>
    <format dxfId="207">
      <pivotArea dataOnly="0" labelOnly="1" fieldPosition="0">
        <references count="4">
          <reference field="0" count="1" selected="0">
            <x v="5"/>
          </reference>
          <reference field="1" count="1" selected="0">
            <x v="61"/>
          </reference>
          <reference field="2" count="7">
            <x v="216"/>
            <x v="218"/>
            <x v="222"/>
            <x v="241"/>
            <x v="254"/>
            <x v="312"/>
            <x v="317"/>
          </reference>
          <reference field="8" count="1" selected="0">
            <x v="6"/>
          </reference>
        </references>
      </pivotArea>
    </format>
    <format dxfId="206">
      <pivotArea dataOnly="0" labelOnly="1" fieldPosition="0">
        <references count="4">
          <reference field="0" count="1" selected="0">
            <x v="5"/>
          </reference>
          <reference field="1" count="1" selected="0">
            <x v="62"/>
          </reference>
          <reference field="2" count="1">
            <x v="278"/>
          </reference>
          <reference field="8" count="1" selected="0">
            <x v="6"/>
          </reference>
        </references>
      </pivotArea>
    </format>
    <format dxfId="205">
      <pivotArea dataOnly="0" labelOnly="1" fieldPosition="0">
        <references count="4">
          <reference field="0" count="1" selected="0">
            <x v="5"/>
          </reference>
          <reference field="1" count="1" selected="0">
            <x v="63"/>
          </reference>
          <reference field="2" count="1">
            <x v="264"/>
          </reference>
          <reference field="8" count="1" selected="0">
            <x v="6"/>
          </reference>
        </references>
      </pivotArea>
    </format>
    <format dxfId="204">
      <pivotArea dataOnly="0" labelOnly="1" fieldPosition="0">
        <references count="4">
          <reference field="0" count="1" selected="0">
            <x v="5"/>
          </reference>
          <reference field="1" count="1" selected="0">
            <x v="64"/>
          </reference>
          <reference field="2" count="1">
            <x v="223"/>
          </reference>
          <reference field="8" count="1" selected="0">
            <x v="6"/>
          </reference>
        </references>
      </pivotArea>
    </format>
    <format dxfId="203">
      <pivotArea dataOnly="0" labelOnly="1" fieldPosition="0">
        <references count="4">
          <reference field="0" count="1" selected="0">
            <x v="5"/>
          </reference>
          <reference field="1" count="1" selected="0">
            <x v="65"/>
          </reference>
          <reference field="2" count="5">
            <x v="212"/>
            <x v="236"/>
            <x v="271"/>
            <x v="295"/>
            <x v="304"/>
          </reference>
          <reference field="8" count="1" selected="0">
            <x v="6"/>
          </reference>
        </references>
      </pivotArea>
    </format>
    <format dxfId="202">
      <pivotArea dataOnly="0" labelOnly="1" fieldPosition="0">
        <references count="4">
          <reference field="0" count="1" selected="0">
            <x v="5"/>
          </reference>
          <reference field="1" count="1" selected="0">
            <x v="66"/>
          </reference>
          <reference field="2" count="2">
            <x v="248"/>
            <x v="343"/>
          </reference>
          <reference field="8" count="1" selected="0">
            <x v="6"/>
          </reference>
        </references>
      </pivotArea>
    </format>
    <format dxfId="201">
      <pivotArea dataOnly="0" labelOnly="1" fieldPosition="0">
        <references count="4">
          <reference field="0" count="1" selected="0">
            <x v="5"/>
          </reference>
          <reference field="1" count="1" selected="0">
            <x v="70"/>
          </reference>
          <reference field="2" count="2">
            <x v="281"/>
            <x v="282"/>
          </reference>
          <reference field="8" count="1" selected="0">
            <x v="6"/>
          </reference>
        </references>
      </pivotArea>
    </format>
    <format dxfId="200">
      <pivotArea dataOnly="0" labelOnly="1" fieldPosition="0">
        <references count="4">
          <reference field="0" count="1" selected="0">
            <x v="5"/>
          </reference>
          <reference field="1" count="1" selected="0">
            <x v="71"/>
          </reference>
          <reference field="2" count="1">
            <x v="337"/>
          </reference>
          <reference field="8" count="1" selected="0">
            <x v="6"/>
          </reference>
        </references>
      </pivotArea>
    </format>
    <format dxfId="199">
      <pivotArea dataOnly="0" labelOnly="1" fieldPosition="0">
        <references count="4">
          <reference field="0" count="1" selected="0">
            <x v="5"/>
          </reference>
          <reference field="1" count="1" selected="0">
            <x v="88"/>
          </reference>
          <reference field="2" count="1">
            <x v="333"/>
          </reference>
          <reference field="8" count="1" selected="0">
            <x v="8"/>
          </reference>
        </references>
      </pivotArea>
    </format>
    <format dxfId="198">
      <pivotArea dataOnly="0" labelOnly="1" fieldPosition="0">
        <references count="4">
          <reference field="0" count="1" selected="0">
            <x v="5"/>
          </reference>
          <reference field="1" count="1" selected="0">
            <x v="98"/>
          </reference>
          <reference field="2" count="1">
            <x v="340"/>
          </reference>
          <reference field="8" count="1" selected="0">
            <x v="10"/>
          </reference>
        </references>
      </pivotArea>
    </format>
    <format dxfId="197">
      <pivotArea dataOnly="0" labelOnly="1" fieldPosition="0">
        <references count="4">
          <reference field="0" count="1" selected="0">
            <x v="5"/>
          </reference>
          <reference field="1" count="1" selected="0">
            <x v="102"/>
          </reference>
          <reference field="2" count="14">
            <x v="191"/>
            <x v="197"/>
            <x v="199"/>
            <x v="206"/>
            <x v="207"/>
            <x v="215"/>
            <x v="240"/>
            <x v="257"/>
            <x v="284"/>
            <x v="300"/>
            <x v="311"/>
            <x v="321"/>
            <x v="327"/>
            <x v="338"/>
          </reference>
          <reference field="8" count="1" selected="0">
            <x v="12"/>
          </reference>
        </references>
      </pivotArea>
    </format>
    <format dxfId="196">
      <pivotArea dataOnly="0" labelOnly="1" fieldPosition="0">
        <references count="4">
          <reference field="0" count="1" selected="0">
            <x v="6"/>
          </reference>
          <reference field="1" count="1" selected="0">
            <x v="1"/>
          </reference>
          <reference field="2" count="3">
            <x v="200"/>
            <x v="224"/>
            <x v="270"/>
          </reference>
          <reference field="8" count="1" selected="0">
            <x v="0"/>
          </reference>
        </references>
      </pivotArea>
    </format>
    <format dxfId="195">
      <pivotArea dataOnly="0" labelOnly="1" fieldPosition="0">
        <references count="4">
          <reference field="0" count="1" selected="0">
            <x v="6"/>
          </reference>
          <reference field="1" count="1" selected="0">
            <x v="3"/>
          </reference>
          <reference field="2" count="2">
            <x v="239"/>
            <x v="262"/>
          </reference>
          <reference field="8" count="1" selected="0">
            <x v="1"/>
          </reference>
        </references>
      </pivotArea>
    </format>
    <format dxfId="194">
      <pivotArea dataOnly="0" labelOnly="1" fieldPosition="0">
        <references count="4">
          <reference field="0" count="1" selected="0">
            <x v="6"/>
          </reference>
          <reference field="1" count="1" selected="0">
            <x v="5"/>
          </reference>
          <reference field="2" count="1">
            <x v="260"/>
          </reference>
          <reference field="8" count="1" selected="0">
            <x v="1"/>
          </reference>
        </references>
      </pivotArea>
    </format>
    <format dxfId="193">
      <pivotArea dataOnly="0" labelOnly="1" fieldPosition="0">
        <references count="4">
          <reference field="0" count="1" selected="0">
            <x v="6"/>
          </reference>
          <reference field="1" count="1" selected="0">
            <x v="6"/>
          </reference>
          <reference field="2" count="1">
            <x v="247"/>
          </reference>
          <reference field="8" count="1" selected="0">
            <x v="1"/>
          </reference>
        </references>
      </pivotArea>
    </format>
    <format dxfId="192">
      <pivotArea dataOnly="0" labelOnly="1" fieldPosition="0">
        <references count="4">
          <reference field="0" count="1" selected="0">
            <x v="6"/>
          </reference>
          <reference field="1" count="1" selected="0">
            <x v="15"/>
          </reference>
          <reference field="2" count="1">
            <x v="267"/>
          </reference>
          <reference field="8" count="1" selected="0">
            <x v="2"/>
          </reference>
        </references>
      </pivotArea>
    </format>
    <format dxfId="191">
      <pivotArea dataOnly="0" labelOnly="1" fieldPosition="0">
        <references count="4">
          <reference field="0" count="1" selected="0">
            <x v="6"/>
          </reference>
          <reference field="1" count="1" selected="0">
            <x v="27"/>
          </reference>
          <reference field="2" count="4">
            <x v="205"/>
            <x v="316"/>
            <x v="322"/>
            <x v="341"/>
          </reference>
          <reference field="8" count="1" selected="0">
            <x v="3"/>
          </reference>
        </references>
      </pivotArea>
    </format>
    <format dxfId="190">
      <pivotArea dataOnly="0" labelOnly="1" fieldPosition="0">
        <references count="4">
          <reference field="0" count="1" selected="0">
            <x v="6"/>
          </reference>
          <reference field="1" count="1" selected="0">
            <x v="28"/>
          </reference>
          <reference field="2" count="2">
            <x v="243"/>
            <x v="263"/>
          </reference>
          <reference field="8" count="1" selected="0">
            <x v="3"/>
          </reference>
        </references>
      </pivotArea>
    </format>
    <format dxfId="189">
      <pivotArea dataOnly="0" labelOnly="1" fieldPosition="0">
        <references count="4">
          <reference field="0" count="1" selected="0">
            <x v="6"/>
          </reference>
          <reference field="1" count="1" selected="0">
            <x v="31"/>
          </reference>
          <reference field="2" count="1">
            <x v="226"/>
          </reference>
          <reference field="8" count="1" selected="0">
            <x v="4"/>
          </reference>
        </references>
      </pivotArea>
    </format>
    <format dxfId="188">
      <pivotArea dataOnly="0" labelOnly="1" fieldPosition="0">
        <references count="4">
          <reference field="0" count="1" selected="0">
            <x v="6"/>
          </reference>
          <reference field="1" count="1" selected="0">
            <x v="39"/>
          </reference>
          <reference field="2" count="3">
            <x v="230"/>
            <x v="323"/>
            <x v="324"/>
          </reference>
          <reference field="8" count="1" selected="0">
            <x v="5"/>
          </reference>
        </references>
      </pivotArea>
    </format>
    <format dxfId="187">
      <pivotArea dataOnly="0" labelOnly="1" fieldPosition="0">
        <references count="4">
          <reference field="0" count="1" selected="0">
            <x v="6"/>
          </reference>
          <reference field="1" count="1" selected="0">
            <x v="40"/>
          </reference>
          <reference field="2" count="1">
            <x v="228"/>
          </reference>
          <reference field="8" count="1" selected="0">
            <x v="5"/>
          </reference>
        </references>
      </pivotArea>
    </format>
    <format dxfId="186">
      <pivotArea dataOnly="0" labelOnly="1" fieldPosition="0">
        <references count="4">
          <reference field="0" count="1" selected="0">
            <x v="6"/>
          </reference>
          <reference field="1" count="1" selected="0">
            <x v="91"/>
          </reference>
          <reference field="2" count="1">
            <x v="272"/>
          </reference>
          <reference field="8" count="1" selected="0">
            <x v="8"/>
          </reference>
        </references>
      </pivotArea>
    </format>
    <format dxfId="185">
      <pivotArea dataOnly="0" labelOnly="1" fieldPosition="0">
        <references count="4">
          <reference field="0" count="1" selected="0">
            <x v="6"/>
          </reference>
          <reference field="1" count="1" selected="0">
            <x v="93"/>
          </reference>
          <reference field="2" count="2">
            <x v="192"/>
            <x v="290"/>
          </reference>
          <reference field="8" count="1" selected="0">
            <x v="9"/>
          </reference>
        </references>
      </pivotArea>
    </format>
    <format dxfId="184">
      <pivotArea dataOnly="0" labelOnly="1" fieldPosition="0">
        <references count="4">
          <reference field="0" count="1" selected="0">
            <x v="6"/>
          </reference>
          <reference field="1" count="1" selected="0">
            <x v="96"/>
          </reference>
          <reference field="2" count="2">
            <x v="313"/>
            <x v="318"/>
          </reference>
          <reference field="8" count="1" selected="0">
            <x v="9"/>
          </reference>
        </references>
      </pivotArea>
    </format>
    <format dxfId="183">
      <pivotArea dataOnly="0" labelOnly="1" fieldPosition="0">
        <references count="4">
          <reference field="0" count="1" selected="0">
            <x v="6"/>
          </reference>
          <reference field="1" count="1" selected="0">
            <x v="102"/>
          </reference>
          <reference field="2" count="1">
            <x v="253"/>
          </reference>
          <reference field="8" count="1" selected="0">
            <x v="12"/>
          </reference>
        </references>
      </pivotArea>
    </format>
    <format dxfId="182">
      <pivotArea dataOnly="0" labelOnly="1" fieldPosition="0">
        <references count="4">
          <reference field="0" count="1" selected="0">
            <x v="7"/>
          </reference>
          <reference field="1" count="1" selected="0">
            <x v="2"/>
          </reference>
          <reference field="2" count="3">
            <x v="265"/>
            <x v="286"/>
            <x v="302"/>
          </reference>
          <reference field="8" count="1" selected="0">
            <x v="1"/>
          </reference>
        </references>
      </pivotArea>
    </format>
    <format dxfId="181">
      <pivotArea dataOnly="0" labelOnly="1" fieldPosition="0">
        <references count="4">
          <reference field="0" count="1" selected="0">
            <x v="7"/>
          </reference>
          <reference field="1" count="1" selected="0">
            <x v="11"/>
          </reference>
          <reference field="2" count="2">
            <x v="219"/>
            <x v="288"/>
          </reference>
          <reference field="8" count="1" selected="0">
            <x v="2"/>
          </reference>
        </references>
      </pivotArea>
    </format>
    <format dxfId="180">
      <pivotArea dataOnly="0" labelOnly="1" fieldPosition="0">
        <references count="4">
          <reference field="0" count="1" selected="0">
            <x v="7"/>
          </reference>
          <reference field="1" count="1" selected="0">
            <x v="12"/>
          </reference>
          <reference field="2" count="1">
            <x v="258"/>
          </reference>
          <reference field="8" count="1" selected="0">
            <x v="2"/>
          </reference>
        </references>
      </pivotArea>
    </format>
    <format dxfId="179">
      <pivotArea dataOnly="0" labelOnly="1" fieldPosition="0">
        <references count="4">
          <reference field="0" count="1" selected="0">
            <x v="7"/>
          </reference>
          <reference field="1" count="1" selected="0">
            <x v="13"/>
          </reference>
          <reference field="2" count="1">
            <x v="256"/>
          </reference>
          <reference field="8" count="1" selected="0">
            <x v="2"/>
          </reference>
        </references>
      </pivotArea>
    </format>
    <format dxfId="178">
      <pivotArea dataOnly="0" labelOnly="1" fieldPosition="0">
        <references count="4">
          <reference field="0" count="1" selected="0">
            <x v="7"/>
          </reference>
          <reference field="1" count="1" selected="0">
            <x v="15"/>
          </reference>
          <reference field="2" count="1">
            <x v="261"/>
          </reference>
          <reference field="8" count="1" selected="0">
            <x v="2"/>
          </reference>
        </references>
      </pivotArea>
    </format>
    <format dxfId="177">
      <pivotArea dataOnly="0" labelOnly="1" fieldPosition="0">
        <references count="4">
          <reference field="0" count="1" selected="0">
            <x v="7"/>
          </reference>
          <reference field="1" count="1" selected="0">
            <x v="19"/>
          </reference>
          <reference field="2" count="2">
            <x v="201"/>
            <x v="307"/>
          </reference>
          <reference field="8" count="1" selected="0">
            <x v="2"/>
          </reference>
        </references>
      </pivotArea>
    </format>
    <format dxfId="176">
      <pivotArea dataOnly="0" labelOnly="1" fieldPosition="0">
        <references count="4">
          <reference field="0" count="1" selected="0">
            <x v="7"/>
          </reference>
          <reference field="1" count="1" selected="0">
            <x v="20"/>
          </reference>
          <reference field="2" count="2">
            <x v="225"/>
            <x v="255"/>
          </reference>
          <reference field="8" count="1" selected="0">
            <x v="3"/>
          </reference>
        </references>
      </pivotArea>
    </format>
    <format dxfId="175">
      <pivotArea dataOnly="0" labelOnly="1" fieldPosition="0">
        <references count="4">
          <reference field="0" count="1" selected="0">
            <x v="7"/>
          </reference>
          <reference field="1" count="1" selected="0">
            <x v="24"/>
          </reference>
          <reference field="2" count="3">
            <x v="268"/>
            <x v="285"/>
            <x v="301"/>
          </reference>
          <reference field="8" count="1" selected="0">
            <x v="3"/>
          </reference>
        </references>
      </pivotArea>
    </format>
    <format dxfId="174">
      <pivotArea dataOnly="0" labelOnly="1" fieldPosition="0">
        <references count="4">
          <reference field="0" count="1" selected="0">
            <x v="7"/>
          </reference>
          <reference field="1" count="1" selected="0">
            <x v="25"/>
          </reference>
          <reference field="2" count="1">
            <x v="325"/>
          </reference>
          <reference field="8" count="1" selected="0">
            <x v="3"/>
          </reference>
        </references>
      </pivotArea>
    </format>
    <format dxfId="173">
      <pivotArea dataOnly="0" labelOnly="1" fieldPosition="0">
        <references count="4">
          <reference field="0" count="1" selected="0">
            <x v="7"/>
          </reference>
          <reference field="1" count="1" selected="0">
            <x v="39"/>
          </reference>
          <reference field="2" count="1">
            <x v="193"/>
          </reference>
          <reference field="8" count="1" selected="0">
            <x v="5"/>
          </reference>
        </references>
      </pivotArea>
    </format>
    <format dxfId="172">
      <pivotArea dataOnly="0" labelOnly="1" fieldPosition="0">
        <references count="4">
          <reference field="0" count="1" selected="0">
            <x v="7"/>
          </reference>
          <reference field="1" count="1" selected="0">
            <x v="60"/>
          </reference>
          <reference field="2" count="1">
            <x v="202"/>
          </reference>
          <reference field="8" count="1" selected="0">
            <x v="6"/>
          </reference>
        </references>
      </pivotArea>
    </format>
    <format dxfId="171">
      <pivotArea dataOnly="0" labelOnly="1" fieldPosition="0">
        <references count="4">
          <reference field="0" count="1" selected="0">
            <x v="7"/>
          </reference>
          <reference field="1" count="1" selected="0">
            <x v="70"/>
          </reference>
          <reference field="2" count="1">
            <x v="194"/>
          </reference>
          <reference field="8" count="1" selected="0">
            <x v="6"/>
          </reference>
        </references>
      </pivotArea>
    </format>
    <format dxfId="170">
      <pivotArea dataOnly="0" labelOnly="1" fieldPosition="0">
        <references count="4">
          <reference field="0" count="1" selected="0">
            <x v="8"/>
          </reference>
          <reference field="1" count="1" selected="0">
            <x v="102"/>
          </reference>
          <reference field="2" count="3">
            <x v="195"/>
            <x v="227"/>
            <x v="287"/>
          </reference>
          <reference field="8" count="1" selected="0">
            <x v="12"/>
          </reference>
        </references>
      </pivotArea>
    </format>
    <format dxfId="169">
      <pivotArea dataOnly="0" labelOnly="1" fieldPosition="0">
        <references count="4">
          <reference field="0" count="1" selected="0">
            <x v="9"/>
          </reference>
          <reference field="1" count="1" selected="0">
            <x v="15"/>
          </reference>
          <reference field="2" count="1">
            <x v="221"/>
          </reference>
          <reference field="8" count="1" selected="0">
            <x v="2"/>
          </reference>
        </references>
      </pivotArea>
    </format>
    <format dxfId="168">
      <pivotArea dataOnly="0" labelOnly="1" fieldPosition="0">
        <references count="4">
          <reference field="0" count="1" selected="0">
            <x v="9"/>
          </reference>
          <reference field="1" count="1" selected="0">
            <x v="21"/>
          </reference>
          <reference field="2" count="3">
            <x v="196"/>
            <x v="266"/>
            <x v="280"/>
          </reference>
          <reference field="8" count="1" selected="0">
            <x v="3"/>
          </reference>
        </references>
      </pivotArea>
    </format>
    <format dxfId="167">
      <pivotArea dataOnly="0" labelOnly="1" fieldPosition="0">
        <references count="4">
          <reference field="0" count="1" selected="0">
            <x v="9"/>
          </reference>
          <reference field="1" count="1" selected="0">
            <x v="22"/>
          </reference>
          <reference field="2" count="5">
            <x v="273"/>
            <x v="279"/>
            <x v="283"/>
            <x v="293"/>
            <x v="319"/>
          </reference>
          <reference field="8" count="1" selected="0">
            <x v="3"/>
          </reference>
        </references>
      </pivotArea>
    </format>
    <format dxfId="166">
      <pivotArea dataOnly="0" labelOnly="1" fieldPosition="0">
        <references count="4">
          <reference field="0" count="1" selected="0">
            <x v="9"/>
          </reference>
          <reference field="1" count="1" selected="0">
            <x v="39"/>
          </reference>
          <reference field="2" count="1">
            <x v="315"/>
          </reference>
          <reference field="8" count="1" selected="0">
            <x v="5"/>
          </reference>
        </references>
      </pivotArea>
    </format>
    <format dxfId="165">
      <pivotArea dataOnly="0" labelOnly="1" fieldPosition="0">
        <references count="4">
          <reference field="0" count="1" selected="0">
            <x v="9"/>
          </reference>
          <reference field="1" count="1" selected="0">
            <x v="60"/>
          </reference>
          <reference field="2" count="2">
            <x v="211"/>
            <x v="305"/>
          </reference>
          <reference field="8" count="1" selected="0">
            <x v="6"/>
          </reference>
        </references>
      </pivotArea>
    </format>
    <format dxfId="164">
      <pivotArea dataOnly="0" labelOnly="1" fieldPosition="0">
        <references count="4">
          <reference field="0" count="1" selected="0">
            <x v="9"/>
          </reference>
          <reference field="1" count="1" selected="0">
            <x v="73"/>
          </reference>
          <reference field="2" count="1">
            <x v="306"/>
          </reference>
          <reference field="8" count="1" selected="0">
            <x v="7"/>
          </reference>
        </references>
      </pivotArea>
    </format>
    <format dxfId="163">
      <pivotArea dataOnly="0" labelOnly="1" fieldPosition="0">
        <references count="4">
          <reference field="0" count="1" selected="0">
            <x v="9"/>
          </reference>
          <reference field="1" count="1" selected="0">
            <x v="88"/>
          </reference>
          <reference field="2" count="2">
            <x v="320"/>
            <x v="331"/>
          </reference>
          <reference field="8" count="1" selected="0">
            <x v="8"/>
          </reference>
        </references>
      </pivotArea>
    </format>
    <format dxfId="162">
      <pivotArea dataOnly="0" labelOnly="1" fieldPosition="0">
        <references count="4">
          <reference field="0" count="1" selected="0">
            <x v="9"/>
          </reference>
          <reference field="1" count="1" selected="0">
            <x v="91"/>
          </reference>
          <reference field="2" count="1">
            <x v="297"/>
          </reference>
          <reference field="8" count="1" selected="0">
            <x v="8"/>
          </reference>
        </references>
      </pivotArea>
    </format>
    <format dxfId="161">
      <pivotArea dataOnly="0" labelOnly="1" fieldPosition="0">
        <references count="4">
          <reference field="0" count="1" selected="0">
            <x v="9"/>
          </reference>
          <reference field="1" count="1" selected="0">
            <x v="98"/>
          </reference>
          <reference field="2" count="1">
            <x v="340"/>
          </reference>
          <reference field="8" count="1" selected="0">
            <x v="10"/>
          </reference>
        </references>
      </pivotArea>
    </format>
    <format dxfId="160">
      <pivotArea dataOnly="0" labelOnly="1" fieldPosition="0">
        <references count="4">
          <reference field="0" count="1" selected="0">
            <x v="9"/>
          </reference>
          <reference field="1" count="1" selected="0">
            <x v="102"/>
          </reference>
          <reference field="2" count="8">
            <x v="197"/>
            <x v="210"/>
            <x v="235"/>
            <x v="246"/>
            <x v="249"/>
            <x v="314"/>
            <x v="326"/>
            <x v="336"/>
          </reference>
          <reference field="8" count="1" selected="0">
            <x v="12"/>
          </reference>
        </references>
      </pivotArea>
    </format>
    <format dxfId="159">
      <pivotArea dataOnly="0" labelOnly="1" fieldPosition="0">
        <references count="4">
          <reference field="0" count="1" selected="0">
            <x v="10"/>
          </reference>
          <reference field="1" count="1" selected="0">
            <x v="2"/>
          </reference>
          <reference field="2" count="1">
            <x v="242"/>
          </reference>
          <reference field="8" count="1" selected="0">
            <x v="1"/>
          </reference>
        </references>
      </pivotArea>
    </format>
    <format dxfId="158">
      <pivotArea dataOnly="0" labelOnly="1" fieldPosition="0">
        <references count="4">
          <reference field="0" count="1" selected="0">
            <x v="10"/>
          </reference>
          <reference field="1" count="1" selected="0">
            <x v="6"/>
          </reference>
          <reference field="2" count="1">
            <x v="213"/>
          </reference>
          <reference field="8" count="1" selected="0">
            <x v="1"/>
          </reference>
        </references>
      </pivotArea>
    </format>
    <format dxfId="157">
      <pivotArea dataOnly="0" labelOnly="1" fieldPosition="0">
        <references count="4">
          <reference field="0" count="1" selected="0">
            <x v="10"/>
          </reference>
          <reference field="1" count="1" selected="0">
            <x v="13"/>
          </reference>
          <reference field="2" count="1">
            <x v="269"/>
          </reference>
          <reference field="8" count="1" selected="0">
            <x v="2"/>
          </reference>
        </references>
      </pivotArea>
    </format>
    <format dxfId="156">
      <pivotArea dataOnly="0" labelOnly="1" fieldPosition="0">
        <references count="4">
          <reference field="0" count="1" selected="0">
            <x v="10"/>
          </reference>
          <reference field="1" count="1" selected="0">
            <x v="15"/>
          </reference>
          <reference field="2" count="1">
            <x v="220"/>
          </reference>
          <reference field="8" count="1" selected="0">
            <x v="2"/>
          </reference>
        </references>
      </pivotArea>
    </format>
    <format dxfId="155">
      <pivotArea dataOnly="0" labelOnly="1" fieldPosition="0">
        <references count="4">
          <reference field="0" count="1" selected="0">
            <x v="10"/>
          </reference>
          <reference field="1" count="1" selected="0">
            <x v="19"/>
          </reference>
          <reference field="2" count="1">
            <x v="208"/>
          </reference>
          <reference field="8" count="1" selected="0">
            <x v="2"/>
          </reference>
        </references>
      </pivotArea>
    </format>
    <format dxfId="154">
      <pivotArea dataOnly="0" labelOnly="1" fieldPosition="0">
        <references count="4">
          <reference field="0" count="1" selected="0">
            <x v="10"/>
          </reference>
          <reference field="1" count="1" selected="0">
            <x v="20"/>
          </reference>
          <reference field="2" count="2">
            <x v="164"/>
            <x v="296"/>
          </reference>
          <reference field="8" count="1" selected="0">
            <x v="3"/>
          </reference>
        </references>
      </pivotArea>
    </format>
    <format dxfId="153">
      <pivotArea dataOnly="0" labelOnly="1" fieldPosition="0">
        <references count="4">
          <reference field="0" count="1" selected="0">
            <x v="10"/>
          </reference>
          <reference field="1" count="1" selected="0">
            <x v="35"/>
          </reference>
          <reference field="2" count="1">
            <x v="274"/>
          </reference>
          <reference field="8" count="1" selected="0">
            <x v="4"/>
          </reference>
        </references>
      </pivotArea>
    </format>
    <format dxfId="152">
      <pivotArea dataOnly="0" labelOnly="1" fieldPosition="0">
        <references count="4">
          <reference field="0" count="1" selected="0">
            <x v="10"/>
          </reference>
          <reference field="1" count="1" selected="0">
            <x v="38"/>
          </reference>
          <reference field="2" count="1">
            <x v="275"/>
          </reference>
          <reference field="8" count="1" selected="0">
            <x v="4"/>
          </reference>
        </references>
      </pivotArea>
    </format>
    <format dxfId="151">
      <pivotArea dataOnly="0" labelOnly="1" fieldPosition="0">
        <references count="4">
          <reference field="0" count="1" selected="0">
            <x v="10"/>
          </reference>
          <reference field="1" count="1" selected="0">
            <x v="60"/>
          </reference>
          <reference field="2" count="1">
            <x v="328"/>
          </reference>
          <reference field="8" count="1" selected="0">
            <x v="6"/>
          </reference>
        </references>
      </pivotArea>
    </format>
    <format dxfId="150">
      <pivotArea dataOnly="0" labelOnly="1" fieldPosition="0">
        <references count="4">
          <reference field="0" count="1" selected="0">
            <x v="10"/>
          </reference>
          <reference field="1" count="1" selected="0">
            <x v="61"/>
          </reference>
          <reference field="2" count="1">
            <x v="317"/>
          </reference>
          <reference field="8" count="1" selected="0">
            <x v="6"/>
          </reference>
        </references>
      </pivotArea>
    </format>
    <format dxfId="149">
      <pivotArea dataOnly="0" labelOnly="1" fieldPosition="0">
        <references count="4">
          <reference field="0" count="1" selected="0">
            <x v="11"/>
          </reference>
          <reference field="1" count="1" selected="0">
            <x v="102"/>
          </reference>
          <reference field="2" count="6">
            <x v="232"/>
            <x v="233"/>
            <x v="276"/>
            <x v="277"/>
            <x v="329"/>
            <x v="339"/>
          </reference>
          <reference field="8" count="1" selected="0">
            <x v="12"/>
          </reference>
        </references>
      </pivotArea>
    </format>
    <format dxfId="148">
      <pivotArea dataOnly="0" labelOnly="1" fieldPosition="0">
        <references count="4">
          <reference field="0" count="1" selected="0">
            <x v="12"/>
          </reference>
          <reference field="1" count="1" selected="0">
            <x v="10"/>
          </reference>
          <reference field="2" count="1">
            <x v="237"/>
          </reference>
          <reference field="8" count="1" selected="0">
            <x v="2"/>
          </reference>
        </references>
      </pivotArea>
    </format>
    <format dxfId="147">
      <pivotArea dataOnly="0" labelOnly="1" fieldPosition="0">
        <references count="4">
          <reference field="0" count="1" selected="0">
            <x v="12"/>
          </reference>
          <reference field="1" count="1" selected="0">
            <x v="14"/>
          </reference>
          <reference field="2" count="1">
            <x v="250"/>
          </reference>
          <reference field="8" count="1" selected="0">
            <x v="2"/>
          </reference>
        </references>
      </pivotArea>
    </format>
    <format dxfId="146">
      <pivotArea dataOnly="0" labelOnly="1" fieldPosition="0">
        <references count="4">
          <reference field="0" count="1" selected="0">
            <x v="12"/>
          </reference>
          <reference field="1" count="1" selected="0">
            <x v="16"/>
          </reference>
          <reference field="2" count="2">
            <x v="299"/>
            <x v="308"/>
          </reference>
          <reference field="8" count="1" selected="0">
            <x v="2"/>
          </reference>
        </references>
      </pivotArea>
    </format>
    <format dxfId="145">
      <pivotArea dataOnly="0" labelOnly="1" fieldPosition="0">
        <references count="4">
          <reference field="0" count="1" selected="0">
            <x v="12"/>
          </reference>
          <reference field="1" count="1" selected="0">
            <x v="20"/>
          </reference>
          <reference field="2" count="1">
            <x v="252"/>
          </reference>
          <reference field="8" count="1" selected="0">
            <x v="3"/>
          </reference>
        </references>
      </pivotArea>
    </format>
    <format dxfId="144">
      <pivotArea dataOnly="0" labelOnly="1" fieldPosition="0">
        <references count="4">
          <reference field="0" count="1" selected="0">
            <x v="12"/>
          </reference>
          <reference field="1" count="1" selected="0">
            <x v="73"/>
          </reference>
          <reference field="2" count="1">
            <x v="245"/>
          </reference>
          <reference field="8" count="1" selected="0">
            <x v="7"/>
          </reference>
        </references>
      </pivotArea>
    </format>
    <format dxfId="143">
      <pivotArea dataOnly="0" labelOnly="1" fieldPosition="0">
        <references count="4">
          <reference field="0" count="1" selected="0">
            <x v="12"/>
          </reference>
          <reference field="1" count="1" selected="0">
            <x v="88"/>
          </reference>
          <reference field="2" count="1">
            <x v="244"/>
          </reference>
          <reference field="8" count="1" selected="0">
            <x v="8"/>
          </reference>
        </references>
      </pivotArea>
    </format>
    <format dxfId="142">
      <pivotArea dataOnly="0" labelOnly="1" fieldPosition="0">
        <references count="4">
          <reference field="0" count="1" selected="0">
            <x v="12"/>
          </reference>
          <reference field="1" count="1" selected="0">
            <x v="92"/>
          </reference>
          <reference field="2" count="1">
            <x v="251"/>
          </reference>
          <reference field="8" count="1" selected="0">
            <x v="8"/>
          </reference>
        </references>
      </pivotArea>
    </format>
    <format dxfId="141">
      <pivotArea dataOnly="0" labelOnly="1" fieldPosition="0">
        <references count="4">
          <reference field="0" count="1" selected="0">
            <x v="13"/>
          </reference>
          <reference field="1" count="1" selected="0">
            <x v="91"/>
          </reference>
          <reference field="2" count="1">
            <x v="297"/>
          </reference>
          <reference field="8" count="1" selected="0">
            <x v="8"/>
          </reference>
        </references>
      </pivotArea>
    </format>
    <format dxfId="140">
      <pivotArea dataOnly="0" labelOnly="1" fieldPosition="0">
        <references count="4">
          <reference field="0" count="1" selected="0">
            <x v="13"/>
          </reference>
          <reference field="1" count="1" selected="0">
            <x v="102"/>
          </reference>
          <reference field="2" count="1">
            <x v="298"/>
          </reference>
          <reference field="8" count="1" selected="0">
            <x v="12"/>
          </reference>
        </references>
      </pivotArea>
    </format>
    <format dxfId="139">
      <pivotArea dataOnly="0" labelOnly="1" fieldPosition="0">
        <references count="4">
          <reference field="0" count="1" selected="0">
            <x v="14"/>
          </reference>
          <reference field="1" count="1" selected="0">
            <x v="77"/>
          </reference>
          <reference field="2" count="1">
            <x v="330"/>
          </reference>
          <reference field="8" count="1" selected="0">
            <x v="7"/>
          </reference>
        </references>
      </pivotArea>
    </format>
    <format dxfId="138">
      <pivotArea dataOnly="0" labelOnly="1" fieldPosition="0">
        <references count="5">
          <reference field="0" count="1" selected="0">
            <x v="5"/>
          </reference>
          <reference field="1" count="1" selected="0">
            <x v="38"/>
          </reference>
          <reference field="2" count="1" selected="0">
            <x v="204"/>
          </reference>
          <reference field="6" count="3">
            <x v="109"/>
            <x v="110"/>
            <x v="120"/>
          </reference>
          <reference field="8" count="1" selected="0">
            <x v="4"/>
          </reference>
        </references>
      </pivotArea>
    </format>
    <format dxfId="137">
      <pivotArea dataOnly="0" labelOnly="1" fieldPosition="0">
        <references count="5">
          <reference field="0" count="1" selected="0">
            <x v="5"/>
          </reference>
          <reference field="1" count="1" selected="0">
            <x v="59"/>
          </reference>
          <reference field="2" count="1" selected="0">
            <x v="76"/>
          </reference>
          <reference field="6" count="2">
            <x v="114"/>
            <x v="146"/>
          </reference>
          <reference field="8" count="1" selected="0">
            <x v="5"/>
          </reference>
        </references>
      </pivotArea>
    </format>
    <format dxfId="136">
      <pivotArea dataOnly="0" labelOnly="1" fieldPosition="0">
        <references count="5">
          <reference field="0" count="1" selected="0">
            <x v="5"/>
          </reference>
          <reference field="1" count="1" selected="0">
            <x v="60"/>
          </reference>
          <reference field="2" count="1" selected="0">
            <x v="202"/>
          </reference>
          <reference field="6" count="6">
            <x v="111"/>
            <x v="112"/>
            <x v="113"/>
            <x v="114"/>
            <x v="118"/>
            <x v="119"/>
          </reference>
          <reference field="8" count="1" selected="0">
            <x v="6"/>
          </reference>
        </references>
      </pivotArea>
    </format>
    <format dxfId="135">
      <pivotArea dataOnly="0" labelOnly="1" fieldPosition="0">
        <references count="5">
          <reference field="0" count="1" selected="0">
            <x v="5"/>
          </reference>
          <reference field="1" count="1" selected="0">
            <x v="60"/>
          </reference>
          <reference field="2" count="1" selected="0">
            <x v="294"/>
          </reference>
          <reference field="6" count="3">
            <x v="29"/>
            <x v="112"/>
            <x v="119"/>
          </reference>
          <reference field="8" count="1" selected="0">
            <x v="6"/>
          </reference>
        </references>
      </pivotArea>
    </format>
    <format dxfId="134">
      <pivotArea dataOnly="0" labelOnly="1" fieldPosition="0">
        <references count="5">
          <reference field="0" count="1" selected="0">
            <x v="5"/>
          </reference>
          <reference field="1" count="1" selected="0">
            <x v="88"/>
          </reference>
          <reference field="2" count="1" selected="0">
            <x v="333"/>
          </reference>
          <reference field="6" count="2">
            <x v="110"/>
            <x v="112"/>
          </reference>
          <reference field="8" count="1" selected="0">
            <x v="8"/>
          </reference>
        </references>
      </pivotArea>
    </format>
    <format dxfId="133">
      <pivotArea dataOnly="0" labelOnly="1" fieldPosition="0">
        <references count="5">
          <reference field="0" count="1" selected="0">
            <x v="5"/>
          </reference>
          <reference field="1" count="1" selected="0">
            <x v="102"/>
          </reference>
          <reference field="2" count="1" selected="0">
            <x v="197"/>
          </reference>
          <reference field="6" count="1">
            <x v="115"/>
          </reference>
          <reference field="8" count="1" selected="0">
            <x v="12"/>
          </reference>
        </references>
      </pivotArea>
    </format>
    <format dxfId="132">
      <pivotArea dataOnly="0" labelOnly="1" fieldPosition="0">
        <references count="5">
          <reference field="0" count="1" selected="0">
            <x v="5"/>
          </reference>
          <reference field="1" count="1" selected="0">
            <x v="102"/>
          </reference>
          <reference field="2" count="1" selected="0">
            <x v="207"/>
          </reference>
          <reference field="6" count="1">
            <x v="110"/>
          </reference>
          <reference field="8" count="1" selected="0">
            <x v="12"/>
          </reference>
        </references>
      </pivotArea>
    </format>
    <format dxfId="131">
      <pivotArea dataOnly="0" labelOnly="1" fieldPosition="0">
        <references count="5">
          <reference field="0" count="1" selected="0">
            <x v="5"/>
          </reference>
          <reference field="1" count="1" selected="0">
            <x v="102"/>
          </reference>
          <reference field="2" count="1" selected="0">
            <x v="240"/>
          </reference>
          <reference field="6" count="1">
            <x v="110"/>
          </reference>
          <reference field="8" count="1" selected="0">
            <x v="12"/>
          </reference>
        </references>
      </pivotArea>
    </format>
    <format dxfId="130">
      <pivotArea dataOnly="0" labelOnly="1" fieldPosition="0">
        <references count="5">
          <reference field="0" count="1" selected="0">
            <x v="5"/>
          </reference>
          <reference field="1" count="1" selected="0">
            <x v="102"/>
          </reference>
          <reference field="2" count="1" selected="0">
            <x v="300"/>
          </reference>
          <reference field="6" count="1">
            <x v="110"/>
          </reference>
          <reference field="8" count="1" selected="0">
            <x v="12"/>
          </reference>
        </references>
      </pivotArea>
    </format>
    <format dxfId="129">
      <pivotArea dataOnly="0" labelOnly="1" fieldPosition="0">
        <references count="5">
          <reference field="0" count="1" selected="0">
            <x v="5"/>
          </reference>
          <reference field="1" count="1" selected="0">
            <x v="102"/>
          </reference>
          <reference field="2" count="1" selected="0">
            <x v="327"/>
          </reference>
          <reference field="6" count="6">
            <x v="78"/>
            <x v="109"/>
            <x v="110"/>
            <x v="111"/>
            <x v="112"/>
            <x v="117"/>
          </reference>
          <reference field="8" count="1" selected="0">
            <x v="12"/>
          </reference>
        </references>
      </pivotArea>
    </format>
    <format dxfId="128">
      <pivotArea dataOnly="0" labelOnly="1" fieldPosition="0">
        <references count="5">
          <reference field="0" count="1" selected="0">
            <x v="7"/>
          </reference>
          <reference field="1" count="1" selected="0">
            <x v="60"/>
          </reference>
          <reference field="2" count="1" selected="0">
            <x v="202"/>
          </reference>
          <reference field="6" count="1">
            <x v="114"/>
          </reference>
          <reference field="8" count="1" selected="0">
            <x v="6"/>
          </reference>
        </references>
      </pivotArea>
    </format>
    <format dxfId="127">
      <pivotArea dataOnly="0" labelOnly="1" fieldPosition="0">
        <references count="5">
          <reference field="0" count="1" selected="0">
            <x v="9"/>
          </reference>
          <reference field="1" count="1" selected="0">
            <x v="102"/>
          </reference>
          <reference field="2" count="1" selected="0">
            <x v="197"/>
          </reference>
          <reference field="6" count="2">
            <x v="115"/>
            <x v="116"/>
          </reference>
          <reference field="8" count="1" selected="0">
            <x v="12"/>
          </reference>
        </references>
      </pivotArea>
    </format>
    <format dxfId="126">
      <pivotArea dataOnly="0" labelOnly="1" fieldPosition="0">
        <references count="6">
          <reference field="0" count="1" selected="0">
            <x v="5"/>
          </reference>
          <reference field="1" count="1" selected="0">
            <x v="38"/>
          </reference>
          <reference field="2" count="1" selected="0">
            <x v="204"/>
          </reference>
          <reference field="3" count="1">
            <x v="1080"/>
          </reference>
          <reference field="6" count="1" selected="0">
            <x v="109"/>
          </reference>
          <reference field="8" count="1" selected="0">
            <x v="4"/>
          </reference>
        </references>
      </pivotArea>
    </format>
    <format dxfId="125">
      <pivotArea dataOnly="0" labelOnly="1" fieldPosition="0">
        <references count="6">
          <reference field="0" count="1" selected="0">
            <x v="5"/>
          </reference>
          <reference field="1" count="1" selected="0">
            <x v="38"/>
          </reference>
          <reference field="2" count="1" selected="0">
            <x v="204"/>
          </reference>
          <reference field="3" count="1">
            <x v="1082"/>
          </reference>
          <reference field="6" count="1" selected="0">
            <x v="110"/>
          </reference>
          <reference field="8" count="1" selected="0">
            <x v="4"/>
          </reference>
        </references>
      </pivotArea>
    </format>
    <format dxfId="124">
      <pivotArea dataOnly="0" labelOnly="1" fieldPosition="0">
        <references count="6">
          <reference field="0" count="1" selected="0">
            <x v="5"/>
          </reference>
          <reference field="1" count="1" selected="0">
            <x v="38"/>
          </reference>
          <reference field="2" count="1" selected="0">
            <x v="204"/>
          </reference>
          <reference field="3" count="1">
            <x v="1081"/>
          </reference>
          <reference field="6" count="1" selected="0">
            <x v="120"/>
          </reference>
          <reference field="8" count="1" selected="0">
            <x v="4"/>
          </reference>
        </references>
      </pivotArea>
    </format>
    <format dxfId="123">
      <pivotArea dataOnly="0" labelOnly="1" fieldPosition="0">
        <references count="6">
          <reference field="0" count="1" selected="0">
            <x v="5"/>
          </reference>
          <reference field="1" count="1" selected="0">
            <x v="59"/>
          </reference>
          <reference field="2" count="1" selected="0">
            <x v="76"/>
          </reference>
          <reference field="3" count="4">
            <x v="1310"/>
            <x v="1311"/>
            <x v="1312"/>
            <x v="1313"/>
          </reference>
          <reference field="6" count="1" selected="0">
            <x v="114"/>
          </reference>
          <reference field="8" count="1" selected="0">
            <x v="5"/>
          </reference>
        </references>
      </pivotArea>
    </format>
    <format dxfId="122">
      <pivotArea dataOnly="0" labelOnly="1" fieldPosition="0">
        <references count="6">
          <reference field="0" count="1" selected="0">
            <x v="5"/>
          </reference>
          <reference field="1" count="1" selected="0">
            <x v="59"/>
          </reference>
          <reference field="2" count="1" selected="0">
            <x v="76"/>
          </reference>
          <reference field="3" count="2">
            <x v="1308"/>
            <x v="1309"/>
          </reference>
          <reference field="6" count="1" selected="0">
            <x v="146"/>
          </reference>
          <reference field="8" count="1" selected="0">
            <x v="5"/>
          </reference>
        </references>
      </pivotArea>
    </format>
    <format dxfId="121">
      <pivotArea dataOnly="0" labelOnly="1" fieldPosition="0">
        <references count="6">
          <reference field="0" count="1" selected="0">
            <x v="5"/>
          </reference>
          <reference field="1" count="1" selected="0">
            <x v="60"/>
          </reference>
          <reference field="2" count="1" selected="0">
            <x v="202"/>
          </reference>
          <reference field="3" count="1">
            <x v="1068"/>
          </reference>
          <reference field="6" count="1" selected="0">
            <x v="111"/>
          </reference>
          <reference field="8" count="1" selected="0">
            <x v="6"/>
          </reference>
        </references>
      </pivotArea>
    </format>
    <format dxfId="120">
      <pivotArea dataOnly="0" labelOnly="1" fieldPosition="0">
        <references count="6">
          <reference field="0" count="1" selected="0">
            <x v="5"/>
          </reference>
          <reference field="1" count="1" selected="0">
            <x v="60"/>
          </reference>
          <reference field="2" count="1" selected="0">
            <x v="202"/>
          </reference>
          <reference field="3" count="2">
            <x v="1069"/>
            <x v="1070"/>
          </reference>
          <reference field="6" count="1" selected="0">
            <x v="112"/>
          </reference>
          <reference field="8" count="1" selected="0">
            <x v="6"/>
          </reference>
        </references>
      </pivotArea>
    </format>
    <format dxfId="119">
      <pivotArea dataOnly="0" labelOnly="1" fieldPosition="0">
        <references count="6">
          <reference field="0" count="1" selected="0">
            <x v="5"/>
          </reference>
          <reference field="1" count="1" selected="0">
            <x v="60"/>
          </reference>
          <reference field="2" count="1" selected="0">
            <x v="202"/>
          </reference>
          <reference field="3" count="3">
            <x v="1071"/>
            <x v="1072"/>
            <x v="1073"/>
          </reference>
          <reference field="6" count="1" selected="0">
            <x v="113"/>
          </reference>
          <reference field="8" count="1" selected="0">
            <x v="6"/>
          </reference>
        </references>
      </pivotArea>
    </format>
    <format dxfId="118">
      <pivotArea dataOnly="0" labelOnly="1" fieldPosition="0">
        <references count="6">
          <reference field="0" count="1" selected="0">
            <x v="5"/>
          </reference>
          <reference field="1" count="1" selected="0">
            <x v="60"/>
          </reference>
          <reference field="2" count="1" selected="0">
            <x v="202"/>
          </reference>
          <reference field="3" count="2">
            <x v="1075"/>
            <x v="1076"/>
          </reference>
          <reference field="6" count="1" selected="0">
            <x v="114"/>
          </reference>
          <reference field="8" count="1" selected="0">
            <x v="6"/>
          </reference>
        </references>
      </pivotArea>
    </format>
    <format dxfId="117">
      <pivotArea dataOnly="0" labelOnly="1" fieldPosition="0">
        <references count="6">
          <reference field="0" count="1" selected="0">
            <x v="5"/>
          </reference>
          <reference field="1" count="1" selected="0">
            <x v="60"/>
          </reference>
          <reference field="2" count="1" selected="0">
            <x v="202"/>
          </reference>
          <reference field="3" count="1">
            <x v="1074"/>
          </reference>
          <reference field="6" count="1" selected="0">
            <x v="118"/>
          </reference>
          <reference field="8" count="1" selected="0">
            <x v="6"/>
          </reference>
        </references>
      </pivotArea>
    </format>
    <format dxfId="116">
      <pivotArea dataOnly="0" labelOnly="1" fieldPosition="0">
        <references count="6">
          <reference field="0" count="1" selected="0">
            <x v="5"/>
          </reference>
          <reference field="1" count="1" selected="0">
            <x v="60"/>
          </reference>
          <reference field="2" count="1" selected="0">
            <x v="202"/>
          </reference>
          <reference field="3" count="1">
            <x v="1078"/>
          </reference>
          <reference field="6" count="1" selected="0">
            <x v="119"/>
          </reference>
          <reference field="8" count="1" selected="0">
            <x v="6"/>
          </reference>
        </references>
      </pivotArea>
    </format>
    <format dxfId="115">
      <pivotArea dataOnly="0" labelOnly="1" fieldPosition="0">
        <references count="6">
          <reference field="0" count="1" selected="0">
            <x v="5"/>
          </reference>
          <reference field="1" count="1" selected="0">
            <x v="60"/>
          </reference>
          <reference field="2" count="1" selected="0">
            <x v="294"/>
          </reference>
          <reference field="3" count="1">
            <x v="1398"/>
          </reference>
          <reference field="6" count="1" selected="0">
            <x v="29"/>
          </reference>
          <reference field="8" count="1" selected="0">
            <x v="6"/>
          </reference>
        </references>
      </pivotArea>
    </format>
    <format dxfId="114">
      <pivotArea dataOnly="0" labelOnly="1" fieldPosition="0">
        <references count="6">
          <reference field="0" count="1" selected="0">
            <x v="5"/>
          </reference>
          <reference field="1" count="1" selected="0">
            <x v="60"/>
          </reference>
          <reference field="2" count="1" selected="0">
            <x v="294"/>
          </reference>
          <reference field="3" count="1">
            <x v="1396"/>
          </reference>
          <reference field="6" count="1" selected="0">
            <x v="112"/>
          </reference>
          <reference field="8" count="1" selected="0">
            <x v="6"/>
          </reference>
        </references>
      </pivotArea>
    </format>
    <format dxfId="113">
      <pivotArea dataOnly="0" labelOnly="1" fieldPosition="0">
        <references count="6">
          <reference field="0" count="1" selected="0">
            <x v="5"/>
          </reference>
          <reference field="1" count="1" selected="0">
            <x v="60"/>
          </reference>
          <reference field="2" count="1" selected="0">
            <x v="294"/>
          </reference>
          <reference field="3" count="1">
            <x v="1397"/>
          </reference>
          <reference field="6" count="1" selected="0">
            <x v="119"/>
          </reference>
          <reference field="8" count="1" selected="0">
            <x v="6"/>
          </reference>
        </references>
      </pivotArea>
    </format>
    <format dxfId="112">
      <pivotArea dataOnly="0" labelOnly="1" fieldPosition="0">
        <references count="6">
          <reference field="0" count="1" selected="0">
            <x v="5"/>
          </reference>
          <reference field="1" count="1" selected="0">
            <x v="88"/>
          </reference>
          <reference field="2" count="1" selected="0">
            <x v="333"/>
          </reference>
          <reference field="3" count="1">
            <x v="1547"/>
          </reference>
          <reference field="6" count="1" selected="0">
            <x v="110"/>
          </reference>
          <reference field="8" count="1" selected="0">
            <x v="8"/>
          </reference>
        </references>
      </pivotArea>
    </format>
    <format dxfId="111">
      <pivotArea dataOnly="0" labelOnly="1" fieldPosition="0">
        <references count="6">
          <reference field="0" count="1" selected="0">
            <x v="5"/>
          </reference>
          <reference field="1" count="1" selected="0">
            <x v="88"/>
          </reference>
          <reference field="2" count="1" selected="0">
            <x v="333"/>
          </reference>
          <reference field="3" count="1">
            <x v="1548"/>
          </reference>
          <reference field="6" count="1" selected="0">
            <x v="112"/>
          </reference>
          <reference field="8" count="1" selected="0">
            <x v="8"/>
          </reference>
        </references>
      </pivotArea>
    </format>
    <format dxfId="110">
      <pivotArea dataOnly="0" labelOnly="1" fieldPosition="0">
        <references count="6">
          <reference field="0" count="1" selected="0">
            <x v="5"/>
          </reference>
          <reference field="1" count="1" selected="0">
            <x v="102"/>
          </reference>
          <reference field="2" count="1" selected="0">
            <x v="197"/>
          </reference>
          <reference field="3" count="1">
            <x v="1043"/>
          </reference>
          <reference field="6" count="1" selected="0">
            <x v="115"/>
          </reference>
          <reference field="8" count="1" selected="0">
            <x v="12"/>
          </reference>
        </references>
      </pivotArea>
    </format>
    <format dxfId="109">
      <pivotArea dataOnly="0" labelOnly="1" fieldPosition="0">
        <references count="6">
          <reference field="0" count="1" selected="0">
            <x v="5"/>
          </reference>
          <reference field="1" count="1" selected="0">
            <x v="102"/>
          </reference>
          <reference field="2" count="1" selected="0">
            <x v="207"/>
          </reference>
          <reference field="3" count="2">
            <x v="1090"/>
            <x v="1091"/>
          </reference>
          <reference field="6" count="1" selected="0">
            <x v="110"/>
          </reference>
          <reference field="8" count="1" selected="0">
            <x v="12"/>
          </reference>
        </references>
      </pivotArea>
    </format>
    <format dxfId="108">
      <pivotArea dataOnly="0" labelOnly="1" fieldPosition="0">
        <references count="6">
          <reference field="0" count="1" selected="0">
            <x v="5"/>
          </reference>
          <reference field="1" count="1" selected="0">
            <x v="102"/>
          </reference>
          <reference field="2" count="1" selected="0">
            <x v="240"/>
          </reference>
          <reference field="3" count="1">
            <x v="1211"/>
          </reference>
          <reference field="6" count="1" selected="0">
            <x v="110"/>
          </reference>
          <reference field="8" count="1" selected="0">
            <x v="12"/>
          </reference>
        </references>
      </pivotArea>
    </format>
    <format dxfId="107">
      <pivotArea dataOnly="0" labelOnly="1" fieldPosition="0">
        <references count="6">
          <reference field="0" count="1" selected="0">
            <x v="5"/>
          </reference>
          <reference field="1" count="1" selected="0">
            <x v="102"/>
          </reference>
          <reference field="2" count="1" selected="0">
            <x v="300"/>
          </reference>
          <reference field="3" count="1">
            <x v="1426"/>
          </reference>
          <reference field="6" count="1" selected="0">
            <x v="110"/>
          </reference>
          <reference field="8" count="1" selected="0">
            <x v="12"/>
          </reference>
        </references>
      </pivotArea>
    </format>
    <format dxfId="106">
      <pivotArea dataOnly="0" labelOnly="1" fieldPosition="0">
        <references count="6">
          <reference field="0" count="1" selected="0">
            <x v="5"/>
          </reference>
          <reference field="1" count="1" selected="0">
            <x v="102"/>
          </reference>
          <reference field="2" count="1" selected="0">
            <x v="327"/>
          </reference>
          <reference field="3" count="1">
            <x v="1519"/>
          </reference>
          <reference field="6" count="1" selected="0">
            <x v="78"/>
          </reference>
          <reference field="8" count="1" selected="0">
            <x v="12"/>
          </reference>
        </references>
      </pivotArea>
    </format>
    <format dxfId="105">
      <pivotArea dataOnly="0" labelOnly="1" fieldPosition="0">
        <references count="6">
          <reference field="0" count="1" selected="0">
            <x v="5"/>
          </reference>
          <reference field="1" count="1" selected="0">
            <x v="102"/>
          </reference>
          <reference field="2" count="1" selected="0">
            <x v="327"/>
          </reference>
          <reference field="3" count="1">
            <x v="1524"/>
          </reference>
          <reference field="6" count="1" selected="0">
            <x v="109"/>
          </reference>
          <reference field="8" count="1" selected="0">
            <x v="12"/>
          </reference>
        </references>
      </pivotArea>
    </format>
    <format dxfId="104">
      <pivotArea dataOnly="0" labelOnly="1" fieldPosition="0">
        <references count="6">
          <reference field="0" count="1" selected="0">
            <x v="5"/>
          </reference>
          <reference field="1" count="1" selected="0">
            <x v="102"/>
          </reference>
          <reference field="2" count="1" selected="0">
            <x v="327"/>
          </reference>
          <reference field="3" count="2">
            <x v="1525"/>
            <x v="1526"/>
          </reference>
          <reference field="6" count="1" selected="0">
            <x v="110"/>
          </reference>
          <reference field="8" count="1" selected="0">
            <x v="12"/>
          </reference>
        </references>
      </pivotArea>
    </format>
    <format dxfId="103">
      <pivotArea dataOnly="0" labelOnly="1" fieldPosition="0">
        <references count="6">
          <reference field="0" count="1" selected="0">
            <x v="5"/>
          </reference>
          <reference field="1" count="1" selected="0">
            <x v="102"/>
          </reference>
          <reference field="2" count="1" selected="0">
            <x v="327"/>
          </reference>
          <reference field="3" count="3">
            <x v="1520"/>
            <x v="1522"/>
            <x v="1523"/>
          </reference>
          <reference field="6" count="1" selected="0">
            <x v="111"/>
          </reference>
          <reference field="8" count="1" selected="0">
            <x v="12"/>
          </reference>
        </references>
      </pivotArea>
    </format>
    <format dxfId="102">
      <pivotArea dataOnly="0" labelOnly="1" fieldPosition="0">
        <references count="6">
          <reference field="0" count="1" selected="0">
            <x v="5"/>
          </reference>
          <reference field="1" count="1" selected="0">
            <x v="102"/>
          </reference>
          <reference field="2" count="1" selected="0">
            <x v="327"/>
          </reference>
          <reference field="3" count="1">
            <x v="1527"/>
          </reference>
          <reference field="6" count="1" selected="0">
            <x v="112"/>
          </reference>
          <reference field="8" count="1" selected="0">
            <x v="12"/>
          </reference>
        </references>
      </pivotArea>
    </format>
    <format dxfId="101">
      <pivotArea dataOnly="0" labelOnly="1" fieldPosition="0">
        <references count="6">
          <reference field="0" count="1" selected="0">
            <x v="5"/>
          </reference>
          <reference field="1" count="1" selected="0">
            <x v="102"/>
          </reference>
          <reference field="2" count="1" selected="0">
            <x v="327"/>
          </reference>
          <reference field="3" count="2">
            <x v="1518"/>
            <x v="1521"/>
          </reference>
          <reference field="6" count="1" selected="0">
            <x v="117"/>
          </reference>
          <reference field="8" count="1" selected="0">
            <x v="12"/>
          </reference>
        </references>
      </pivotArea>
    </format>
    <format dxfId="100">
      <pivotArea dataOnly="0" labelOnly="1" fieldPosition="0">
        <references count="6">
          <reference field="0" count="1" selected="0">
            <x v="7"/>
          </reference>
          <reference field="1" count="1" selected="0">
            <x v="60"/>
          </reference>
          <reference field="2" count="1" selected="0">
            <x v="202"/>
          </reference>
          <reference field="3" count="1">
            <x v="1077"/>
          </reference>
          <reference field="6" count="1" selected="0">
            <x v="114"/>
          </reference>
          <reference field="8" count="1" selected="0">
            <x v="6"/>
          </reference>
        </references>
      </pivotArea>
    </format>
    <format dxfId="99">
      <pivotArea dataOnly="0" labelOnly="1" fieldPosition="0">
        <references count="6">
          <reference field="0" count="1" selected="0">
            <x v="9"/>
          </reference>
          <reference field="1" count="1" selected="0">
            <x v="102"/>
          </reference>
          <reference field="2" count="1" selected="0">
            <x v="197"/>
          </reference>
          <reference field="3" count="1">
            <x v="1044"/>
          </reference>
          <reference field="6" count="1" selected="0">
            <x v="115"/>
          </reference>
          <reference field="8" count="1" selected="0">
            <x v="12"/>
          </reference>
        </references>
      </pivotArea>
    </format>
    <format dxfId="98">
      <pivotArea dataOnly="0" labelOnly="1" fieldPosition="0">
        <references count="6">
          <reference field="0" count="1" selected="0">
            <x v="9"/>
          </reference>
          <reference field="1" count="1" selected="0">
            <x v="102"/>
          </reference>
          <reference field="2" count="1" selected="0">
            <x v="197"/>
          </reference>
          <reference field="3" count="1">
            <x v="1045"/>
          </reference>
          <reference field="6" count="1" selected="0">
            <x v="116"/>
          </reference>
          <reference field="8" count="1" selected="0">
            <x v="12"/>
          </reference>
        </references>
      </pivotArea>
    </format>
    <format dxfId="97">
      <pivotArea dataOnly="0" labelOnly="1" fieldPosition="0">
        <references count="1">
          <reference field="10" count="0"/>
        </references>
      </pivotArea>
    </format>
    <format dxfId="96">
      <pivotArea dataOnly="0" labelOnly="1" fieldPosition="0">
        <references count="2">
          <reference field="7" count="1">
            <x v="0"/>
          </reference>
          <reference field="10" count="1" selected="0">
            <x v="0"/>
          </reference>
        </references>
      </pivotArea>
    </format>
    <format dxfId="95">
      <pivotArea dataOnly="0" labelOnly="1" fieldPosition="0">
        <references count="2">
          <reference field="7" count="4">
            <x v="1"/>
            <x v="2"/>
            <x v="4"/>
            <x v="5"/>
          </reference>
          <reference field="10" count="1" selected="0">
            <x v="1"/>
          </reference>
        </references>
      </pivotArea>
    </format>
    <format dxfId="94">
      <pivotArea dataOnly="0" labelOnly="1" fieldPosition="0">
        <references count="2">
          <reference field="7" count="4">
            <x v="8"/>
            <x v="10"/>
            <x v="12"/>
            <x v="15"/>
          </reference>
          <reference field="10" count="1" selected="0">
            <x v="2"/>
          </reference>
        </references>
      </pivotArea>
    </format>
    <format dxfId="93">
      <pivotArea dataOnly="0" labelOnly="1" fieldPosition="0">
        <references count="2">
          <reference field="7" count="6">
            <x v="16"/>
            <x v="17"/>
            <x v="18"/>
            <x v="21"/>
            <x v="22"/>
            <x v="23"/>
          </reference>
          <reference field="10" count="1" selected="0">
            <x v="3"/>
          </reference>
        </references>
      </pivotArea>
    </format>
    <format dxfId="92">
      <pivotArea dataOnly="0" labelOnly="1" fieldPosition="0">
        <references count="2">
          <reference field="7" count="2">
            <x v="26"/>
            <x v="32"/>
          </reference>
          <reference field="10" count="1" selected="0">
            <x v="4"/>
          </reference>
        </references>
      </pivotArea>
    </format>
    <format dxfId="91">
      <pivotArea dataOnly="0" labelOnly="1" fieldPosition="0">
        <references count="2">
          <reference field="7" count="5">
            <x v="33"/>
            <x v="34"/>
            <x v="45"/>
            <x v="47"/>
            <x v="48"/>
          </reference>
          <reference field="10" count="1" selected="0">
            <x v="5"/>
          </reference>
        </references>
      </pivotArea>
    </format>
    <format dxfId="90">
      <pivotArea dataOnly="0" labelOnly="1" fieldPosition="0">
        <references count="2">
          <reference field="7" count="6">
            <x v="49"/>
            <x v="50"/>
            <x v="51"/>
            <x v="52"/>
            <x v="53"/>
            <x v="56"/>
          </reference>
          <reference field="10" count="1" selected="0">
            <x v="6"/>
          </reference>
        </references>
      </pivotArea>
    </format>
    <format dxfId="89">
      <pivotArea dataOnly="0" labelOnly="1" fieldPosition="0">
        <references count="2">
          <reference field="7" count="1">
            <x v="59"/>
          </reference>
          <reference field="10" count="1" selected="0">
            <x v="7"/>
          </reference>
        </references>
      </pivotArea>
    </format>
    <format dxfId="88">
      <pivotArea dataOnly="0" labelOnly="1" fieldPosition="0">
        <references count="2">
          <reference field="7" count="1">
            <x v="81"/>
          </reference>
          <reference field="10" count="1" selected="0">
            <x v="10"/>
          </reference>
        </references>
      </pivotArea>
    </format>
    <format dxfId="87">
      <pivotArea dataOnly="0" labelOnly="1" fieldPosition="0">
        <references count="2">
          <reference field="7" count="1">
            <x v="84"/>
          </reference>
          <reference field="10" count="1" selected="0">
            <x v="11"/>
          </reference>
        </references>
      </pivotArea>
    </format>
    <format dxfId="86">
      <pivotArea dataOnly="0" labelOnly="1" fieldPosition="0">
        <references count="3">
          <reference field="4" count="1">
            <x v="453"/>
          </reference>
          <reference field="7" count="1" selected="0">
            <x v="0"/>
          </reference>
          <reference field="10" count="1" selected="0">
            <x v="0"/>
          </reference>
        </references>
      </pivotArea>
    </format>
    <format dxfId="85">
      <pivotArea dataOnly="0" labelOnly="1" fieldPosition="0">
        <references count="3">
          <reference field="4" count="3">
            <x v="461"/>
            <x v="464"/>
            <x v="483"/>
          </reference>
          <reference field="7" count="1" selected="0">
            <x v="1"/>
          </reference>
          <reference field="10" count="1" selected="0">
            <x v="1"/>
          </reference>
        </references>
      </pivotArea>
    </format>
    <format dxfId="84">
      <pivotArea dataOnly="0" labelOnly="1" fieldPosition="0">
        <references count="3">
          <reference field="4" count="1">
            <x v="521"/>
          </reference>
          <reference field="7" count="1" selected="0">
            <x v="2"/>
          </reference>
          <reference field="10" count="1" selected="0">
            <x v="1"/>
          </reference>
        </references>
      </pivotArea>
    </format>
    <format dxfId="83">
      <pivotArea dataOnly="0" labelOnly="1" fieldPosition="0">
        <references count="3">
          <reference field="4" count="1">
            <x v="493"/>
          </reference>
          <reference field="7" count="1" selected="0">
            <x v="4"/>
          </reference>
          <reference field="10" count="1" selected="0">
            <x v="1"/>
          </reference>
        </references>
      </pivotArea>
    </format>
    <format dxfId="82">
      <pivotArea dataOnly="0" labelOnly="1" fieldPosition="0">
        <references count="3">
          <reference field="4" count="3">
            <x v="504"/>
            <x v="548"/>
            <x v="576"/>
          </reference>
          <reference field="7" count="1" selected="0">
            <x v="5"/>
          </reference>
          <reference field="10" count="1" selected="0">
            <x v="1"/>
          </reference>
        </references>
      </pivotArea>
    </format>
    <format dxfId="81">
      <pivotArea dataOnly="0" labelOnly="1" fieldPosition="0">
        <references count="3">
          <reference field="4" count="3">
            <x v="494"/>
            <x v="502"/>
            <x v="518"/>
          </reference>
          <reference field="7" count="1" selected="0">
            <x v="8"/>
          </reference>
          <reference field="10" count="1" selected="0">
            <x v="2"/>
          </reference>
        </references>
      </pivotArea>
    </format>
    <format dxfId="80">
      <pivotArea dataOnly="0" labelOnly="1" fieldPosition="0">
        <references count="3">
          <reference field="4" count="2">
            <x v="560"/>
            <x v="613"/>
          </reference>
          <reference field="7" count="1" selected="0">
            <x v="10"/>
          </reference>
          <reference field="10" count="1" selected="0">
            <x v="2"/>
          </reference>
        </references>
      </pivotArea>
    </format>
    <format dxfId="79">
      <pivotArea dataOnly="0" labelOnly="1" fieldPosition="0">
        <references count="3">
          <reference field="4" count="3">
            <x v="456"/>
            <x v="495"/>
            <x v="574"/>
          </reference>
          <reference field="7" count="1" selected="0">
            <x v="12"/>
          </reference>
          <reference field="10" count="1" selected="0">
            <x v="2"/>
          </reference>
        </references>
      </pivotArea>
    </format>
    <format dxfId="78">
      <pivotArea dataOnly="0" labelOnly="1" fieldPosition="0">
        <references count="3">
          <reference field="4" count="1">
            <x v="473"/>
          </reference>
          <reference field="7" count="1" selected="0">
            <x v="15"/>
          </reference>
          <reference field="10" count="1" selected="0">
            <x v="2"/>
          </reference>
        </references>
      </pivotArea>
    </format>
    <format dxfId="77">
      <pivotArea dataOnly="0" labelOnly="1" fieldPosition="0">
        <references count="3">
          <reference field="4" count="1">
            <x v="440"/>
          </reference>
          <reference field="7" count="1" selected="0">
            <x v="16"/>
          </reference>
          <reference field="10" count="1" selected="0">
            <x v="3"/>
          </reference>
        </references>
      </pivotArea>
    </format>
    <format dxfId="76">
      <pivotArea dataOnly="0" labelOnly="1" fieldPosition="0">
        <references count="3">
          <reference field="4" count="2">
            <x v="544"/>
            <x v="545"/>
          </reference>
          <reference field="7" count="1" selected="0">
            <x v="17"/>
          </reference>
          <reference field="10" count="1" selected="0">
            <x v="3"/>
          </reference>
        </references>
      </pivotArea>
    </format>
    <format dxfId="75">
      <pivotArea dataOnly="0" labelOnly="1" fieldPosition="0">
        <references count="3">
          <reference field="4" count="1">
            <x v="608"/>
          </reference>
          <reference field="7" count="1" selected="0">
            <x v="18"/>
          </reference>
          <reference field="10" count="1" selected="0">
            <x v="3"/>
          </reference>
        </references>
      </pivotArea>
    </format>
    <format dxfId="74">
      <pivotArea dataOnly="0" labelOnly="1" fieldPosition="0">
        <references count="3">
          <reference field="4" count="1">
            <x v="511"/>
          </reference>
          <reference field="7" count="1" selected="0">
            <x v="21"/>
          </reference>
          <reference field="10" count="1" selected="0">
            <x v="3"/>
          </reference>
        </references>
      </pivotArea>
    </format>
    <format dxfId="73">
      <pivotArea dataOnly="0" labelOnly="1" fieldPosition="0">
        <references count="3">
          <reference field="4" count="4">
            <x v="460"/>
            <x v="516"/>
            <x v="534"/>
            <x v="536"/>
          </reference>
          <reference field="7" count="1" selected="0">
            <x v="22"/>
          </reference>
          <reference field="10" count="1" selected="0">
            <x v="3"/>
          </reference>
        </references>
      </pivotArea>
    </format>
    <format dxfId="72">
      <pivotArea dataOnly="0" labelOnly="1" fieldPosition="0">
        <references count="3">
          <reference field="4" count="3">
            <x v="148"/>
            <x v="459"/>
            <x v="514"/>
          </reference>
          <reference field="7" count="1" selected="0">
            <x v="23"/>
          </reference>
          <reference field="10" count="1" selected="0">
            <x v="3"/>
          </reference>
        </references>
      </pivotArea>
    </format>
    <format dxfId="71">
      <pivotArea dataOnly="0" labelOnly="1" fieldPosition="0">
        <references count="3">
          <reference field="4" count="1">
            <x v="488"/>
          </reference>
          <reference field="7" count="1" selected="0">
            <x v="26"/>
          </reference>
          <reference field="10" count="1" selected="0">
            <x v="4"/>
          </reference>
        </references>
      </pivotArea>
    </format>
    <format dxfId="70">
      <pivotArea dataOnly="0" labelOnly="1" fieldPosition="0">
        <references count="3">
          <reference field="4" count="2">
            <x v="484"/>
            <x v="491"/>
          </reference>
          <reference field="7" count="1" selected="0">
            <x v="32"/>
          </reference>
          <reference field="10" count="1" selected="0">
            <x v="4"/>
          </reference>
        </references>
      </pivotArea>
    </format>
    <format dxfId="69">
      <pivotArea dataOnly="0" labelOnly="1" fieldPosition="0">
        <references count="3">
          <reference field="4" count="3">
            <x v="447"/>
            <x v="482"/>
            <x v="486"/>
          </reference>
          <reference field="7" count="1" selected="0">
            <x v="33"/>
          </reference>
          <reference field="10" count="1" selected="0">
            <x v="5"/>
          </reference>
        </references>
      </pivotArea>
    </format>
    <format dxfId="68">
      <pivotArea dataOnly="0" labelOnly="1" fieldPosition="0">
        <references count="3">
          <reference field="4" count="1">
            <x v="487"/>
          </reference>
          <reference field="7" count="1" selected="0">
            <x v="34"/>
          </reference>
          <reference field="10" count="1" selected="0">
            <x v="5"/>
          </reference>
        </references>
      </pivotArea>
    </format>
    <format dxfId="67">
      <pivotArea dataOnly="0" labelOnly="1" fieldPosition="0">
        <references count="3">
          <reference field="4" count="1">
            <x v="522"/>
          </reference>
          <reference field="7" count="1" selected="0">
            <x v="45"/>
          </reference>
          <reference field="10" count="1" selected="0">
            <x v="5"/>
          </reference>
        </references>
      </pivotArea>
    </format>
    <format dxfId="66">
      <pivotArea dataOnly="0" labelOnly="1" fieldPosition="0">
        <references count="3">
          <reference field="4" count="2">
            <x v="435"/>
            <x v="599"/>
          </reference>
          <reference field="7" count="1" selected="0">
            <x v="47"/>
          </reference>
          <reference field="10" count="1" selected="0">
            <x v="5"/>
          </reference>
        </references>
      </pivotArea>
    </format>
    <format dxfId="65">
      <pivotArea dataOnly="0" labelOnly="1" fieldPosition="0">
        <references count="3">
          <reference field="4" count="2">
            <x v="433"/>
            <x v="438"/>
          </reference>
          <reference field="7" count="1" selected="0">
            <x v="48"/>
          </reference>
          <reference field="10" count="1" selected="0">
            <x v="5"/>
          </reference>
        </references>
      </pivotArea>
    </format>
    <format dxfId="64">
      <pivotArea dataOnly="0" labelOnly="1" fieldPosition="0">
        <references count="3">
          <reference field="4" count="5">
            <x v="467"/>
            <x v="468"/>
            <x v="551"/>
            <x v="555"/>
            <x v="593"/>
          </reference>
          <reference field="7" count="1" selected="0">
            <x v="49"/>
          </reference>
          <reference field="10" count="1" selected="0">
            <x v="6"/>
          </reference>
        </references>
      </pivotArea>
    </format>
    <format dxfId="63">
      <pivotArea dataOnly="0" labelOnly="1" fieldPosition="0">
        <references count="3">
          <reference field="4" count="6">
            <x v="457"/>
            <x v="476"/>
            <x v="498"/>
            <x v="507"/>
            <x v="539"/>
            <x v="554"/>
          </reference>
          <reference field="7" count="1" selected="0">
            <x v="50"/>
          </reference>
          <reference field="10" count="1" selected="0">
            <x v="6"/>
          </reference>
        </references>
      </pivotArea>
    </format>
    <format dxfId="62">
      <pivotArea dataOnly="0" labelOnly="1" fieldPosition="0">
        <references count="3">
          <reference field="4" count="1">
            <x v="458"/>
          </reference>
          <reference field="7" count="1" selected="0">
            <x v="51"/>
          </reference>
          <reference field="10" count="1" selected="0">
            <x v="6"/>
          </reference>
        </references>
      </pivotArea>
    </format>
    <format dxfId="61">
      <pivotArea dataOnly="0" labelOnly="1" fieldPosition="0">
        <references count="3">
          <reference field="4" count="4">
            <x v="505"/>
            <x v="508"/>
            <x v="537"/>
            <x v="607"/>
          </reference>
          <reference field="7" count="1" selected="0">
            <x v="52"/>
          </reference>
          <reference field="10" count="1" selected="0">
            <x v="6"/>
          </reference>
        </references>
      </pivotArea>
    </format>
    <format dxfId="60">
      <pivotArea dataOnly="0" labelOnly="1" fieldPosition="0">
        <references count="3">
          <reference field="4" count="1">
            <x v="549"/>
          </reference>
          <reference field="7" count="1" selected="0">
            <x v="53"/>
          </reference>
          <reference field="10" count="1" selected="0">
            <x v="6"/>
          </reference>
        </references>
      </pivotArea>
    </format>
    <format dxfId="59">
      <pivotArea dataOnly="0" labelOnly="1" fieldPosition="0">
        <references count="3">
          <reference field="4" count="3">
            <x v="168"/>
            <x v="500"/>
            <x v="501"/>
          </reference>
          <reference field="7" count="1" selected="0">
            <x v="56"/>
          </reference>
          <reference field="10" count="1" selected="0">
            <x v="6"/>
          </reference>
        </references>
      </pivotArea>
    </format>
    <format dxfId="58">
      <pivotArea dataOnly="0" labelOnly="1" fieldPosition="0">
        <references count="3">
          <reference field="4" count="2">
            <x v="519"/>
            <x v="581"/>
          </reference>
          <reference field="7" count="1" selected="0">
            <x v="59"/>
          </reference>
          <reference field="10" count="1" selected="0">
            <x v="7"/>
          </reference>
        </references>
      </pivotArea>
    </format>
    <format dxfId="57">
      <pivotArea dataOnly="0" labelOnly="1" fieldPosition="0">
        <references count="3">
          <reference field="4" count="1">
            <x v="470"/>
          </reference>
          <reference field="7" count="1" selected="0">
            <x v="81"/>
          </reference>
          <reference field="10" count="1" selected="0">
            <x v="10"/>
          </reference>
        </references>
      </pivotArea>
    </format>
    <format dxfId="56">
      <pivotArea dataOnly="0" labelOnly="1" fieldPosition="0">
        <references count="3">
          <reference field="4" count="50">
            <x v="0"/>
            <x v="8"/>
            <x v="58"/>
            <x v="68"/>
            <x v="186"/>
            <x v="258"/>
            <x v="326"/>
            <x v="432"/>
            <x v="434"/>
            <x v="436"/>
            <x v="437"/>
            <x v="439"/>
            <x v="441"/>
            <x v="442"/>
            <x v="443"/>
            <x v="444"/>
            <x v="445"/>
            <x v="446"/>
            <x v="448"/>
            <x v="449"/>
            <x v="450"/>
            <x v="451"/>
            <x v="452"/>
            <x v="454"/>
            <x v="455"/>
            <x v="462"/>
            <x v="463"/>
            <x v="465"/>
            <x v="466"/>
            <x v="469"/>
            <x v="471"/>
            <x v="472"/>
            <x v="474"/>
            <x v="475"/>
            <x v="477"/>
            <x v="478"/>
            <x v="479"/>
            <x v="480"/>
            <x v="481"/>
            <x v="485"/>
            <x v="489"/>
            <x v="490"/>
            <x v="492"/>
            <x v="496"/>
            <x v="497"/>
            <x v="499"/>
            <x v="503"/>
            <x v="506"/>
            <x v="509"/>
            <x v="510"/>
          </reference>
          <reference field="7" count="1" selected="0">
            <x v="84"/>
          </reference>
          <reference field="10" count="1" selected="0">
            <x v="11"/>
          </reference>
        </references>
      </pivotArea>
    </format>
    <format dxfId="55">
      <pivotArea dataOnly="0" labelOnly="1" fieldPosition="0">
        <references count="3">
          <reference field="4" count="50">
            <x v="512"/>
            <x v="513"/>
            <x v="515"/>
            <x v="517"/>
            <x v="520"/>
            <x v="523"/>
            <x v="524"/>
            <x v="525"/>
            <x v="526"/>
            <x v="527"/>
            <x v="528"/>
            <x v="529"/>
            <x v="530"/>
            <x v="531"/>
            <x v="532"/>
            <x v="533"/>
            <x v="535"/>
            <x v="538"/>
            <x v="540"/>
            <x v="541"/>
            <x v="542"/>
            <x v="543"/>
            <x v="546"/>
            <x v="547"/>
            <x v="550"/>
            <x v="552"/>
            <x v="553"/>
            <x v="556"/>
            <x v="557"/>
            <x v="558"/>
            <x v="559"/>
            <x v="561"/>
            <x v="562"/>
            <x v="563"/>
            <x v="564"/>
            <x v="565"/>
            <x v="566"/>
            <x v="567"/>
            <x v="568"/>
            <x v="569"/>
            <x v="570"/>
            <x v="571"/>
            <x v="572"/>
            <x v="573"/>
            <x v="575"/>
            <x v="577"/>
            <x v="578"/>
            <x v="579"/>
            <x v="580"/>
            <x v="582"/>
          </reference>
          <reference field="7" count="1" selected="0">
            <x v="84"/>
          </reference>
          <reference field="10" count="1" selected="0">
            <x v="11"/>
          </reference>
        </references>
      </pivotArea>
    </format>
    <format dxfId="54">
      <pivotArea dataOnly="0" labelOnly="1" fieldPosition="0">
        <references count="3">
          <reference field="4" count="35">
            <x v="583"/>
            <x v="584"/>
            <x v="585"/>
            <x v="586"/>
            <x v="587"/>
            <x v="588"/>
            <x v="589"/>
            <x v="590"/>
            <x v="591"/>
            <x v="592"/>
            <x v="594"/>
            <x v="595"/>
            <x v="596"/>
            <x v="597"/>
            <x v="598"/>
            <x v="600"/>
            <x v="601"/>
            <x v="602"/>
            <x v="603"/>
            <x v="604"/>
            <x v="605"/>
            <x v="606"/>
            <x v="609"/>
            <x v="610"/>
            <x v="611"/>
            <x v="612"/>
            <x v="614"/>
            <x v="615"/>
            <x v="616"/>
            <x v="617"/>
            <x v="618"/>
            <x v="619"/>
            <x v="620"/>
            <x v="621"/>
            <x v="622"/>
          </reference>
          <reference field="7" count="1" selected="0">
            <x v="84"/>
          </reference>
          <reference field="10" count="1" selected="0">
            <x v="11"/>
          </reference>
        </references>
      </pivotArea>
    </format>
    <format dxfId="53">
      <pivotArea outline="0" collapsedLevelsAreSubtotals="1" fieldPosition="0">
        <references count="3">
          <reference field="4" count="1" selected="0">
            <x v="456"/>
          </reference>
          <reference field="7" count="1" selected="0">
            <x v="12"/>
          </reference>
          <reference field="10" count="1" selected="0">
            <x v="2"/>
          </reference>
        </references>
      </pivotArea>
    </format>
    <format dxfId="52">
      <pivotArea type="topRight" dataOnly="0" labelOnly="1" outline="0" offset="L1" fieldPosition="0"/>
    </format>
    <format dxfId="51">
      <pivotArea dataOnly="0" labelOnly="1" offset="F256" fieldPosition="0">
        <references count="1">
          <reference field="10" count="1">
            <x v="2"/>
          </reference>
        </references>
      </pivotArea>
    </format>
    <format dxfId="50">
      <pivotArea dataOnly="0" labelOnly="1" offset="A256" fieldPosition="0">
        <references count="2">
          <reference field="7" count="1">
            <x v="12"/>
          </reference>
          <reference field="10" count="1" selected="0">
            <x v="2"/>
          </reference>
        </references>
      </pivotArea>
    </format>
    <format dxfId="49">
      <pivotArea dataOnly="0" labelOnly="1" fieldPosition="0">
        <references count="3">
          <reference field="4" count="1">
            <x v="456"/>
          </reference>
          <reference field="7" count="1" selected="0">
            <x v="12"/>
          </reference>
          <reference field="10" count="1" selected="0">
            <x v="2"/>
          </reference>
        </references>
      </pivotArea>
    </format>
    <format dxfId="48">
      <pivotArea collapsedLevelsAreSubtotals="1" fieldPosition="0">
        <references count="7">
          <reference field="0" count="1" selected="0">
            <x v="5"/>
          </reference>
          <reference field="1" count="1" selected="0">
            <x v="60"/>
          </reference>
          <reference field="2" count="1">
            <x v="202"/>
          </reference>
          <reference field="4" count="1" selected="0">
            <x v="456"/>
          </reference>
          <reference field="7" count="1" selected="0">
            <x v="12"/>
          </reference>
          <reference field="8" count="1" selected="0">
            <x v="6"/>
          </reference>
          <reference field="10" count="1" selected="0">
            <x v="2"/>
          </reference>
        </references>
      </pivotArea>
    </format>
    <format dxfId="47">
      <pivotArea outline="0" collapsedLevelsAreSubtotals="1" fieldPosition="0">
        <references count="3">
          <reference field="4" count="1" selected="0">
            <x v="433"/>
          </reference>
          <reference field="7" count="1" selected="0">
            <x v="48"/>
          </reference>
          <reference field="10" count="1" selected="0">
            <x v="5"/>
          </reference>
        </references>
      </pivotArea>
    </format>
    <format dxfId="46">
      <pivotArea type="topRight" dataOnly="0" labelOnly="1" outline="0" offset="AL1" fieldPosition="0"/>
    </format>
    <format dxfId="45">
      <pivotArea dataOnly="0" labelOnly="1" offset="H256" fieldPosition="0">
        <references count="1">
          <reference field="10" count="1">
            <x v="5"/>
          </reference>
        </references>
      </pivotArea>
    </format>
    <format dxfId="44">
      <pivotArea dataOnly="0" labelOnly="1" offset="A256" fieldPosition="0">
        <references count="2">
          <reference field="7" count="1">
            <x v="48"/>
          </reference>
          <reference field="10" count="1" selected="0">
            <x v="5"/>
          </reference>
        </references>
      </pivotArea>
    </format>
    <format dxfId="43">
      <pivotArea dataOnly="0" labelOnly="1" fieldPosition="0">
        <references count="3">
          <reference field="4" count="1">
            <x v="433"/>
          </reference>
          <reference field="7" count="1" selected="0">
            <x v="48"/>
          </reference>
          <reference field="10" count="1" selected="0">
            <x v="5"/>
          </reference>
        </references>
      </pivotArea>
    </format>
    <format dxfId="42">
      <pivotArea collapsedLevelsAreSubtotals="1" fieldPosition="0">
        <references count="7">
          <reference field="0" count="1" selected="0">
            <x v="5"/>
          </reference>
          <reference field="1" count="1" selected="0">
            <x v="60"/>
          </reference>
          <reference field="2" count="1">
            <x v="202"/>
          </reference>
          <reference field="4" count="1" selected="0">
            <x v="433"/>
          </reference>
          <reference field="7" count="1" selected="0">
            <x v="48"/>
          </reference>
          <reference field="8" count="1" selected="0">
            <x v="6"/>
          </reference>
          <reference field="10" count="1" selected="0">
            <x v="5"/>
          </reference>
        </references>
      </pivotArea>
    </format>
    <format dxfId="41">
      <pivotArea outline="0" collapsedLevelsAreSubtotals="1" fieldPosition="0">
        <references count="3">
          <reference field="4" count="1" selected="0">
            <x v="438"/>
          </reference>
          <reference field="7" count="1" selected="0">
            <x v="48"/>
          </reference>
          <reference field="10" count="1" selected="0">
            <x v="5"/>
          </reference>
        </references>
      </pivotArea>
    </format>
    <format dxfId="40">
      <pivotArea type="topRight" dataOnly="0" labelOnly="1" outline="0" offset="AM1" fieldPosition="0"/>
    </format>
    <format dxfId="39">
      <pivotArea dataOnly="0" labelOnly="1" offset="IV256" fieldPosition="0">
        <references count="1">
          <reference field="10" count="1">
            <x v="5"/>
          </reference>
        </references>
      </pivotArea>
    </format>
    <format dxfId="38">
      <pivotArea dataOnly="0" labelOnly="1" offset="IV256" fieldPosition="0">
        <references count="2">
          <reference field="7" count="1">
            <x v="48"/>
          </reference>
          <reference field="10" count="1" selected="0">
            <x v="5"/>
          </reference>
        </references>
      </pivotArea>
    </format>
    <format dxfId="37">
      <pivotArea dataOnly="0" labelOnly="1" fieldPosition="0">
        <references count="3">
          <reference field="4" count="1">
            <x v="438"/>
          </reference>
          <reference field="7" count="1" selected="0">
            <x v="48"/>
          </reference>
          <reference field="10" count="1" selected="0">
            <x v="5"/>
          </reference>
        </references>
      </pivotArea>
    </format>
    <format dxfId="36">
      <pivotArea collapsedLevelsAreSubtotals="1" fieldPosition="0">
        <references count="7">
          <reference field="0" count="1" selected="0">
            <x v="5"/>
          </reference>
          <reference field="1" count="1" selected="0">
            <x v="60"/>
          </reference>
          <reference field="2" count="1">
            <x v="202"/>
          </reference>
          <reference field="4" count="1" selected="0">
            <x v="438"/>
          </reference>
          <reference field="7" count="1" selected="0">
            <x v="48"/>
          </reference>
          <reference field="8" count="1" selected="0">
            <x v="6"/>
          </reference>
          <reference field="10" count="1" selected="0">
            <x v="5"/>
          </reference>
        </references>
      </pivotArea>
    </format>
    <format dxfId="35">
      <pivotArea outline="0" collapsedLevelsAreSubtotals="1" fieldPosition="0">
        <references count="3">
          <reference field="4" count="1" selected="0">
            <x v="457"/>
          </reference>
          <reference field="7" count="1" selected="0">
            <x v="50"/>
          </reference>
          <reference field="10" count="1" selected="0">
            <x v="6"/>
          </reference>
        </references>
      </pivotArea>
    </format>
    <format dxfId="34">
      <pivotArea type="topRight" dataOnly="0" labelOnly="1" outline="0" offset="AS1" fieldPosition="0"/>
    </format>
    <format dxfId="33">
      <pivotArea dataOnly="0" labelOnly="1" offset="F256" fieldPosition="0">
        <references count="1">
          <reference field="10" count="1">
            <x v="6"/>
          </reference>
        </references>
      </pivotArea>
    </format>
    <format dxfId="32">
      <pivotArea dataOnly="0" labelOnly="1" offset="A256" fieldPosition="0">
        <references count="2">
          <reference field="7" count="1">
            <x v="50"/>
          </reference>
          <reference field="10" count="1" selected="0">
            <x v="6"/>
          </reference>
        </references>
      </pivotArea>
    </format>
    <format dxfId="31">
      <pivotArea dataOnly="0" labelOnly="1" fieldPosition="0">
        <references count="3">
          <reference field="4" count="1">
            <x v="457"/>
          </reference>
          <reference field="7" count="1" selected="0">
            <x v="50"/>
          </reference>
          <reference field="10" count="1" selected="0">
            <x v="6"/>
          </reference>
        </references>
      </pivotArea>
    </format>
    <format dxfId="30">
      <pivotArea collapsedLevelsAreSubtotals="1" fieldPosition="0">
        <references count="7">
          <reference field="0" count="1" selected="0">
            <x v="5"/>
          </reference>
          <reference field="1" count="1" selected="0">
            <x v="60"/>
          </reference>
          <reference field="2" count="1">
            <x v="202"/>
          </reference>
          <reference field="4" count="1" selected="0">
            <x v="457"/>
          </reference>
          <reference field="7" count="1" selected="0">
            <x v="50"/>
          </reference>
          <reference field="8" count="1" selected="0">
            <x v="6"/>
          </reference>
          <reference field="10" count="1" selected="0">
            <x v="6"/>
          </reference>
        </references>
      </pivotArea>
    </format>
    <format dxfId="29">
      <pivotArea outline="0" collapsedLevelsAreSubtotals="1" fieldPosition="0">
        <references count="3">
          <reference field="4" count="1" selected="0">
            <x v="458"/>
          </reference>
          <reference field="7" count="1" selected="0">
            <x v="51"/>
          </reference>
          <reference field="10" count="1" selected="0">
            <x v="6"/>
          </reference>
        </references>
      </pivotArea>
    </format>
    <format dxfId="28">
      <pivotArea type="topRight" dataOnly="0" labelOnly="1" outline="0" offset="AY1" fieldPosition="0"/>
    </format>
    <format dxfId="27">
      <pivotArea dataOnly="0" labelOnly="1" offset="L256" fieldPosition="0">
        <references count="1">
          <reference field="10" count="1">
            <x v="6"/>
          </reference>
        </references>
      </pivotArea>
    </format>
    <format dxfId="26">
      <pivotArea dataOnly="0" labelOnly="1" fieldPosition="0">
        <references count="2">
          <reference field="7" count="1">
            <x v="51"/>
          </reference>
          <reference field="10" count="1" selected="0">
            <x v="6"/>
          </reference>
        </references>
      </pivotArea>
    </format>
    <format dxfId="25">
      <pivotArea dataOnly="0" labelOnly="1" fieldPosition="0">
        <references count="3">
          <reference field="4" count="1">
            <x v="458"/>
          </reference>
          <reference field="7" count="1" selected="0">
            <x v="51"/>
          </reference>
          <reference field="10" count="1" selected="0">
            <x v="6"/>
          </reference>
        </references>
      </pivotArea>
    </format>
    <format dxfId="24">
      <pivotArea collapsedLevelsAreSubtotals="1" fieldPosition="0">
        <references count="7">
          <reference field="0" count="1" selected="0">
            <x v="5"/>
          </reference>
          <reference field="1" count="1" selected="0">
            <x v="60"/>
          </reference>
          <reference field="2" count="1">
            <x v="202"/>
          </reference>
          <reference field="4" count="1" selected="0">
            <x v="458"/>
          </reference>
          <reference field="7" count="1" selected="0">
            <x v="51"/>
          </reference>
          <reference field="8" count="1" selected="0">
            <x v="6"/>
          </reference>
          <reference field="10" count="1" selected="0">
            <x v="6"/>
          </reference>
        </references>
      </pivotArea>
    </format>
    <format dxfId="23">
      <pivotArea outline="0" collapsedLevelsAreSubtotals="1" fieldPosition="0">
        <references count="3">
          <reference field="4" count="1" selected="0">
            <x v="434"/>
          </reference>
          <reference field="7" count="1" selected="0">
            <x v="84"/>
          </reference>
          <reference field="10" count="1" selected="0">
            <x v="11"/>
          </reference>
        </references>
      </pivotArea>
    </format>
    <format dxfId="22">
      <pivotArea type="topRight" dataOnly="0" labelOnly="1" outline="0" offset="BS1" fieldPosition="0"/>
    </format>
    <format dxfId="21">
      <pivotArea dataOnly="0" labelOnly="1" offset="I256" fieldPosition="0">
        <references count="1">
          <reference field="10" count="1">
            <x v="11"/>
          </reference>
        </references>
      </pivotArea>
    </format>
    <format dxfId="20">
      <pivotArea dataOnly="0" labelOnly="1" offset="I256" fieldPosition="0">
        <references count="2">
          <reference field="7" count="1">
            <x v="84"/>
          </reference>
          <reference field="10" count="1" selected="0">
            <x v="11"/>
          </reference>
        </references>
      </pivotArea>
    </format>
    <format dxfId="19">
      <pivotArea dataOnly="0" labelOnly="1" fieldPosition="0">
        <references count="3">
          <reference field="4" count="1">
            <x v="434"/>
          </reference>
          <reference field="7" count="1" selected="0">
            <x v="84"/>
          </reference>
          <reference field="10" count="1" selected="0">
            <x v="11"/>
          </reference>
        </references>
      </pivotArea>
    </format>
    <format dxfId="18">
      <pivotArea collapsedLevelsAreSubtotals="1" fieldPosition="0">
        <references count="7">
          <reference field="0" count="1" selected="0">
            <x v="5"/>
          </reference>
          <reference field="1" count="1" selected="0">
            <x v="60"/>
          </reference>
          <reference field="2" count="1">
            <x v="202"/>
          </reference>
          <reference field="4" count="1" selected="0">
            <x v="434"/>
          </reference>
          <reference field="7" count="1" selected="0">
            <x v="84"/>
          </reference>
          <reference field="8" count="1" selected="0">
            <x v="6"/>
          </reference>
          <reference field="10" count="1" selected="0">
            <x v="11"/>
          </reference>
        </references>
      </pivotArea>
    </format>
    <format dxfId="17">
      <pivotArea outline="0" collapsedLevelsAreSubtotals="1" fieldPosition="0">
        <references count="3">
          <reference field="4" count="1" selected="0">
            <x v="444"/>
          </reference>
          <reference field="7" count="1" selected="0">
            <x v="84"/>
          </reference>
          <reference field="10" count="1" selected="0">
            <x v="11"/>
          </reference>
        </references>
      </pivotArea>
    </format>
    <format dxfId="16">
      <pivotArea type="topRight" dataOnly="0" labelOnly="1" outline="0" offset="BZ1" fieldPosition="0"/>
    </format>
    <format dxfId="15">
      <pivotArea dataOnly="0" labelOnly="1" offset="P256" fieldPosition="0">
        <references count="1">
          <reference field="10" count="1">
            <x v="11"/>
          </reference>
        </references>
      </pivotArea>
    </format>
    <format dxfId="14">
      <pivotArea dataOnly="0" labelOnly="1" offset="P256" fieldPosition="0">
        <references count="2">
          <reference field="7" count="1">
            <x v="84"/>
          </reference>
          <reference field="10" count="1" selected="0">
            <x v="11"/>
          </reference>
        </references>
      </pivotArea>
    </format>
    <format dxfId="13">
      <pivotArea dataOnly="0" labelOnly="1" fieldPosition="0">
        <references count="3">
          <reference field="4" count="1">
            <x v="444"/>
          </reference>
          <reference field="7" count="1" selected="0">
            <x v="84"/>
          </reference>
          <reference field="10" count="1" selected="0">
            <x v="11"/>
          </reference>
        </references>
      </pivotArea>
    </format>
    <format dxfId="12">
      <pivotArea collapsedLevelsAreSubtotals="1" fieldPosition="0">
        <references count="7">
          <reference field="0" count="1" selected="0">
            <x v="5"/>
          </reference>
          <reference field="1" count="1" selected="0">
            <x v="60"/>
          </reference>
          <reference field="2" count="1">
            <x v="202"/>
          </reference>
          <reference field="4" count="1" selected="0">
            <x v="444"/>
          </reference>
          <reference field="7" count="1" selected="0">
            <x v="84"/>
          </reference>
          <reference field="8" count="1" selected="0">
            <x v="6"/>
          </reference>
          <reference field="10" count="1" selected="0">
            <x v="11"/>
          </reference>
        </references>
      </pivotArea>
    </format>
    <format dxfId="11">
      <pivotArea outline="0" collapsedLevelsAreSubtotals="1" fieldPosition="0">
        <references count="3">
          <reference field="4" count="1" selected="0">
            <x v="452"/>
          </reference>
          <reference field="7" count="1" selected="0">
            <x v="84"/>
          </reference>
          <reference field="10" count="1" selected="0">
            <x v="11"/>
          </reference>
        </references>
      </pivotArea>
    </format>
    <format dxfId="10">
      <pivotArea type="topRight" dataOnly="0" labelOnly="1" outline="0" offset="CG1" fieldPosition="0"/>
    </format>
    <format dxfId="9">
      <pivotArea dataOnly="0" labelOnly="1" offset="W256" fieldPosition="0">
        <references count="1">
          <reference field="10" count="1">
            <x v="11"/>
          </reference>
        </references>
      </pivotArea>
    </format>
    <format dxfId="8">
      <pivotArea dataOnly="0" labelOnly="1" offset="W256" fieldPosition="0">
        <references count="2">
          <reference field="7" count="1">
            <x v="84"/>
          </reference>
          <reference field="10" count="1" selected="0">
            <x v="11"/>
          </reference>
        </references>
      </pivotArea>
    </format>
    <format dxfId="7">
      <pivotArea dataOnly="0" labelOnly="1" fieldPosition="0">
        <references count="3">
          <reference field="4" count="1">
            <x v="452"/>
          </reference>
          <reference field="7" count="1" selected="0">
            <x v="84"/>
          </reference>
          <reference field="10" count="1" selected="0">
            <x v="11"/>
          </reference>
        </references>
      </pivotArea>
    </format>
    <format dxfId="6">
      <pivotArea collapsedLevelsAreSubtotals="1" fieldPosition="0">
        <references count="7">
          <reference field="0" count="1" selected="0">
            <x v="5"/>
          </reference>
          <reference field="1" count="1" selected="0">
            <x v="60"/>
          </reference>
          <reference field="2" count="1">
            <x v="202"/>
          </reference>
          <reference field="4" count="1" selected="0">
            <x v="452"/>
          </reference>
          <reference field="7" count="1" selected="0">
            <x v="84"/>
          </reference>
          <reference field="8" count="1" selected="0">
            <x v="6"/>
          </reference>
          <reference field="10" count="1" selected="0">
            <x v="11"/>
          </reference>
        </references>
      </pivotArea>
    </format>
    <format dxfId="5">
      <pivotArea outline="0" collapsedLevelsAreSubtotals="1" fieldPosition="0">
        <references count="3">
          <reference field="4" count="1" selected="0">
            <x v="455"/>
          </reference>
          <reference field="7" count="1" selected="0">
            <x v="84"/>
          </reference>
          <reference field="10" count="1" selected="0">
            <x v="11"/>
          </reference>
        </references>
      </pivotArea>
    </format>
    <format dxfId="4">
      <pivotArea type="topRight" dataOnly="0" labelOnly="1" outline="0" offset="CI1" fieldPosition="0"/>
    </format>
    <format dxfId="3">
      <pivotArea dataOnly="0" labelOnly="1" offset="Y256" fieldPosition="0">
        <references count="1">
          <reference field="10" count="1">
            <x v="11"/>
          </reference>
        </references>
      </pivotArea>
    </format>
    <format dxfId="2">
      <pivotArea dataOnly="0" labelOnly="1" offset="Y256" fieldPosition="0">
        <references count="2">
          <reference field="7" count="1">
            <x v="84"/>
          </reference>
          <reference field="10" count="1" selected="0">
            <x v="11"/>
          </reference>
        </references>
      </pivotArea>
    </format>
    <format dxfId="1">
      <pivotArea dataOnly="0" labelOnly="1" fieldPosition="0">
        <references count="3">
          <reference field="4" count="1">
            <x v="455"/>
          </reference>
          <reference field="7" count="1" selected="0">
            <x v="84"/>
          </reference>
          <reference field="10" count="1" selected="0">
            <x v="11"/>
          </reference>
        </references>
      </pivotArea>
    </format>
    <format dxfId="0">
      <pivotArea collapsedLevelsAreSubtotals="1" fieldPosition="0">
        <references count="7">
          <reference field="0" count="1" selected="0">
            <x v="5"/>
          </reference>
          <reference field="1" count="1" selected="0">
            <x v="60"/>
          </reference>
          <reference field="2" count="1">
            <x v="202"/>
          </reference>
          <reference field="4" count="1" selected="0">
            <x v="455"/>
          </reference>
          <reference field="7" count="1" selected="0">
            <x v="84"/>
          </reference>
          <reference field="8" count="1" selected="0">
            <x v="6"/>
          </reference>
          <reference field="10" count="1" selected="0">
            <x v="11"/>
          </reference>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4CE32E-BC7A-4DE1-BC12-13D4E757FB82}" autoFormatId="16" applyNumberFormats="0" applyBorderFormats="0" applyFontFormats="0" applyPatternFormats="0" applyAlignmentFormats="0" applyWidthHeightFormats="0">
  <queryTableRefresh nextId="4">
    <queryTableFields count="3">
      <queryTableField id="1" name="ResourceName" tableColumnId="1"/>
      <queryTableField id="2" name="AdditionalNotes" tableColumnId="2"/>
      <queryTableField id="3" name="Granularity Level"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49446DDE-F423-4022-B092-FE5B4EE9FE21}" autoFormatId="16" applyNumberFormats="0" applyBorderFormats="0" applyFontFormats="0" applyPatternFormats="0" applyAlignmentFormats="0" applyWidthHeightFormats="0">
  <queryTableRefresh nextId="14">
    <queryTableFields count="12">
      <queryTableField id="1" name="ViewpointName" tableColumnId="1"/>
      <queryTableField id="7" name="PrimaryResourceGranularity" tableColumnId="7"/>
      <queryTableField id="2" name="PrimaryResource" tableColumnId="2"/>
      <queryTableField id="3" name="ResourceDefinition" tableColumnId="3"/>
      <queryTableField id="4" name="SecondaryResource" tableColumnId="4"/>
      <queryTableField id="5" name="Relevance" tableColumnId="5"/>
      <queryTableField id="6" name="KindOfDefinition" tableColumnId="6"/>
      <queryTableField id="8" name="SecondaryResourceGranularity" tableColumnId="8"/>
      <queryTableField id="9" name="PRGUpperLevel" tableColumnId="9"/>
      <queryTableField id="10" name="PRGInferiorLevel" tableColumnId="10"/>
      <queryTableField id="11" name="SRGUpperLevel" tableColumnId="11"/>
      <queryTableField id="12" name="SRGInferiorLevel" tableColumnId="12"/>
    </queryTableFields>
  </queryTableRefresh>
</queryTable>
</file>

<file path=xl/richData/_rels/richValueRel.xml.rels><?xml version="1.0" encoding="UTF-8" standalone="yes"?>
<Relationships xmlns="http://schemas.openxmlformats.org/package/2006/relationships"><Relationship Id="rId26" Type="http://schemas.openxmlformats.org/officeDocument/2006/relationships/image" Target="../media/image260.png"/><Relationship Id="rId21" Type="http://schemas.openxmlformats.org/officeDocument/2006/relationships/image" Target="../media/image210.png"/><Relationship Id="rId42" Type="http://schemas.openxmlformats.org/officeDocument/2006/relationships/image" Target="../media/image420.png"/><Relationship Id="rId47" Type="http://schemas.openxmlformats.org/officeDocument/2006/relationships/image" Target="../media/image470.png"/><Relationship Id="rId63" Type="http://schemas.openxmlformats.org/officeDocument/2006/relationships/image" Target="../media/image630.png"/><Relationship Id="rId68" Type="http://schemas.openxmlformats.org/officeDocument/2006/relationships/image" Target="../media/image680.png"/><Relationship Id="rId84" Type="http://schemas.openxmlformats.org/officeDocument/2006/relationships/image" Target="../media/image840.png"/><Relationship Id="rId89" Type="http://schemas.openxmlformats.org/officeDocument/2006/relationships/image" Target="../media/image890.png"/><Relationship Id="rId16" Type="http://schemas.openxmlformats.org/officeDocument/2006/relationships/image" Target="../media/image160.png"/><Relationship Id="rId11" Type="http://schemas.openxmlformats.org/officeDocument/2006/relationships/image" Target="../media/image1110.png"/><Relationship Id="rId32" Type="http://schemas.openxmlformats.org/officeDocument/2006/relationships/image" Target="../media/image320.png"/><Relationship Id="rId37" Type="http://schemas.openxmlformats.org/officeDocument/2006/relationships/image" Target="../media/image370.png"/><Relationship Id="rId53" Type="http://schemas.openxmlformats.org/officeDocument/2006/relationships/image" Target="../media/image530.png"/><Relationship Id="rId58" Type="http://schemas.openxmlformats.org/officeDocument/2006/relationships/image" Target="../media/image580.png"/><Relationship Id="rId74" Type="http://schemas.openxmlformats.org/officeDocument/2006/relationships/image" Target="../media/image740.png"/><Relationship Id="rId79" Type="http://schemas.openxmlformats.org/officeDocument/2006/relationships/image" Target="../media/image790.png"/><Relationship Id="rId5" Type="http://schemas.openxmlformats.org/officeDocument/2006/relationships/image" Target="../media/image510.png"/><Relationship Id="rId90" Type="http://schemas.openxmlformats.org/officeDocument/2006/relationships/image" Target="../media/image900.png"/><Relationship Id="rId95" Type="http://schemas.openxmlformats.org/officeDocument/2006/relationships/image" Target="../media/image950.png"/><Relationship Id="rId22" Type="http://schemas.openxmlformats.org/officeDocument/2006/relationships/image" Target="../media/image220.png"/><Relationship Id="rId27" Type="http://schemas.openxmlformats.org/officeDocument/2006/relationships/image" Target="../media/image270.png"/><Relationship Id="rId43" Type="http://schemas.openxmlformats.org/officeDocument/2006/relationships/image" Target="../media/image430.png"/><Relationship Id="rId48" Type="http://schemas.openxmlformats.org/officeDocument/2006/relationships/image" Target="../media/image480.png"/><Relationship Id="rId64" Type="http://schemas.openxmlformats.org/officeDocument/2006/relationships/image" Target="../media/image640.png"/><Relationship Id="rId69" Type="http://schemas.openxmlformats.org/officeDocument/2006/relationships/image" Target="../media/image690.png"/><Relationship Id="rId80" Type="http://schemas.openxmlformats.org/officeDocument/2006/relationships/image" Target="../media/image800.png"/><Relationship Id="rId85" Type="http://schemas.openxmlformats.org/officeDocument/2006/relationships/image" Target="../media/image850.png"/><Relationship Id="rId3" Type="http://schemas.openxmlformats.org/officeDocument/2006/relationships/image" Target="../media/image310.png"/><Relationship Id="rId12" Type="http://schemas.openxmlformats.org/officeDocument/2006/relationships/image" Target="../media/image1200.png"/><Relationship Id="rId17" Type="http://schemas.openxmlformats.org/officeDocument/2006/relationships/image" Target="../media/image170.png"/><Relationship Id="rId25" Type="http://schemas.openxmlformats.org/officeDocument/2006/relationships/image" Target="../media/image250.png"/><Relationship Id="rId33" Type="http://schemas.openxmlformats.org/officeDocument/2006/relationships/image" Target="../media/image330.png"/><Relationship Id="rId38" Type="http://schemas.openxmlformats.org/officeDocument/2006/relationships/image" Target="../media/image380.png"/><Relationship Id="rId46" Type="http://schemas.openxmlformats.org/officeDocument/2006/relationships/image" Target="../media/image460.png"/><Relationship Id="rId59" Type="http://schemas.openxmlformats.org/officeDocument/2006/relationships/image" Target="../media/image590.png"/><Relationship Id="rId67" Type="http://schemas.openxmlformats.org/officeDocument/2006/relationships/image" Target="../media/image670.png"/><Relationship Id="rId20" Type="http://schemas.openxmlformats.org/officeDocument/2006/relationships/image" Target="../media/image200.png"/><Relationship Id="rId41" Type="http://schemas.openxmlformats.org/officeDocument/2006/relationships/image" Target="../media/image410.png"/><Relationship Id="rId54" Type="http://schemas.openxmlformats.org/officeDocument/2006/relationships/image" Target="../media/image540.png"/><Relationship Id="rId62" Type="http://schemas.openxmlformats.org/officeDocument/2006/relationships/image" Target="../media/image620.png"/><Relationship Id="rId70" Type="http://schemas.openxmlformats.org/officeDocument/2006/relationships/image" Target="../media/image700.png"/><Relationship Id="rId75" Type="http://schemas.openxmlformats.org/officeDocument/2006/relationships/image" Target="../media/image750.png"/><Relationship Id="rId83" Type="http://schemas.openxmlformats.org/officeDocument/2006/relationships/image" Target="../media/image830.png"/><Relationship Id="rId88" Type="http://schemas.openxmlformats.org/officeDocument/2006/relationships/image" Target="../media/image880.png"/><Relationship Id="rId91" Type="http://schemas.openxmlformats.org/officeDocument/2006/relationships/image" Target="../media/image910.png"/><Relationship Id="rId96" Type="http://schemas.openxmlformats.org/officeDocument/2006/relationships/image" Target="../media/image960.png"/><Relationship Id="rId1" Type="http://schemas.openxmlformats.org/officeDocument/2006/relationships/image" Target="../media/image1100.png"/><Relationship Id="rId6" Type="http://schemas.openxmlformats.org/officeDocument/2006/relationships/image" Target="../media/image610.png"/><Relationship Id="rId15" Type="http://schemas.openxmlformats.org/officeDocument/2006/relationships/image" Target="../media/image150.png"/><Relationship Id="rId23" Type="http://schemas.openxmlformats.org/officeDocument/2006/relationships/image" Target="../media/image230.png"/><Relationship Id="rId28" Type="http://schemas.openxmlformats.org/officeDocument/2006/relationships/image" Target="../media/image280.png"/><Relationship Id="rId36" Type="http://schemas.openxmlformats.org/officeDocument/2006/relationships/image" Target="../media/image360.png"/><Relationship Id="rId49" Type="http://schemas.openxmlformats.org/officeDocument/2006/relationships/image" Target="../media/image490.png"/><Relationship Id="rId57" Type="http://schemas.openxmlformats.org/officeDocument/2006/relationships/image" Target="../media/image570.png"/><Relationship Id="rId10" Type="http://schemas.openxmlformats.org/officeDocument/2006/relationships/image" Target="../media/image1060.png"/><Relationship Id="rId31" Type="http://schemas.openxmlformats.org/officeDocument/2006/relationships/image" Target="../media/image311.png"/><Relationship Id="rId44" Type="http://schemas.openxmlformats.org/officeDocument/2006/relationships/image" Target="../media/image440.png"/><Relationship Id="rId52" Type="http://schemas.openxmlformats.org/officeDocument/2006/relationships/image" Target="../media/image520.png"/><Relationship Id="rId60" Type="http://schemas.openxmlformats.org/officeDocument/2006/relationships/image" Target="../media/image600.png"/><Relationship Id="rId65" Type="http://schemas.openxmlformats.org/officeDocument/2006/relationships/image" Target="../media/image650.png"/><Relationship Id="rId73" Type="http://schemas.openxmlformats.org/officeDocument/2006/relationships/image" Target="../media/image730.png"/><Relationship Id="rId78" Type="http://schemas.openxmlformats.org/officeDocument/2006/relationships/image" Target="../media/image780.png"/><Relationship Id="rId81" Type="http://schemas.openxmlformats.org/officeDocument/2006/relationships/image" Target="../media/image810.png"/><Relationship Id="rId86" Type="http://schemas.openxmlformats.org/officeDocument/2006/relationships/image" Target="../media/image860.png"/><Relationship Id="rId94" Type="http://schemas.openxmlformats.org/officeDocument/2006/relationships/image" Target="../media/image940.png"/><Relationship Id="rId99" Type="http://schemas.openxmlformats.org/officeDocument/2006/relationships/image" Target="../media/image990.png"/><Relationship Id="rId4" Type="http://schemas.openxmlformats.org/officeDocument/2006/relationships/image" Target="../media/image411.png"/><Relationship Id="rId9" Type="http://schemas.openxmlformats.org/officeDocument/2006/relationships/image" Target="../media/image911.png"/><Relationship Id="rId13" Type="http://schemas.openxmlformats.org/officeDocument/2006/relationships/image" Target="../media/image1300.png"/><Relationship Id="rId18" Type="http://schemas.openxmlformats.org/officeDocument/2006/relationships/image" Target="../media/image180.png"/><Relationship Id="rId39" Type="http://schemas.openxmlformats.org/officeDocument/2006/relationships/image" Target="../media/image390.png"/><Relationship Id="rId34" Type="http://schemas.openxmlformats.org/officeDocument/2006/relationships/image" Target="../media/image340.png"/><Relationship Id="rId50" Type="http://schemas.openxmlformats.org/officeDocument/2006/relationships/image" Target="../media/image500.png"/><Relationship Id="rId55" Type="http://schemas.openxmlformats.org/officeDocument/2006/relationships/image" Target="../media/image550.png"/><Relationship Id="rId76" Type="http://schemas.openxmlformats.org/officeDocument/2006/relationships/image" Target="../media/image760.png"/><Relationship Id="rId97" Type="http://schemas.openxmlformats.org/officeDocument/2006/relationships/image" Target="../media/image970.png"/><Relationship Id="rId7" Type="http://schemas.openxmlformats.org/officeDocument/2006/relationships/image" Target="../media/image710.png"/><Relationship Id="rId71" Type="http://schemas.openxmlformats.org/officeDocument/2006/relationships/image" Target="../media/image711.png"/><Relationship Id="rId92" Type="http://schemas.openxmlformats.org/officeDocument/2006/relationships/image" Target="../media/image920.png"/><Relationship Id="rId2" Type="http://schemas.openxmlformats.org/officeDocument/2006/relationships/image" Target="../media/image211.png"/><Relationship Id="rId29" Type="http://schemas.openxmlformats.org/officeDocument/2006/relationships/image" Target="../media/image290.png"/><Relationship Id="rId24" Type="http://schemas.openxmlformats.org/officeDocument/2006/relationships/image" Target="../media/image240.png"/><Relationship Id="rId40" Type="http://schemas.openxmlformats.org/officeDocument/2006/relationships/image" Target="../media/image400.png"/><Relationship Id="rId45" Type="http://schemas.openxmlformats.org/officeDocument/2006/relationships/image" Target="../media/image450.png"/><Relationship Id="rId66" Type="http://schemas.openxmlformats.org/officeDocument/2006/relationships/image" Target="../media/image660.png"/><Relationship Id="rId87" Type="http://schemas.openxmlformats.org/officeDocument/2006/relationships/image" Target="../media/image870.png"/><Relationship Id="rId61" Type="http://schemas.openxmlformats.org/officeDocument/2006/relationships/image" Target="../media/image611.png"/><Relationship Id="rId82" Type="http://schemas.openxmlformats.org/officeDocument/2006/relationships/image" Target="../media/image820.png"/><Relationship Id="rId19" Type="http://schemas.openxmlformats.org/officeDocument/2006/relationships/image" Target="../media/image190.png"/><Relationship Id="rId14" Type="http://schemas.openxmlformats.org/officeDocument/2006/relationships/image" Target="../media/image140.png"/><Relationship Id="rId30" Type="http://schemas.openxmlformats.org/officeDocument/2006/relationships/image" Target="../media/image300.png"/><Relationship Id="rId35" Type="http://schemas.openxmlformats.org/officeDocument/2006/relationships/image" Target="../media/image350.png"/><Relationship Id="rId56" Type="http://schemas.openxmlformats.org/officeDocument/2006/relationships/image" Target="../media/image560.png"/><Relationship Id="rId77" Type="http://schemas.openxmlformats.org/officeDocument/2006/relationships/image" Target="../media/image770.png"/><Relationship Id="rId100" Type="http://schemas.openxmlformats.org/officeDocument/2006/relationships/image" Target="../media/image1000.png"/><Relationship Id="rId8" Type="http://schemas.openxmlformats.org/officeDocument/2006/relationships/image" Target="../media/image811.png"/><Relationship Id="rId51" Type="http://schemas.openxmlformats.org/officeDocument/2006/relationships/image" Target="../media/image511.png"/><Relationship Id="rId72" Type="http://schemas.openxmlformats.org/officeDocument/2006/relationships/image" Target="../media/image720.png"/><Relationship Id="rId93" Type="http://schemas.openxmlformats.org/officeDocument/2006/relationships/image" Target="../media/image930.png"/><Relationship Id="rId98" Type="http://schemas.openxmlformats.org/officeDocument/2006/relationships/image" Target="../media/image980.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11</v>
  </rv>
</rvData>
</file>

<file path=xl/richData/rdrichvaluestructure.xml><?xml version="1.0" encoding="utf-8"?>
<rvStructures xmlns="http://schemas.microsoft.com/office/spreadsheetml/2017/richdata" count="1">
  <s t="_error">
    <k n="errorType"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GUpperLevel" xr10:uid="{A881165F-C5CE-4CA3-8507-641210D10EAE}" sourceName="PRGUpperLevel">
  <pivotTables>
    <pivotTable tabId="52" name="PivotTable1"/>
    <pivotTable tabId="64" name="PivotTable3"/>
    <pivotTable tabId="65" name="PivotTable1"/>
  </pivotTables>
  <data>
    <tabular pivotCacheId="2877162">
      <items count="13">
        <i x="5" s="1"/>
        <i x="8" s="1"/>
        <i x="6" s="1"/>
        <i x="4" s="1"/>
        <i x="7" s="1"/>
        <i x="0" s="1"/>
        <i x="3" s="1"/>
        <i x="10" s="1"/>
        <i x="9" s="1"/>
        <i x="2" s="1"/>
        <i x="11" s="1"/>
        <i x="1" s="1"/>
        <i x="1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pointName" xr10:uid="{2109C170-6013-49CE-8B4D-2B82EB885225}" sourceName="ViewpointName">
  <pivotTables>
    <pivotTable tabId="52" name="PivotTable1"/>
    <pivotTable tabId="64" name="PivotTable3"/>
    <pivotTable tabId="65" name="PivotTable1"/>
  </pivotTables>
  <data>
    <tabular pivotCacheId="2877162">
      <items count="15">
        <i x="1" s="1"/>
        <i x="2" s="1"/>
        <i x="9" s="1"/>
        <i x="0" s="1"/>
        <i x="5" s="1"/>
        <i x="6" s="1"/>
        <i x="4" s="1"/>
        <i x="8" s="1"/>
        <i x="7" s="1"/>
        <i x="3" s="1"/>
        <i x="12" s="1" nd="1"/>
        <i x="13" s="1" nd="1"/>
        <i x="10" s="1" nd="1"/>
        <i x="14" s="1" nd="1"/>
        <i x="1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ResourceGranularity" xr10:uid="{74BD51EE-18E0-48D1-B1BD-9FFF9DC4890E}" sourceName="PrimaryResourceGranularity">
  <pivotTables>
    <pivotTable tabId="52" name="PivotTable1"/>
    <pivotTable tabId="64" name="PivotTable3"/>
    <pivotTable tabId="65" name="PivotTable1"/>
  </pivotTables>
  <data>
    <tabular pivotCacheId="2877162">
      <items count="103">
        <i x="7" s="1"/>
        <i x="23" s="1"/>
        <i x="25" s="1"/>
        <i x="33" s="1"/>
        <i x="15" s="1"/>
        <i x="24" s="1"/>
        <i x="18" s="1"/>
        <i x="32" s="1"/>
        <i x="31" s="1"/>
        <i x="29" s="1"/>
        <i x="17" s="1"/>
        <i x="40" s="1"/>
        <i x="41" s="1"/>
        <i x="8" s="1"/>
        <i x="20" s="1"/>
        <i x="5" s="1"/>
        <i x="37" s="1"/>
        <i x="35" s="1"/>
        <i x="44" s="1"/>
        <i x="6" s="1"/>
        <i x="12" s="1"/>
        <i x="22" s="1"/>
        <i x="10" s="1"/>
        <i x="38" s="1"/>
        <i x="11" s="1"/>
        <i x="3" s="1"/>
        <i x="21" s="1"/>
        <i x="46" s="1"/>
        <i x="42" s="1"/>
        <i x="0" s="1"/>
        <i x="13" s="1"/>
        <i x="9" s="1"/>
        <i x="16" s="1"/>
        <i x="39" s="1"/>
        <i x="34" s="1"/>
        <i x="19" s="1"/>
        <i x="14" s="1"/>
        <i x="28" s="1"/>
        <i x="4" s="1"/>
        <i x="47" s="1"/>
        <i x="27" s="1"/>
        <i x="45" s="1"/>
        <i x="26" s="1"/>
        <i x="36" s="1"/>
        <i x="30" s="1"/>
        <i x="2" s="1"/>
        <i x="43" s="1"/>
        <i x="48" s="1"/>
        <i x="1" s="1"/>
        <i x="101" s="1" nd="1"/>
        <i x="78" s="1" nd="1"/>
        <i x="85" s="1" nd="1"/>
        <i x="75" s="1" nd="1"/>
        <i x="91" s="1" nd="1"/>
        <i x="83" s="1" nd="1"/>
        <i x="95" s="1" nd="1"/>
        <i x="79" s="1" nd="1"/>
        <i x="74" s="1" nd="1"/>
        <i x="73" s="1" nd="1"/>
        <i x="99" s="1" nd="1"/>
        <i x="69" s="1" nd="1"/>
        <i x="71" s="1" nd="1"/>
        <i x="54" s="1" nd="1"/>
        <i x="86" s="1" nd="1"/>
        <i x="59" s="1" nd="1"/>
        <i x="76" s="1" nd="1"/>
        <i x="100" s="1" nd="1"/>
        <i x="55" s="1" nd="1"/>
        <i x="80" s="1" nd="1"/>
        <i x="93" s="1" nd="1"/>
        <i x="98" s="1" nd="1"/>
        <i x="77" s="1" nd="1"/>
        <i x="68" s="1" nd="1"/>
        <i x="53" s="1" nd="1"/>
        <i x="97" s="1" nd="1"/>
        <i x="81" s="1" nd="1"/>
        <i x="64" s="1" nd="1"/>
        <i x="72" s="1" nd="1"/>
        <i x="66" s="1" nd="1"/>
        <i x="70" s="1" nd="1"/>
        <i x="57" s="1" nd="1"/>
        <i x="87" s="1" nd="1"/>
        <i x="65" s="1" nd="1"/>
        <i x="58" s="1" nd="1"/>
        <i x="90" s="1" nd="1"/>
        <i x="50" s="1" nd="1"/>
        <i x="51" s="1" nd="1"/>
        <i x="67" s="1" nd="1"/>
        <i x="102" s="1" nd="1"/>
        <i x="63" s="1" nd="1"/>
        <i x="82" s="1" nd="1"/>
        <i x="60" s="1" nd="1"/>
        <i x="62" s="1" nd="1"/>
        <i x="49" s="1" nd="1"/>
        <i x="61" s="1" nd="1"/>
        <i x="52" s="1" nd="1"/>
        <i x="92" s="1" nd="1"/>
        <i x="56" s="1" nd="1"/>
        <i x="89" s="1" nd="1"/>
        <i x="94" s="1" nd="1"/>
        <i x="88" s="1" nd="1"/>
        <i x="96" s="1" nd="1"/>
        <i x="8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GUpperLevel" xr10:uid="{A2F38B95-CB58-40C5-A4A0-985E3BBF0153}" cache="Slicer_PRGUpperLevel" caption="PRGUpperLevel" columnCount="4" rowHeight="241300"/>
  <slicer name="ViewpointName" xr10:uid="{F63BA78B-0C5D-47A5-9F8E-0539C417A830}" cache="Slicer_ViewpointName" caption="ViewpointName" rowHeight="241300"/>
  <slicer name="PrimaryResourceGranularity" xr10:uid="{C52652B8-E655-4AD1-8137-03C8B4142497}" cache="Slicer_PrimaryResourceGranularity" caption="PrimaryResourceGranularity" columnCount="1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1C237C-977F-4926-9B3E-56426F789F1F}" name="Query1" displayName="Query1" ref="A1:C139" tableType="queryTable" totalsRowShown="0">
  <autoFilter ref="A1:C139" xr:uid="{CB1C237C-977F-4926-9B3E-56426F789F1F}"/>
  <tableColumns count="3">
    <tableColumn id="1" xr3:uid="{5CF2B99C-D95F-4BF0-A3AA-910990CCAA4B}" uniqueName="1" name="ResourceName" queryTableFieldId="1"/>
    <tableColumn id="2" xr3:uid="{251BF828-7D3C-443D-8957-38976289BB6E}" uniqueName="2" name="AdditionalNotes" queryTableFieldId="2"/>
    <tableColumn id="3" xr3:uid="{820B56F8-FBC4-4D67-91EE-495F6BB69CC6}" uniqueName="3" name="Granularity Level"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DB9149-79E9-49AA-8871-BDF22C6A302A}" name="Query2" displayName="Query2" ref="A1:L553" tableType="queryTable" totalsRowShown="0">
  <autoFilter ref="A1:L553" xr:uid="{85DB9149-79E9-49AA-8871-BDF22C6A302A}"/>
  <sortState xmlns:xlrd2="http://schemas.microsoft.com/office/spreadsheetml/2017/richdata2" ref="A2:L553">
    <sortCondition ref="C2:C553"/>
    <sortCondition descending="1" ref="F2:F553"/>
  </sortState>
  <tableColumns count="12">
    <tableColumn id="1" xr3:uid="{4F7A262D-28CD-46C2-ABB3-ACED98C6D589}" uniqueName="1" name="ViewpointName" queryTableFieldId="1" dataDxfId="2658"/>
    <tableColumn id="7" xr3:uid="{F38B6652-C940-44B9-954F-26FE12B4D83D}" uniqueName="7" name="PrimaryResourceGranularity" queryTableFieldId="7"/>
    <tableColumn id="2" xr3:uid="{4122CC30-0046-4224-8ECD-AAA311665E99}" uniqueName="2" name="PrimaryResource" queryTableFieldId="2" dataDxfId="2657"/>
    <tableColumn id="3" xr3:uid="{4369DBBA-B4DA-4737-A3D0-E93A7E71CFE8}" uniqueName="3" name="ResourceDefinition" queryTableFieldId="3" dataDxfId="2656"/>
    <tableColumn id="4" xr3:uid="{2790F23E-E55A-40CD-952D-97C3CC33FA9E}" uniqueName="4" name="SecondaryResource" queryTableFieldId="4" dataDxfId="2655"/>
    <tableColumn id="5" xr3:uid="{F7FD1165-BA29-4E23-B70D-E68BBBB245FF}" uniqueName="5" name="Relevance" queryTableFieldId="5"/>
    <tableColumn id="6" xr3:uid="{CC1BD0B4-22C9-46BE-B144-4996F96A7CFC}" uniqueName="6" name="KindOfDefinition" queryTableFieldId="6" dataDxfId="2654"/>
    <tableColumn id="8" xr3:uid="{FD749CA7-DF8D-42A6-978F-A08374B15053}" uniqueName="8" name="SecondaryResourceGranularity" queryTableFieldId="8"/>
    <tableColumn id="9" xr3:uid="{928354F5-F2E6-4C1C-9ED1-0F7E6A668E5D}" uniqueName="9" name="PRGUpperLevel" queryTableFieldId="9"/>
    <tableColumn id="10" xr3:uid="{3B22266B-2055-4691-9FA6-AB112C063224}" uniqueName="10" name="PRGInferiorLevel" queryTableFieldId="10"/>
    <tableColumn id="11" xr3:uid="{CD162AF9-2839-455A-92A9-B78A3E9AF70D}" uniqueName="11" name="SRGUpperLevel" queryTableFieldId="11"/>
    <tableColumn id="12" xr3:uid="{717ED4CB-CB70-48BB-8FD8-CAAF225CBA30}" uniqueName="12" name="SRGInferiorLevel"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I562" totalsRowShown="0" headerRowDxfId="2506">
  <autoFilter ref="A1:I562" xr:uid="{E38257CA-8510-49FE-9728-9798F0660E1D}"/>
  <sortState xmlns:xlrd2="http://schemas.microsoft.com/office/spreadsheetml/2017/richdata2" ref="A2:H2">
    <sortCondition descending="1" ref="B1:B2"/>
  </sortState>
  <tableColumns count="9">
    <tableColumn id="2" xr3:uid="{AAD16700-FF5F-4C6D-ACA6-EE3CE71F7A51}" name="ViewpointName" dataDxfId="2505"/>
    <tableColumn id="3" xr3:uid="{564244CB-3DBB-4268-8B2E-7199982CC8A4}" name="PrimaryResource" dataDxfId="2504"/>
    <tableColumn id="4" xr3:uid="{1DAE3D73-B476-4B90-8CB1-1E6433CCF79E}" name="ResourceDefinition" dataDxfId="2503"/>
    <tableColumn id="5" xr3:uid="{C30530F9-EAE4-490F-B1FD-8E00AF3C5322}" name="SecondaryResource" dataDxfId="2502"/>
    <tableColumn id="7" xr3:uid="{F67C6E93-0466-4089-9988-7F04AA94315F}" name="Relevance" dataDxfId="2501" dataCellStyle="Percent"/>
    <tableColumn id="8" xr3:uid="{46166482-E060-427C-B8AB-9EDC48495D7D}" name="KindOfDefinition" dataDxfId="2500" dataCellStyle="Percent"/>
    <tableColumn id="6" xr3:uid="{EAC94C8D-A9AA-4DA7-8719-A19FB16ABA17}" name="AdditionalNotes" dataDxfId="2499"/>
    <tableColumn id="1" xr3:uid="{517D22FC-508F-44A4-AC68-CF5A54FB315D}" name="LookupColumn" dataDxfId="2498">
      <calculatedColumnFormula>Viewpoints_Statements[[#This Row],[ViewpointName]]&amp;Viewpoints_Statements[[#This Row],[PrimaryResource]]&amp;Viewpoints_Statements[[#This Row],[SecondaryResource]]</calculatedColumnFormula>
    </tableColumn>
    <tableColumn id="9" xr3:uid="{F8A69C6C-208F-4987-83B5-8DD8CA830EF4}" name="IDColumn" dataDxfId="984">
      <calculatedColumnFormula>Viewpoints_Statements[[#This Row],[ViewpointName]]&amp;Viewpoints_Statements[[#This Row],[PrimaryResource]]&amp;Viewpoints_Statements[[#This Row],[SecondaryResource]]&amp;Viewpoints_Statements[[#This Row],[KindOfDefinition]]&amp;Viewpoints_Statements[[#This Row],[Relevance]]</calculatedColumnFormula>
    </tableColumn>
  </tableColumns>
  <tableStyleInfo name="TableStyleLight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130">
  <autoFilter ref="A1:C130" xr:uid="{4F7DB796-6E37-4211-8104-7309B2C9666D}"/>
  <sortState xmlns:xlrd2="http://schemas.microsoft.com/office/spreadsheetml/2017/richdata2" ref="A2:C2">
    <sortCondition ref="C1:C2"/>
  </sortState>
  <tableColumns count="3">
    <tableColumn id="1" xr3:uid="{6D52AB2B-E286-4393-87EF-FE9B4421F57D}" name="ResourceName" totalsRowLabel="Total" dataDxfId="2497"/>
    <tableColumn id="2" xr3:uid="{2C7DADF0-4C38-4C1F-A614-CFB0C4E31EA4}" name="AdditionalNotes"/>
    <tableColumn id="3" xr3:uid="{4A1B2068-9268-4A9D-8031-3D662C046496}" name="Granularity Level" totalsRowFunction="sum" dataDxfId="2496"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94">
  <autoFilter ref="A1:C94"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2495">
      <calculatedColumnFormula>Resources[[#This Row],[ResourceName]]</calculatedColumnFormula>
    </tableColumn>
    <tableColumn id="2" xr3:uid="{BEF0CB84-48E3-4F71-8061-B15634D473E3}" name="SecAdditionalNotes" dataDxfId="2494">
      <calculatedColumnFormula>Resources[[#This Row],[AdditionalNotes]]</calculatedColumnFormula>
    </tableColumn>
    <tableColumn id="3" xr3:uid="{E24DA6FE-EA0E-4126-BAC5-B618AF112504}" name="SecGranularity Level" totalsRowFunction="sum" dataDxfId="2493" dataCellStyle="Percent">
      <calculatedColumnFormula>Resources[[#This Row],[Granularity Level]]</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2492" dataDxfId="2490" headerRowBorderDxfId="2491" tableBorderDxfId="2489" totalsRowBorderDxfId="2488">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2487"/>
    <tableColumn id="3" xr3:uid="{82578179-B865-484D-B3C1-C0D1D5808A95}" name="KindOfStep" dataDxfId="2486"/>
    <tableColumn id="1" xr3:uid="{C91A0EA8-C6BD-4AAD-AA44-612E5AC26BFC}" name="StepNumber" dataDxfId="2485"/>
    <tableColumn id="4" xr3:uid="{6DA585B1-B1ED-4BC3-9199-CD7044548C6E}" name="SubStep" dataDxfId="2484"/>
    <tableColumn id="5" xr3:uid="{26874A56-9F27-4640-B2ED-F446D33CC9DC}" name="PrimaryResource" dataDxfId="2483"/>
    <tableColumn id="6" xr3:uid="{DBE6EF64-2C1C-4022-97CF-B3B9FF492585}" name="SecondaryResource" dataDxfId="2482"/>
    <tableColumn id="7" xr3:uid="{CB3640CE-24FD-4521-B68C-716E60571166}" name="KindOfDefinition" dataDxfId="2481"/>
    <tableColumn id="9" xr3:uid="{F9758D7A-B2CD-4236-AF8D-09B951067F40}" name="Relevance" dataDxfId="2480"/>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E0687-C3DA-47A3-9734-A9796866B97C}">
  <sheetPr codeName="Sheet1"/>
  <dimension ref="A1:C139"/>
  <sheetViews>
    <sheetView workbookViewId="0">
      <selection sqref="A1:C120"/>
    </sheetView>
  </sheetViews>
  <sheetFormatPr defaultRowHeight="14.25"/>
  <cols>
    <col min="1" max="1" width="21.75" bestFit="1" customWidth="1"/>
    <col min="2" max="2" width="17" bestFit="1" customWidth="1"/>
    <col min="3" max="3" width="18.25" bestFit="1" customWidth="1"/>
  </cols>
  <sheetData>
    <row r="1" spans="1:3">
      <c r="A1" t="s">
        <v>5</v>
      </c>
      <c r="B1" t="s">
        <v>4</v>
      </c>
      <c r="C1" t="s">
        <v>7</v>
      </c>
    </row>
    <row r="2" spans="1:3">
      <c r="A2" t="s">
        <v>423</v>
      </c>
      <c r="C2">
        <v>100</v>
      </c>
    </row>
    <row r="3" spans="1:3">
      <c r="A3" t="s">
        <v>103</v>
      </c>
      <c r="C3">
        <v>98</v>
      </c>
    </row>
    <row r="4" spans="1:3">
      <c r="A4" t="s">
        <v>99</v>
      </c>
      <c r="C4">
        <v>98</v>
      </c>
    </row>
    <row r="5" spans="1:3">
      <c r="A5" t="s">
        <v>98</v>
      </c>
      <c r="C5">
        <v>95</v>
      </c>
    </row>
    <row r="6" spans="1:3">
      <c r="A6" t="s">
        <v>151</v>
      </c>
      <c r="C6">
        <v>95</v>
      </c>
    </row>
    <row r="7" spans="1:3">
      <c r="A7" t="s">
        <v>210</v>
      </c>
      <c r="C7">
        <v>88</v>
      </c>
    </row>
    <row r="8" spans="1:3">
      <c r="A8" t="s">
        <v>179</v>
      </c>
      <c r="C8">
        <v>85</v>
      </c>
    </row>
    <row r="9" spans="1:3">
      <c r="A9" t="s">
        <v>807</v>
      </c>
      <c r="C9">
        <v>85</v>
      </c>
    </row>
    <row r="10" spans="1:3">
      <c r="A10" t="s">
        <v>218</v>
      </c>
      <c r="C10">
        <v>80</v>
      </c>
    </row>
    <row r="11" spans="1:3">
      <c r="A11" t="s">
        <v>549</v>
      </c>
      <c r="C11">
        <v>80</v>
      </c>
    </row>
    <row r="12" spans="1:3">
      <c r="A12" t="s">
        <v>766</v>
      </c>
      <c r="C12">
        <v>80</v>
      </c>
    </row>
    <row r="13" spans="1:3">
      <c r="A13" t="s">
        <v>835</v>
      </c>
      <c r="C13">
        <v>80</v>
      </c>
    </row>
    <row r="14" spans="1:3">
      <c r="A14" t="s">
        <v>91</v>
      </c>
      <c r="C14">
        <v>75</v>
      </c>
    </row>
    <row r="15" spans="1:3">
      <c r="A15" t="s">
        <v>216</v>
      </c>
      <c r="C15">
        <v>70</v>
      </c>
    </row>
    <row r="16" spans="1:3">
      <c r="A16" t="s">
        <v>763</v>
      </c>
      <c r="C16">
        <v>70</v>
      </c>
    </row>
    <row r="17" spans="1:3">
      <c r="A17" t="s">
        <v>402</v>
      </c>
      <c r="C17">
        <v>62</v>
      </c>
    </row>
    <row r="18" spans="1:3">
      <c r="A18" t="s">
        <v>400</v>
      </c>
      <c r="C18">
        <v>67</v>
      </c>
    </row>
    <row r="19" spans="1:3">
      <c r="A19" t="s">
        <v>59</v>
      </c>
      <c r="C19">
        <v>65</v>
      </c>
    </row>
    <row r="20" spans="1:3">
      <c r="A20" t="s">
        <v>425</v>
      </c>
      <c r="C20">
        <v>60.9</v>
      </c>
    </row>
    <row r="21" spans="1:3">
      <c r="A21" t="s">
        <v>447</v>
      </c>
      <c r="C21">
        <v>63</v>
      </c>
    </row>
    <row r="22" spans="1:3">
      <c r="A22" t="s">
        <v>596</v>
      </c>
      <c r="C22">
        <v>63</v>
      </c>
    </row>
    <row r="23" spans="1:3">
      <c r="A23" t="s">
        <v>594</v>
      </c>
      <c r="C23">
        <v>62</v>
      </c>
    </row>
    <row r="24" spans="1:3">
      <c r="A24" t="s">
        <v>578</v>
      </c>
      <c r="C24">
        <v>62</v>
      </c>
    </row>
    <row r="25" spans="1:3">
      <c r="A25" t="s">
        <v>581</v>
      </c>
      <c r="C25">
        <v>62</v>
      </c>
    </row>
    <row r="26" spans="1:3">
      <c r="A26" t="s">
        <v>419</v>
      </c>
      <c r="C26">
        <v>62</v>
      </c>
    </row>
    <row r="27" spans="1:3">
      <c r="A27" t="s">
        <v>438</v>
      </c>
      <c r="C27">
        <v>60.55</v>
      </c>
    </row>
    <row r="28" spans="1:3">
      <c r="A28" t="s">
        <v>642</v>
      </c>
      <c r="C28">
        <v>61</v>
      </c>
    </row>
    <row r="29" spans="1:3">
      <c r="A29" t="s">
        <v>141</v>
      </c>
      <c r="C29">
        <v>60</v>
      </c>
    </row>
    <row r="30" spans="1:3">
      <c r="A30" t="s">
        <v>405</v>
      </c>
      <c r="C30">
        <v>60.5</v>
      </c>
    </row>
    <row r="31" spans="1:3">
      <c r="A31" t="s">
        <v>396</v>
      </c>
      <c r="C31">
        <v>60.5</v>
      </c>
    </row>
    <row r="32" spans="1:3">
      <c r="A32" t="s">
        <v>350</v>
      </c>
      <c r="C32">
        <v>60.5</v>
      </c>
    </row>
    <row r="33" spans="1:3">
      <c r="A33" t="s">
        <v>354</v>
      </c>
      <c r="C33">
        <v>60</v>
      </c>
    </row>
    <row r="34" spans="1:3">
      <c r="A34" t="s">
        <v>398</v>
      </c>
      <c r="C34">
        <v>60.5</v>
      </c>
    </row>
    <row r="35" spans="1:3">
      <c r="A35" t="s">
        <v>436</v>
      </c>
      <c r="C35">
        <v>60.5</v>
      </c>
    </row>
    <row r="36" spans="1:3">
      <c r="A36" t="s">
        <v>409</v>
      </c>
      <c r="C36">
        <v>60.5</v>
      </c>
    </row>
    <row r="37" spans="1:3">
      <c r="A37" t="s">
        <v>618</v>
      </c>
      <c r="C37">
        <v>60.5</v>
      </c>
    </row>
    <row r="38" spans="1:3">
      <c r="A38" t="s">
        <v>778</v>
      </c>
      <c r="C38">
        <v>60</v>
      </c>
    </row>
    <row r="39" spans="1:3">
      <c r="A39" t="s">
        <v>773</v>
      </c>
      <c r="C39">
        <v>60</v>
      </c>
    </row>
    <row r="40" spans="1:3">
      <c r="A40" t="s">
        <v>392</v>
      </c>
      <c r="C40">
        <v>59</v>
      </c>
    </row>
    <row r="41" spans="1:3">
      <c r="A41" t="s">
        <v>70</v>
      </c>
      <c r="C41">
        <v>59</v>
      </c>
    </row>
    <row r="42" spans="1:3">
      <c r="A42" t="s">
        <v>655</v>
      </c>
      <c r="C42">
        <v>59</v>
      </c>
    </row>
    <row r="43" spans="1:3">
      <c r="A43" t="s">
        <v>659</v>
      </c>
      <c r="C43">
        <v>57.999999999999993</v>
      </c>
    </row>
    <row r="44" spans="1:3">
      <c r="A44" t="s">
        <v>620</v>
      </c>
      <c r="C44">
        <v>60</v>
      </c>
    </row>
    <row r="45" spans="1:3">
      <c r="A45" t="s">
        <v>652</v>
      </c>
      <c r="C45">
        <v>57.999999999999993</v>
      </c>
    </row>
    <row r="46" spans="1:3">
      <c r="A46" t="s">
        <v>598</v>
      </c>
      <c r="C46">
        <v>56.999999999999993</v>
      </c>
    </row>
    <row r="47" spans="1:3">
      <c r="A47" t="s">
        <v>577</v>
      </c>
      <c r="C47">
        <v>65</v>
      </c>
    </row>
    <row r="48" spans="1:3">
      <c r="A48" t="s">
        <v>455</v>
      </c>
      <c r="C48">
        <v>65</v>
      </c>
    </row>
    <row r="49" spans="1:3">
      <c r="A49" t="s">
        <v>394</v>
      </c>
      <c r="C49">
        <v>55.000000000000007</v>
      </c>
    </row>
    <row r="50" spans="1:3">
      <c r="A50" t="s">
        <v>82</v>
      </c>
      <c r="C50">
        <v>55.000000000000007</v>
      </c>
    </row>
    <row r="51" spans="1:3">
      <c r="A51" t="s">
        <v>270</v>
      </c>
      <c r="C51">
        <v>51</v>
      </c>
    </row>
    <row r="52" spans="1:3">
      <c r="A52" t="s">
        <v>95</v>
      </c>
      <c r="C52">
        <v>50</v>
      </c>
    </row>
    <row r="53" spans="1:3">
      <c r="A53" t="s">
        <v>101</v>
      </c>
      <c r="C53">
        <v>50</v>
      </c>
    </row>
    <row r="54" spans="1:3">
      <c r="A54" t="s">
        <v>390</v>
      </c>
      <c r="C54">
        <v>10</v>
      </c>
    </row>
    <row r="55" spans="1:3">
      <c r="A55" t="s">
        <v>259</v>
      </c>
      <c r="C55">
        <v>50</v>
      </c>
    </row>
    <row r="56" spans="1:3">
      <c r="A56" t="s">
        <v>495</v>
      </c>
      <c r="C56">
        <v>50</v>
      </c>
    </row>
    <row r="57" spans="1:3">
      <c r="A57" t="s">
        <v>792</v>
      </c>
      <c r="C57">
        <v>50</v>
      </c>
    </row>
    <row r="58" spans="1:3">
      <c r="A58" t="s">
        <v>328</v>
      </c>
      <c r="C58">
        <v>49</v>
      </c>
    </row>
    <row r="59" spans="1:3">
      <c r="A59" t="s">
        <v>467</v>
      </c>
      <c r="C59">
        <v>49</v>
      </c>
    </row>
    <row r="60" spans="1:3">
      <c r="A60" t="s">
        <v>470</v>
      </c>
      <c r="C60">
        <v>49</v>
      </c>
    </row>
    <row r="61" spans="1:3">
      <c r="A61" t="s">
        <v>362</v>
      </c>
      <c r="C61">
        <v>45</v>
      </c>
    </row>
    <row r="62" spans="1:3">
      <c r="A62" t="s">
        <v>85</v>
      </c>
      <c r="C62">
        <v>45</v>
      </c>
    </row>
    <row r="63" spans="1:3">
      <c r="A63" t="s">
        <v>81</v>
      </c>
      <c r="C63">
        <v>40</v>
      </c>
    </row>
    <row r="64" spans="1:3">
      <c r="A64" t="s">
        <v>275</v>
      </c>
      <c r="C64">
        <v>40</v>
      </c>
    </row>
    <row r="65" spans="1:3">
      <c r="A65" t="s">
        <v>69</v>
      </c>
      <c r="C65">
        <v>37</v>
      </c>
    </row>
    <row r="66" spans="1:3">
      <c r="A66" t="s">
        <v>462</v>
      </c>
      <c r="C66">
        <v>37</v>
      </c>
    </row>
    <row r="67" spans="1:3">
      <c r="A67" t="s">
        <v>515</v>
      </c>
      <c r="C67">
        <v>37</v>
      </c>
    </row>
    <row r="68" spans="1:3">
      <c r="A68" t="s">
        <v>529</v>
      </c>
      <c r="C68">
        <v>36</v>
      </c>
    </row>
    <row r="69" spans="1:3">
      <c r="A69" t="s">
        <v>541</v>
      </c>
      <c r="C69">
        <v>36</v>
      </c>
    </row>
    <row r="70" spans="1:3">
      <c r="A70" t="s">
        <v>526</v>
      </c>
      <c r="C70">
        <v>36</v>
      </c>
    </row>
    <row r="71" spans="1:3">
      <c r="A71" t="s">
        <v>518</v>
      </c>
      <c r="C71">
        <v>36</v>
      </c>
    </row>
    <row r="72" spans="1:3">
      <c r="A72" t="s">
        <v>225</v>
      </c>
      <c r="C72">
        <v>35</v>
      </c>
    </row>
    <row r="73" spans="1:3">
      <c r="A73" t="s">
        <v>96</v>
      </c>
      <c r="C73">
        <v>34</v>
      </c>
    </row>
    <row r="74" spans="1:3">
      <c r="A74" t="s">
        <v>185</v>
      </c>
      <c r="C74">
        <v>33</v>
      </c>
    </row>
    <row r="75" spans="1:3">
      <c r="A75" t="s">
        <v>176</v>
      </c>
      <c r="C75">
        <v>33</v>
      </c>
    </row>
    <row r="76" spans="1:3">
      <c r="A76" t="s">
        <v>135</v>
      </c>
      <c r="C76">
        <v>33</v>
      </c>
    </row>
    <row r="77" spans="1:3">
      <c r="A77" t="s">
        <v>751</v>
      </c>
      <c r="C77">
        <v>30.54</v>
      </c>
    </row>
    <row r="78" spans="1:3">
      <c r="A78" t="s">
        <v>749</v>
      </c>
      <c r="C78">
        <v>30.54</v>
      </c>
    </row>
    <row r="79" spans="1:3">
      <c r="A79" t="s">
        <v>755</v>
      </c>
      <c r="C79">
        <v>30.54</v>
      </c>
    </row>
    <row r="80" spans="1:3">
      <c r="A80" t="s">
        <v>758</v>
      </c>
      <c r="C80">
        <v>30.54</v>
      </c>
    </row>
    <row r="81" spans="1:3">
      <c r="A81" t="s">
        <v>760</v>
      </c>
      <c r="C81">
        <v>30.54</v>
      </c>
    </row>
    <row r="82" spans="1:3">
      <c r="A82" t="s">
        <v>851</v>
      </c>
      <c r="C82">
        <v>30.4</v>
      </c>
    </row>
    <row r="83" spans="1:3">
      <c r="A83" t="s">
        <v>853</v>
      </c>
      <c r="C83">
        <v>30.4</v>
      </c>
    </row>
    <row r="84" spans="1:3">
      <c r="A84" t="s">
        <v>849</v>
      </c>
      <c r="C84">
        <v>30.4</v>
      </c>
    </row>
    <row r="85" spans="1:3">
      <c r="A85" t="s">
        <v>71</v>
      </c>
      <c r="C85">
        <v>30</v>
      </c>
    </row>
    <row r="86" spans="1:3">
      <c r="A86" t="s">
        <v>208</v>
      </c>
      <c r="C86">
        <v>30</v>
      </c>
    </row>
    <row r="87" spans="1:3">
      <c r="A87" t="s">
        <v>68</v>
      </c>
      <c r="C87">
        <v>30</v>
      </c>
    </row>
    <row r="88" spans="1:3">
      <c r="A88" t="s">
        <v>367</v>
      </c>
      <c r="C88">
        <v>30</v>
      </c>
    </row>
    <row r="89" spans="1:3">
      <c r="A89" t="s">
        <v>144</v>
      </c>
      <c r="C89">
        <v>30</v>
      </c>
    </row>
    <row r="90" spans="1:3">
      <c r="A90" t="s">
        <v>302</v>
      </c>
      <c r="C90">
        <v>28.000000000000004</v>
      </c>
    </row>
    <row r="91" spans="1:3">
      <c r="A91" t="s">
        <v>348</v>
      </c>
      <c r="C91">
        <v>28.000000000000004</v>
      </c>
    </row>
    <row r="92" spans="1:3">
      <c r="A92" t="s">
        <v>114</v>
      </c>
      <c r="C92">
        <v>28.000000000000004</v>
      </c>
    </row>
    <row r="93" spans="1:3">
      <c r="A93" t="s">
        <v>105</v>
      </c>
      <c r="C93">
        <v>27</v>
      </c>
    </row>
    <row r="94" spans="1:3">
      <c r="A94" t="s">
        <v>138</v>
      </c>
      <c r="C94">
        <v>26</v>
      </c>
    </row>
    <row r="95" spans="1:3">
      <c r="A95" t="s">
        <v>108</v>
      </c>
      <c r="C95">
        <v>26</v>
      </c>
    </row>
    <row r="96" spans="1:3">
      <c r="A96" t="s">
        <v>112</v>
      </c>
      <c r="C96">
        <v>25</v>
      </c>
    </row>
    <row r="97" spans="1:3">
      <c r="A97" t="s">
        <v>359</v>
      </c>
      <c r="C97">
        <v>25</v>
      </c>
    </row>
    <row r="98" spans="1:3">
      <c r="A98" t="s">
        <v>195</v>
      </c>
      <c r="C98">
        <v>25</v>
      </c>
    </row>
    <row r="99" spans="1:3">
      <c r="A99" t="s">
        <v>191</v>
      </c>
      <c r="C99">
        <v>25</v>
      </c>
    </row>
    <row r="100" spans="1:3">
      <c r="A100" t="s">
        <v>153</v>
      </c>
      <c r="C100">
        <v>25</v>
      </c>
    </row>
    <row r="101" spans="1:3">
      <c r="A101" t="s">
        <v>147</v>
      </c>
      <c r="C101">
        <v>25</v>
      </c>
    </row>
    <row r="102" spans="1:3">
      <c r="A102" t="s">
        <v>89</v>
      </c>
      <c r="C102">
        <v>25</v>
      </c>
    </row>
    <row r="103" spans="1:3">
      <c r="A103" t="s">
        <v>796</v>
      </c>
      <c r="C103">
        <v>25</v>
      </c>
    </row>
    <row r="104" spans="1:3">
      <c r="A104" t="s">
        <v>212</v>
      </c>
      <c r="C104">
        <v>24</v>
      </c>
    </row>
    <row r="105" spans="1:3">
      <c r="A105" t="s">
        <v>178</v>
      </c>
      <c r="C105">
        <v>23</v>
      </c>
    </row>
    <row r="106" spans="1:3">
      <c r="A106" t="s">
        <v>330</v>
      </c>
      <c r="C106">
        <v>23</v>
      </c>
    </row>
    <row r="107" spans="1:3">
      <c r="A107" t="s">
        <v>202</v>
      </c>
      <c r="C107">
        <v>22</v>
      </c>
    </row>
    <row r="108" spans="1:3">
      <c r="A108" t="s">
        <v>284</v>
      </c>
      <c r="C108">
        <v>21</v>
      </c>
    </row>
    <row r="109" spans="1:3">
      <c r="A109" t="s">
        <v>158</v>
      </c>
      <c r="C109">
        <v>21</v>
      </c>
    </row>
    <row r="110" spans="1:3">
      <c r="A110" t="s">
        <v>223</v>
      </c>
      <c r="C110">
        <v>20</v>
      </c>
    </row>
    <row r="111" spans="1:3">
      <c r="A111" t="s">
        <v>247</v>
      </c>
      <c r="C111">
        <v>20</v>
      </c>
    </row>
    <row r="112" spans="1:3">
      <c r="A112" t="s">
        <v>80</v>
      </c>
      <c r="C112">
        <v>20</v>
      </c>
    </row>
    <row r="113" spans="1:3">
      <c r="A113" t="s">
        <v>121</v>
      </c>
      <c r="C113">
        <v>20</v>
      </c>
    </row>
    <row r="114" spans="1:3">
      <c r="A114" t="s">
        <v>333</v>
      </c>
      <c r="C114">
        <v>15</v>
      </c>
    </row>
    <row r="115" spans="1:3">
      <c r="A115" t="s">
        <v>146</v>
      </c>
      <c r="C115">
        <v>15</v>
      </c>
    </row>
    <row r="116" spans="1:3">
      <c r="A116" t="s">
        <v>12</v>
      </c>
      <c r="C116">
        <v>15</v>
      </c>
    </row>
    <row r="117" spans="1:3">
      <c r="A117" t="s">
        <v>197</v>
      </c>
      <c r="C117">
        <v>14.000000000000002</v>
      </c>
    </row>
    <row r="118" spans="1:3">
      <c r="A118" t="s">
        <v>199</v>
      </c>
      <c r="C118">
        <v>13</v>
      </c>
    </row>
    <row r="119" spans="1:3">
      <c r="A119" t="s">
        <v>317</v>
      </c>
      <c r="C119">
        <v>13</v>
      </c>
    </row>
    <row r="120" spans="1:3">
      <c r="A120" t="s">
        <v>335</v>
      </c>
      <c r="C120">
        <v>10</v>
      </c>
    </row>
    <row r="121" spans="1:3">
      <c r="A121" t="s">
        <v>193</v>
      </c>
      <c r="C121">
        <v>10</v>
      </c>
    </row>
    <row r="122" spans="1:3">
      <c r="A122" t="s">
        <v>166</v>
      </c>
      <c r="C122">
        <v>10</v>
      </c>
    </row>
    <row r="123" spans="1:3">
      <c r="A123" t="s">
        <v>122</v>
      </c>
      <c r="C123">
        <v>10</v>
      </c>
    </row>
    <row r="124" spans="1:3">
      <c r="A124" t="s">
        <v>305</v>
      </c>
      <c r="C124">
        <v>8</v>
      </c>
    </row>
    <row r="125" spans="1:3">
      <c r="A125" t="s">
        <v>320</v>
      </c>
      <c r="C125">
        <v>8</v>
      </c>
    </row>
    <row r="126" spans="1:3">
      <c r="A126" t="s">
        <v>182</v>
      </c>
      <c r="C126">
        <v>8</v>
      </c>
    </row>
    <row r="127" spans="1:3">
      <c r="A127" t="s">
        <v>653</v>
      </c>
    </row>
    <row r="128" spans="1:3">
      <c r="A128" t="s">
        <v>799</v>
      </c>
    </row>
    <row r="129" spans="1:1">
      <c r="A129" t="s">
        <v>706</v>
      </c>
    </row>
    <row r="130" spans="1:1">
      <c r="A130" t="s">
        <v>675</v>
      </c>
    </row>
    <row r="131" spans="1:1">
      <c r="A131" t="s">
        <v>677</v>
      </c>
    </row>
    <row r="132" spans="1:1">
      <c r="A132" t="s">
        <v>633</v>
      </c>
    </row>
    <row r="133" spans="1:1">
      <c r="A133" t="s">
        <v>716</v>
      </c>
    </row>
    <row r="134" spans="1:1">
      <c r="A134" t="s">
        <v>730</v>
      </c>
    </row>
    <row r="135" spans="1:1">
      <c r="A135" t="s">
        <v>698</v>
      </c>
    </row>
    <row r="136" spans="1:1">
      <c r="A136" t="s">
        <v>508</v>
      </c>
    </row>
    <row r="137" spans="1:1">
      <c r="A137" t="s">
        <v>668</v>
      </c>
    </row>
    <row r="138" spans="1:1">
      <c r="A138" t="s">
        <v>553</v>
      </c>
    </row>
    <row r="139" spans="1:1">
      <c r="A139" t="s">
        <v>944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DDB7-3EBE-416B-834A-2C581700FE58}">
  <sheetPr codeName="Sheet4"/>
  <dimension ref="A1:L553"/>
  <sheetViews>
    <sheetView workbookViewId="0">
      <selection activeCell="C17" sqref="C17"/>
    </sheetView>
  </sheetViews>
  <sheetFormatPr defaultRowHeight="14.25"/>
  <cols>
    <col min="1" max="1" width="21.75" bestFit="1" customWidth="1"/>
    <col min="2" max="2" width="28.375" bestFit="1" customWidth="1"/>
    <col min="3" max="3" width="21.75" bestFit="1" customWidth="1"/>
    <col min="4" max="4" width="81" bestFit="1" customWidth="1"/>
    <col min="5" max="5" width="27.875" bestFit="1" customWidth="1"/>
    <col min="6" max="6" width="12.375" bestFit="1" customWidth="1"/>
    <col min="7" max="7" width="33.875" bestFit="1" customWidth="1"/>
    <col min="8" max="8" width="31.125" bestFit="1" customWidth="1"/>
    <col min="9" max="9" width="17.625" bestFit="1" customWidth="1"/>
    <col min="10" max="10" width="18.625" bestFit="1" customWidth="1"/>
    <col min="11" max="11" width="17.625" bestFit="1" customWidth="1"/>
    <col min="12" max="12" width="18.625" bestFit="1" customWidth="1"/>
  </cols>
  <sheetData>
    <row r="1" spans="1:12">
      <c r="A1" t="s">
        <v>0</v>
      </c>
      <c r="B1" t="s">
        <v>61</v>
      </c>
      <c r="C1" t="s">
        <v>1</v>
      </c>
      <c r="D1" t="s">
        <v>2</v>
      </c>
      <c r="E1" t="s">
        <v>3</v>
      </c>
      <c r="F1" t="s">
        <v>6</v>
      </c>
      <c r="G1" t="s">
        <v>15</v>
      </c>
      <c r="H1" t="s">
        <v>62</v>
      </c>
      <c r="I1" t="s">
        <v>76</v>
      </c>
      <c r="J1" t="s">
        <v>77</v>
      </c>
      <c r="K1" t="s">
        <v>78</v>
      </c>
      <c r="L1" t="s">
        <v>79</v>
      </c>
    </row>
    <row r="2" spans="1:12">
      <c r="A2" t="s">
        <v>81</v>
      </c>
      <c r="B2">
        <v>57.999999999999993</v>
      </c>
      <c r="C2" t="s">
        <v>652</v>
      </c>
      <c r="D2" t="s">
        <v>692</v>
      </c>
      <c r="E2" t="s">
        <v>650</v>
      </c>
      <c r="F2">
        <v>106</v>
      </c>
      <c r="G2" t="s">
        <v>387</v>
      </c>
      <c r="I2">
        <v>50</v>
      </c>
      <c r="J2">
        <v>7.9999999999999929</v>
      </c>
    </row>
    <row r="3" spans="1:12">
      <c r="A3" t="s">
        <v>81</v>
      </c>
      <c r="B3">
        <v>57.999999999999993</v>
      </c>
      <c r="C3" t="s">
        <v>652</v>
      </c>
      <c r="D3" t="s">
        <v>690</v>
      </c>
      <c r="E3" t="s">
        <v>655</v>
      </c>
      <c r="F3">
        <v>96</v>
      </c>
      <c r="G3" t="s">
        <v>94</v>
      </c>
      <c r="H3">
        <v>59</v>
      </c>
      <c r="I3">
        <v>50</v>
      </c>
      <c r="J3">
        <v>7.9999999999999929</v>
      </c>
      <c r="K3">
        <v>50</v>
      </c>
      <c r="L3">
        <v>9</v>
      </c>
    </row>
    <row r="4" spans="1:12">
      <c r="A4" t="s">
        <v>81</v>
      </c>
      <c r="B4">
        <v>57.999999999999993</v>
      </c>
      <c r="C4" t="s">
        <v>652</v>
      </c>
      <c r="D4" t="s">
        <v>691</v>
      </c>
      <c r="E4" t="s">
        <v>553</v>
      </c>
      <c r="F4">
        <v>90</v>
      </c>
      <c r="G4" t="s">
        <v>232</v>
      </c>
      <c r="I4">
        <v>50</v>
      </c>
      <c r="J4">
        <v>7.9999999999999929</v>
      </c>
    </row>
    <row r="5" spans="1:12">
      <c r="A5" t="s">
        <v>81</v>
      </c>
      <c r="B5">
        <v>57.999999999999993</v>
      </c>
      <c r="C5" t="s">
        <v>652</v>
      </c>
      <c r="D5" t="s">
        <v>658</v>
      </c>
      <c r="E5" t="s">
        <v>659</v>
      </c>
      <c r="F5">
        <v>87</v>
      </c>
      <c r="G5" t="s">
        <v>87</v>
      </c>
      <c r="H5">
        <v>57.999999999999993</v>
      </c>
      <c r="I5">
        <v>50</v>
      </c>
      <c r="J5">
        <v>7.9999999999999929</v>
      </c>
      <c r="K5">
        <v>50</v>
      </c>
      <c r="L5">
        <v>7.9999999999999929</v>
      </c>
    </row>
    <row r="6" spans="1:12">
      <c r="A6" t="s">
        <v>81</v>
      </c>
      <c r="B6">
        <v>57.999999999999993</v>
      </c>
      <c r="C6" t="s">
        <v>652</v>
      </c>
      <c r="D6" t="s">
        <v>654</v>
      </c>
      <c r="E6" t="s">
        <v>553</v>
      </c>
      <c r="F6">
        <v>81</v>
      </c>
      <c r="G6" t="s">
        <v>94</v>
      </c>
      <c r="I6">
        <v>50</v>
      </c>
      <c r="J6">
        <v>7.9999999999999929</v>
      </c>
    </row>
    <row r="7" spans="1:12">
      <c r="A7" t="s">
        <v>81</v>
      </c>
      <c r="B7">
        <v>57.999999999999993</v>
      </c>
      <c r="C7" t="s">
        <v>652</v>
      </c>
      <c r="D7" t="s">
        <v>660</v>
      </c>
      <c r="E7" t="s">
        <v>638</v>
      </c>
      <c r="F7">
        <v>81</v>
      </c>
      <c r="G7" t="s">
        <v>87</v>
      </c>
      <c r="I7">
        <v>50</v>
      </c>
      <c r="J7">
        <v>7.9999999999999929</v>
      </c>
    </row>
    <row r="8" spans="1:12">
      <c r="A8" t="s">
        <v>81</v>
      </c>
      <c r="B8">
        <v>57.999999999999993</v>
      </c>
      <c r="C8" t="s">
        <v>652</v>
      </c>
      <c r="D8" t="s">
        <v>657</v>
      </c>
      <c r="E8" t="s">
        <v>655</v>
      </c>
      <c r="F8">
        <v>72</v>
      </c>
      <c r="G8" t="s">
        <v>87</v>
      </c>
      <c r="H8">
        <v>59</v>
      </c>
      <c r="I8">
        <v>50</v>
      </c>
      <c r="J8">
        <v>7.9999999999999929</v>
      </c>
      <c r="K8">
        <v>50</v>
      </c>
      <c r="L8">
        <v>9</v>
      </c>
    </row>
    <row r="9" spans="1:12">
      <c r="A9" t="s">
        <v>81</v>
      </c>
      <c r="C9" t="s">
        <v>653</v>
      </c>
      <c r="D9" t="s">
        <v>702</v>
      </c>
      <c r="E9" t="s">
        <v>662</v>
      </c>
      <c r="F9">
        <v>91</v>
      </c>
      <c r="G9" t="s">
        <v>94</v>
      </c>
    </row>
    <row r="10" spans="1:12">
      <c r="A10" t="s">
        <v>81</v>
      </c>
      <c r="C10" t="s">
        <v>653</v>
      </c>
      <c r="D10" t="s">
        <v>703</v>
      </c>
      <c r="E10" t="s">
        <v>70</v>
      </c>
      <c r="F10">
        <v>80</v>
      </c>
      <c r="G10" t="s">
        <v>465</v>
      </c>
      <c r="H10">
        <v>59</v>
      </c>
      <c r="K10">
        <v>50</v>
      </c>
      <c r="L10">
        <v>9</v>
      </c>
    </row>
    <row r="11" spans="1:12">
      <c r="A11" t="s">
        <v>81</v>
      </c>
      <c r="C11" t="s">
        <v>653</v>
      </c>
      <c r="D11" t="s">
        <v>704</v>
      </c>
      <c r="E11" t="s">
        <v>630</v>
      </c>
      <c r="F11">
        <v>80</v>
      </c>
      <c r="G11" t="s">
        <v>465</v>
      </c>
    </row>
    <row r="12" spans="1:12">
      <c r="A12" t="s">
        <v>98</v>
      </c>
      <c r="B12">
        <v>95</v>
      </c>
      <c r="C12" t="s">
        <v>98</v>
      </c>
      <c r="D12" t="s">
        <v>951</v>
      </c>
      <c r="F12">
        <v>100</v>
      </c>
      <c r="G12" t="s">
        <v>94</v>
      </c>
      <c r="I12">
        <v>90</v>
      </c>
      <c r="J12">
        <v>5</v>
      </c>
    </row>
    <row r="13" spans="1:12">
      <c r="A13" t="s">
        <v>95</v>
      </c>
      <c r="B13">
        <v>50</v>
      </c>
      <c r="C13" t="s">
        <v>95</v>
      </c>
      <c r="D13" t="s">
        <v>310</v>
      </c>
      <c r="F13">
        <v>100</v>
      </c>
      <c r="G13" t="s">
        <v>94</v>
      </c>
      <c r="I13">
        <v>50</v>
      </c>
      <c r="J13">
        <v>0</v>
      </c>
    </row>
    <row r="14" spans="1:12">
      <c r="A14" t="s">
        <v>95</v>
      </c>
      <c r="B14">
        <v>65</v>
      </c>
      <c r="C14" t="s">
        <v>59</v>
      </c>
      <c r="D14" t="s">
        <v>309</v>
      </c>
      <c r="E14" t="s">
        <v>144</v>
      </c>
      <c r="F14">
        <v>60</v>
      </c>
      <c r="G14" t="s">
        <v>117</v>
      </c>
      <c r="H14">
        <v>30</v>
      </c>
      <c r="I14">
        <v>60</v>
      </c>
      <c r="J14">
        <v>5</v>
      </c>
      <c r="K14">
        <v>30</v>
      </c>
      <c r="L14">
        <v>0</v>
      </c>
    </row>
    <row r="15" spans="1:12">
      <c r="C15" t="s">
        <v>568</v>
      </c>
      <c r="D15" t="s">
        <v>569</v>
      </c>
      <c r="E15" t="s">
        <v>555</v>
      </c>
      <c r="F15">
        <v>79.900000000000006</v>
      </c>
      <c r="G15" t="s">
        <v>117</v>
      </c>
    </row>
    <row r="16" spans="1:12">
      <c r="A16" t="s">
        <v>748</v>
      </c>
      <c r="B16">
        <v>30.4</v>
      </c>
      <c r="C16" t="s">
        <v>851</v>
      </c>
      <c r="D16" t="s">
        <v>855</v>
      </c>
      <c r="E16" t="s">
        <v>504</v>
      </c>
      <c r="F16">
        <v>97</v>
      </c>
      <c r="G16" t="s">
        <v>232</v>
      </c>
      <c r="I16">
        <v>30</v>
      </c>
      <c r="J16">
        <v>0.39999999999999858</v>
      </c>
    </row>
    <row r="17" spans="1:12">
      <c r="A17" t="s">
        <v>748</v>
      </c>
      <c r="B17">
        <v>30.4</v>
      </c>
      <c r="C17" t="s">
        <v>851</v>
      </c>
      <c r="D17" t="s">
        <v>861</v>
      </c>
      <c r="E17" t="s">
        <v>365</v>
      </c>
      <c r="F17">
        <v>82</v>
      </c>
      <c r="G17" t="s">
        <v>387</v>
      </c>
      <c r="I17">
        <v>30</v>
      </c>
      <c r="J17">
        <v>0.39999999999999858</v>
      </c>
    </row>
    <row r="18" spans="1:12">
      <c r="A18" t="s">
        <v>748</v>
      </c>
      <c r="B18">
        <v>30.4</v>
      </c>
      <c r="C18" t="s">
        <v>851</v>
      </c>
      <c r="D18" t="s">
        <v>852</v>
      </c>
      <c r="F18">
        <v>80</v>
      </c>
      <c r="G18" t="s">
        <v>94</v>
      </c>
      <c r="I18">
        <v>30</v>
      </c>
      <c r="J18">
        <v>0.39999999999999858</v>
      </c>
    </row>
    <row r="19" spans="1:12">
      <c r="A19" t="s">
        <v>81</v>
      </c>
      <c r="C19" t="s">
        <v>799</v>
      </c>
      <c r="D19" t="s">
        <v>874</v>
      </c>
      <c r="E19" t="s">
        <v>675</v>
      </c>
      <c r="F19">
        <v>97</v>
      </c>
      <c r="G19" t="s">
        <v>787</v>
      </c>
    </row>
    <row r="20" spans="1:12">
      <c r="A20" t="s">
        <v>748</v>
      </c>
      <c r="C20" t="s">
        <v>799</v>
      </c>
      <c r="D20" t="s">
        <v>879</v>
      </c>
      <c r="E20" t="s">
        <v>880</v>
      </c>
      <c r="F20">
        <v>95</v>
      </c>
      <c r="G20" t="s">
        <v>787</v>
      </c>
    </row>
    <row r="21" spans="1:12">
      <c r="A21" t="s">
        <v>748</v>
      </c>
      <c r="C21" t="s">
        <v>799</v>
      </c>
      <c r="D21" t="s">
        <v>873</v>
      </c>
      <c r="E21" t="s">
        <v>716</v>
      </c>
      <c r="F21">
        <v>80</v>
      </c>
      <c r="G21" t="s">
        <v>795</v>
      </c>
    </row>
    <row r="22" spans="1:12">
      <c r="A22" t="s">
        <v>81</v>
      </c>
      <c r="B22">
        <v>35</v>
      </c>
      <c r="C22" t="s">
        <v>225</v>
      </c>
      <c r="D22" t="s">
        <v>307</v>
      </c>
      <c r="E22" t="s">
        <v>101</v>
      </c>
      <c r="F22">
        <v>109.00000000000001</v>
      </c>
      <c r="G22" t="s">
        <v>87</v>
      </c>
      <c r="H22">
        <v>50</v>
      </c>
      <c r="I22">
        <v>30</v>
      </c>
      <c r="J22">
        <v>5</v>
      </c>
      <c r="K22">
        <v>50</v>
      </c>
      <c r="L22">
        <v>0</v>
      </c>
    </row>
    <row r="23" spans="1:12">
      <c r="A23" t="s">
        <v>81</v>
      </c>
      <c r="B23">
        <v>35</v>
      </c>
      <c r="C23" t="s">
        <v>225</v>
      </c>
      <c r="D23" t="s">
        <v>308</v>
      </c>
      <c r="F23">
        <v>100</v>
      </c>
      <c r="G23" t="s">
        <v>94</v>
      </c>
      <c r="I23">
        <v>30</v>
      </c>
      <c r="J23">
        <v>5</v>
      </c>
    </row>
    <row r="24" spans="1:12">
      <c r="A24" t="s">
        <v>81</v>
      </c>
      <c r="C24" t="s">
        <v>706</v>
      </c>
      <c r="D24" t="s">
        <v>736</v>
      </c>
      <c r="E24" t="s">
        <v>70</v>
      </c>
      <c r="F24">
        <v>101</v>
      </c>
      <c r="G24" t="s">
        <v>465</v>
      </c>
      <c r="H24">
        <v>59</v>
      </c>
      <c r="K24">
        <v>50</v>
      </c>
      <c r="L24">
        <v>9</v>
      </c>
    </row>
    <row r="25" spans="1:12">
      <c r="A25" t="s">
        <v>81</v>
      </c>
      <c r="C25" t="s">
        <v>706</v>
      </c>
      <c r="D25" t="s">
        <v>725</v>
      </c>
      <c r="F25">
        <v>100</v>
      </c>
      <c r="G25" t="s">
        <v>87</v>
      </c>
    </row>
    <row r="26" spans="1:12">
      <c r="A26" t="s">
        <v>81</v>
      </c>
      <c r="C26" t="s">
        <v>706</v>
      </c>
      <c r="D26" t="s">
        <v>726</v>
      </c>
      <c r="E26" t="s">
        <v>70</v>
      </c>
      <c r="F26">
        <v>98</v>
      </c>
      <c r="G26" t="s">
        <v>87</v>
      </c>
      <c r="H26">
        <v>59</v>
      </c>
      <c r="K26">
        <v>50</v>
      </c>
      <c r="L26">
        <v>9</v>
      </c>
    </row>
    <row r="27" spans="1:12">
      <c r="A27" t="s">
        <v>81</v>
      </c>
      <c r="C27" t="s">
        <v>706</v>
      </c>
      <c r="D27" t="s">
        <v>732</v>
      </c>
      <c r="E27" t="s">
        <v>70</v>
      </c>
      <c r="F27">
        <v>97</v>
      </c>
      <c r="G27" t="s">
        <v>288</v>
      </c>
      <c r="H27">
        <v>59</v>
      </c>
      <c r="K27">
        <v>50</v>
      </c>
      <c r="L27">
        <v>9</v>
      </c>
    </row>
    <row r="28" spans="1:12">
      <c r="A28" t="s">
        <v>81</v>
      </c>
      <c r="C28" t="s">
        <v>706</v>
      </c>
      <c r="D28" t="s">
        <v>707</v>
      </c>
      <c r="F28">
        <v>95</v>
      </c>
      <c r="G28" t="s">
        <v>94</v>
      </c>
    </row>
    <row r="29" spans="1:12">
      <c r="A29" t="s">
        <v>81</v>
      </c>
      <c r="C29" t="s">
        <v>706</v>
      </c>
      <c r="D29" t="s">
        <v>734</v>
      </c>
      <c r="E29" t="s">
        <v>508</v>
      </c>
      <c r="F29">
        <v>95</v>
      </c>
      <c r="G29" t="s">
        <v>288</v>
      </c>
    </row>
    <row r="30" spans="1:12">
      <c r="A30" t="s">
        <v>81</v>
      </c>
      <c r="C30" t="s">
        <v>706</v>
      </c>
      <c r="D30" t="s">
        <v>741</v>
      </c>
      <c r="E30" t="s">
        <v>742</v>
      </c>
      <c r="F30">
        <v>90</v>
      </c>
      <c r="G30" t="s">
        <v>465</v>
      </c>
    </row>
    <row r="31" spans="1:12">
      <c r="A31" t="s">
        <v>81</v>
      </c>
      <c r="C31" t="s">
        <v>706</v>
      </c>
      <c r="D31" t="s">
        <v>737</v>
      </c>
      <c r="E31" t="s">
        <v>738</v>
      </c>
      <c r="F31">
        <v>87</v>
      </c>
      <c r="G31" t="s">
        <v>465</v>
      </c>
    </row>
    <row r="32" spans="1:12">
      <c r="A32" t="s">
        <v>81</v>
      </c>
      <c r="C32" t="s">
        <v>706</v>
      </c>
      <c r="D32" t="s">
        <v>735</v>
      </c>
      <c r="E32" t="s">
        <v>70</v>
      </c>
      <c r="F32">
        <v>85</v>
      </c>
      <c r="G32" t="s">
        <v>87</v>
      </c>
      <c r="H32">
        <v>59</v>
      </c>
      <c r="K32">
        <v>50</v>
      </c>
      <c r="L32">
        <v>9</v>
      </c>
    </row>
    <row r="33" spans="1:12">
      <c r="A33" t="s">
        <v>81</v>
      </c>
      <c r="C33" t="s">
        <v>706</v>
      </c>
      <c r="D33" t="s">
        <v>733</v>
      </c>
      <c r="E33" t="s">
        <v>638</v>
      </c>
      <c r="F33">
        <v>84</v>
      </c>
      <c r="G33" t="s">
        <v>288</v>
      </c>
    </row>
    <row r="34" spans="1:12">
      <c r="A34" t="s">
        <v>81</v>
      </c>
      <c r="C34" t="s">
        <v>706</v>
      </c>
      <c r="D34" t="s">
        <v>739</v>
      </c>
      <c r="E34" t="s">
        <v>740</v>
      </c>
      <c r="F34">
        <v>81</v>
      </c>
      <c r="G34" t="s">
        <v>465</v>
      </c>
    </row>
    <row r="35" spans="1:12">
      <c r="A35" t="s">
        <v>81</v>
      </c>
      <c r="C35" t="s">
        <v>706</v>
      </c>
      <c r="D35" t="s">
        <v>743</v>
      </c>
      <c r="E35" t="s">
        <v>742</v>
      </c>
      <c r="F35">
        <v>78</v>
      </c>
      <c r="G35" t="s">
        <v>87</v>
      </c>
    </row>
    <row r="36" spans="1:12">
      <c r="A36" t="s">
        <v>81</v>
      </c>
      <c r="C36" t="s">
        <v>706</v>
      </c>
      <c r="D36" t="s">
        <v>727</v>
      </c>
      <c r="E36" t="s">
        <v>70</v>
      </c>
      <c r="F36">
        <v>77</v>
      </c>
      <c r="G36" t="s">
        <v>87</v>
      </c>
      <c r="H36">
        <v>59</v>
      </c>
      <c r="K36">
        <v>50</v>
      </c>
      <c r="L36">
        <v>9</v>
      </c>
    </row>
    <row r="37" spans="1:12">
      <c r="A37" t="s">
        <v>81</v>
      </c>
      <c r="C37" t="s">
        <v>706</v>
      </c>
      <c r="D37" t="s">
        <v>946</v>
      </c>
      <c r="E37" t="s">
        <v>776</v>
      </c>
      <c r="F37">
        <v>73</v>
      </c>
      <c r="G37" t="s">
        <v>117</v>
      </c>
    </row>
    <row r="38" spans="1:12">
      <c r="A38" t="s">
        <v>98</v>
      </c>
      <c r="B38">
        <v>8</v>
      </c>
      <c r="C38" t="s">
        <v>305</v>
      </c>
      <c r="D38" t="s">
        <v>490</v>
      </c>
      <c r="E38" t="s">
        <v>182</v>
      </c>
      <c r="F38">
        <v>95</v>
      </c>
      <c r="G38" t="s">
        <v>465</v>
      </c>
      <c r="H38">
        <v>8</v>
      </c>
      <c r="I38">
        <v>0</v>
      </c>
      <c r="J38">
        <v>8</v>
      </c>
      <c r="K38">
        <v>0</v>
      </c>
      <c r="L38">
        <v>8</v>
      </c>
    </row>
    <row r="39" spans="1:12">
      <c r="A39" t="s">
        <v>98</v>
      </c>
      <c r="B39">
        <v>8</v>
      </c>
      <c r="C39" t="s">
        <v>305</v>
      </c>
      <c r="D39" t="s">
        <v>499</v>
      </c>
      <c r="F39">
        <v>95</v>
      </c>
      <c r="G39" t="s">
        <v>117</v>
      </c>
      <c r="I39">
        <v>0</v>
      </c>
      <c r="J39">
        <v>8</v>
      </c>
    </row>
    <row r="40" spans="1:12">
      <c r="A40" t="s">
        <v>98</v>
      </c>
      <c r="B40">
        <v>8</v>
      </c>
      <c r="C40" t="s">
        <v>305</v>
      </c>
      <c r="D40" t="s">
        <v>489</v>
      </c>
      <c r="F40">
        <v>80</v>
      </c>
      <c r="G40" t="s">
        <v>94</v>
      </c>
      <c r="I40">
        <v>0</v>
      </c>
      <c r="J40">
        <v>8</v>
      </c>
    </row>
    <row r="41" spans="1:12">
      <c r="A41" t="s">
        <v>98</v>
      </c>
      <c r="B41">
        <v>8</v>
      </c>
      <c r="C41" t="s">
        <v>305</v>
      </c>
      <c r="D41" t="s">
        <v>306</v>
      </c>
      <c r="F41">
        <v>60</v>
      </c>
      <c r="G41" t="s">
        <v>94</v>
      </c>
      <c r="I41">
        <v>0</v>
      </c>
      <c r="J41">
        <v>8</v>
      </c>
    </row>
    <row r="42" spans="1:12">
      <c r="A42" t="s">
        <v>95</v>
      </c>
      <c r="B42">
        <v>28.000000000000004</v>
      </c>
      <c r="C42" t="s">
        <v>302</v>
      </c>
      <c r="D42" t="s">
        <v>304</v>
      </c>
      <c r="E42" t="s">
        <v>116</v>
      </c>
      <c r="F42">
        <v>85</v>
      </c>
      <c r="G42" t="s">
        <v>117</v>
      </c>
      <c r="I42">
        <v>20</v>
      </c>
      <c r="J42">
        <v>8.0000000000000036</v>
      </c>
    </row>
    <row r="43" spans="1:12">
      <c r="A43" t="s">
        <v>95</v>
      </c>
      <c r="B43">
        <v>28.000000000000004</v>
      </c>
      <c r="C43" t="s">
        <v>302</v>
      </c>
      <c r="D43" t="s">
        <v>303</v>
      </c>
      <c r="E43" t="s">
        <v>116</v>
      </c>
      <c r="F43">
        <v>70</v>
      </c>
      <c r="G43" t="s">
        <v>117</v>
      </c>
      <c r="I43">
        <v>20</v>
      </c>
      <c r="J43">
        <v>8.0000000000000036</v>
      </c>
    </row>
    <row r="44" spans="1:12">
      <c r="A44" t="s">
        <v>81</v>
      </c>
      <c r="B44">
        <v>60</v>
      </c>
      <c r="C44" t="s">
        <v>141</v>
      </c>
      <c r="D44" t="s">
        <v>947</v>
      </c>
      <c r="E44" t="s">
        <v>776</v>
      </c>
      <c r="F44">
        <v>111</v>
      </c>
      <c r="G44" t="s">
        <v>232</v>
      </c>
      <c r="I44">
        <v>60</v>
      </c>
      <c r="J44">
        <v>0</v>
      </c>
    </row>
    <row r="45" spans="1:12">
      <c r="A45" t="s">
        <v>81</v>
      </c>
      <c r="B45">
        <v>60</v>
      </c>
      <c r="C45" t="s">
        <v>141</v>
      </c>
      <c r="D45" t="s">
        <v>639</v>
      </c>
      <c r="E45" t="s">
        <v>640</v>
      </c>
      <c r="F45">
        <v>107</v>
      </c>
      <c r="G45" t="s">
        <v>87</v>
      </c>
      <c r="I45">
        <v>60</v>
      </c>
      <c r="J45">
        <v>0</v>
      </c>
    </row>
    <row r="46" spans="1:12">
      <c r="A46" t="s">
        <v>81</v>
      </c>
      <c r="B46">
        <v>60</v>
      </c>
      <c r="C46" t="s">
        <v>141</v>
      </c>
      <c r="D46" t="s">
        <v>142</v>
      </c>
      <c r="E46" t="s">
        <v>89</v>
      </c>
      <c r="F46">
        <v>105</v>
      </c>
      <c r="G46" t="s">
        <v>87</v>
      </c>
      <c r="H46">
        <v>25</v>
      </c>
      <c r="I46">
        <v>60</v>
      </c>
      <c r="J46">
        <v>0</v>
      </c>
      <c r="K46">
        <v>20</v>
      </c>
      <c r="L46">
        <v>5</v>
      </c>
    </row>
    <row r="47" spans="1:12">
      <c r="A47" t="s">
        <v>81</v>
      </c>
      <c r="B47">
        <v>60</v>
      </c>
      <c r="C47" t="s">
        <v>141</v>
      </c>
      <c r="D47" t="s">
        <v>617</v>
      </c>
      <c r="E47" t="s">
        <v>618</v>
      </c>
      <c r="F47">
        <v>105</v>
      </c>
      <c r="G47" t="s">
        <v>465</v>
      </c>
      <c r="H47">
        <v>60.5</v>
      </c>
      <c r="I47">
        <v>60</v>
      </c>
      <c r="J47">
        <v>0</v>
      </c>
      <c r="K47">
        <v>60</v>
      </c>
      <c r="L47">
        <v>0.5</v>
      </c>
    </row>
    <row r="48" spans="1:12">
      <c r="A48" t="s">
        <v>81</v>
      </c>
      <c r="B48">
        <v>60</v>
      </c>
      <c r="C48" t="s">
        <v>141</v>
      </c>
      <c r="D48" t="s">
        <v>713</v>
      </c>
      <c r="E48" t="s">
        <v>675</v>
      </c>
      <c r="F48">
        <v>104</v>
      </c>
      <c r="G48" t="s">
        <v>465</v>
      </c>
      <c r="I48">
        <v>60</v>
      </c>
      <c r="J48">
        <v>0</v>
      </c>
    </row>
    <row r="49" spans="1:12">
      <c r="A49" t="s">
        <v>81</v>
      </c>
      <c r="B49">
        <v>60</v>
      </c>
      <c r="C49" t="s">
        <v>141</v>
      </c>
      <c r="D49" t="s">
        <v>683</v>
      </c>
      <c r="E49" t="s">
        <v>655</v>
      </c>
      <c r="F49">
        <v>103</v>
      </c>
      <c r="G49" t="s">
        <v>465</v>
      </c>
      <c r="H49">
        <v>59</v>
      </c>
      <c r="I49">
        <v>60</v>
      </c>
      <c r="J49">
        <v>0</v>
      </c>
      <c r="K49">
        <v>50</v>
      </c>
      <c r="L49">
        <v>9</v>
      </c>
    </row>
    <row r="50" spans="1:12">
      <c r="A50" t="s">
        <v>81</v>
      </c>
      <c r="B50">
        <v>60</v>
      </c>
      <c r="C50" t="s">
        <v>141</v>
      </c>
      <c r="D50" t="s">
        <v>689</v>
      </c>
      <c r="E50" t="s">
        <v>553</v>
      </c>
      <c r="F50">
        <v>86</v>
      </c>
      <c r="G50" t="s">
        <v>226</v>
      </c>
      <c r="I50">
        <v>60</v>
      </c>
      <c r="J50">
        <v>0</v>
      </c>
    </row>
    <row r="51" spans="1:12">
      <c r="A51" t="s">
        <v>81</v>
      </c>
      <c r="B51">
        <v>60</v>
      </c>
      <c r="C51" t="s">
        <v>141</v>
      </c>
      <c r="D51" t="s">
        <v>611</v>
      </c>
      <c r="E51" t="s">
        <v>70</v>
      </c>
      <c r="F51">
        <v>85</v>
      </c>
      <c r="G51" t="s">
        <v>117</v>
      </c>
      <c r="H51">
        <v>59</v>
      </c>
      <c r="I51">
        <v>60</v>
      </c>
      <c r="J51">
        <v>0</v>
      </c>
      <c r="K51">
        <v>50</v>
      </c>
      <c r="L51">
        <v>9</v>
      </c>
    </row>
    <row r="52" spans="1:12">
      <c r="A52" t="s">
        <v>81</v>
      </c>
      <c r="B52">
        <v>60</v>
      </c>
      <c r="C52" t="s">
        <v>141</v>
      </c>
      <c r="D52" t="s">
        <v>667</v>
      </c>
      <c r="E52" t="s">
        <v>655</v>
      </c>
      <c r="F52">
        <v>81</v>
      </c>
      <c r="G52" t="s">
        <v>117</v>
      </c>
      <c r="H52">
        <v>59</v>
      </c>
      <c r="I52">
        <v>60</v>
      </c>
      <c r="J52">
        <v>0</v>
      </c>
      <c r="K52">
        <v>50</v>
      </c>
      <c r="L52">
        <v>9</v>
      </c>
    </row>
    <row r="53" spans="1:12">
      <c r="A53" t="s">
        <v>95</v>
      </c>
      <c r="B53">
        <v>60</v>
      </c>
      <c r="C53" t="s">
        <v>141</v>
      </c>
      <c r="D53" t="s">
        <v>301</v>
      </c>
      <c r="E53" t="s">
        <v>144</v>
      </c>
      <c r="F53">
        <v>80</v>
      </c>
      <c r="G53" t="s">
        <v>117</v>
      </c>
      <c r="H53">
        <v>30</v>
      </c>
      <c r="I53">
        <v>60</v>
      </c>
      <c r="J53">
        <v>0</v>
      </c>
      <c r="K53">
        <v>30</v>
      </c>
      <c r="L53">
        <v>0</v>
      </c>
    </row>
    <row r="54" spans="1:12">
      <c r="A54" t="s">
        <v>81</v>
      </c>
      <c r="B54">
        <v>60</v>
      </c>
      <c r="C54" t="s">
        <v>141</v>
      </c>
      <c r="D54" t="s">
        <v>644</v>
      </c>
      <c r="E54" t="s">
        <v>642</v>
      </c>
      <c r="F54">
        <v>80</v>
      </c>
      <c r="G54" t="s">
        <v>618</v>
      </c>
      <c r="H54">
        <v>61</v>
      </c>
      <c r="I54">
        <v>60</v>
      </c>
      <c r="J54">
        <v>0</v>
      </c>
      <c r="K54">
        <v>60</v>
      </c>
      <c r="L54">
        <v>1</v>
      </c>
    </row>
    <row r="55" spans="1:12">
      <c r="A55" t="s">
        <v>81</v>
      </c>
      <c r="B55">
        <v>40</v>
      </c>
      <c r="C55" t="s">
        <v>81</v>
      </c>
      <c r="D55" t="s">
        <v>300</v>
      </c>
      <c r="F55">
        <v>100</v>
      </c>
      <c r="G55" t="s">
        <v>94</v>
      </c>
      <c r="I55">
        <v>40</v>
      </c>
      <c r="J55">
        <v>0</v>
      </c>
    </row>
    <row r="56" spans="1:12">
      <c r="A56" t="s">
        <v>81</v>
      </c>
      <c r="B56">
        <v>49</v>
      </c>
      <c r="C56" t="s">
        <v>467</v>
      </c>
      <c r="D56" t="s">
        <v>472</v>
      </c>
      <c r="E56" t="s">
        <v>144</v>
      </c>
      <c r="F56">
        <v>103</v>
      </c>
      <c r="G56" t="s">
        <v>387</v>
      </c>
      <c r="H56">
        <v>30</v>
      </c>
      <c r="I56">
        <v>40</v>
      </c>
      <c r="J56">
        <v>9</v>
      </c>
      <c r="K56">
        <v>30</v>
      </c>
      <c r="L56">
        <v>0</v>
      </c>
    </row>
    <row r="57" spans="1:12">
      <c r="A57" t="s">
        <v>81</v>
      </c>
      <c r="B57">
        <v>49</v>
      </c>
      <c r="C57" t="s">
        <v>467</v>
      </c>
      <c r="D57" t="s">
        <v>473</v>
      </c>
      <c r="E57" t="s">
        <v>462</v>
      </c>
      <c r="F57">
        <v>103</v>
      </c>
      <c r="G57" t="s">
        <v>474</v>
      </c>
      <c r="H57">
        <v>37</v>
      </c>
      <c r="I57">
        <v>40</v>
      </c>
      <c r="J57">
        <v>9</v>
      </c>
      <c r="K57">
        <v>30</v>
      </c>
      <c r="L57">
        <v>7</v>
      </c>
    </row>
    <row r="58" spans="1:12">
      <c r="A58" t="s">
        <v>81</v>
      </c>
      <c r="B58">
        <v>49</v>
      </c>
      <c r="C58" t="s">
        <v>467</v>
      </c>
      <c r="D58" t="s">
        <v>475</v>
      </c>
      <c r="F58">
        <v>80</v>
      </c>
      <c r="G58" t="s">
        <v>94</v>
      </c>
      <c r="I58">
        <v>40</v>
      </c>
      <c r="J58">
        <v>9</v>
      </c>
    </row>
    <row r="59" spans="1:12">
      <c r="A59" t="s">
        <v>98</v>
      </c>
      <c r="B59">
        <v>36</v>
      </c>
      <c r="C59" t="s">
        <v>529</v>
      </c>
      <c r="D59" t="s">
        <v>548</v>
      </c>
      <c r="E59" t="s">
        <v>529</v>
      </c>
      <c r="F59">
        <v>90</v>
      </c>
      <c r="G59" t="s">
        <v>94</v>
      </c>
      <c r="H59">
        <v>36</v>
      </c>
      <c r="I59">
        <v>30</v>
      </c>
      <c r="J59">
        <v>6</v>
      </c>
      <c r="K59">
        <v>30</v>
      </c>
      <c r="L59">
        <v>6</v>
      </c>
    </row>
    <row r="60" spans="1:12">
      <c r="A60" t="s">
        <v>81</v>
      </c>
      <c r="C60" t="s">
        <v>675</v>
      </c>
      <c r="D60" t="s">
        <v>676</v>
      </c>
      <c r="E60" t="s">
        <v>390</v>
      </c>
      <c r="F60">
        <v>110</v>
      </c>
      <c r="G60" t="s">
        <v>94</v>
      </c>
      <c r="H60">
        <v>10</v>
      </c>
      <c r="K60">
        <v>10</v>
      </c>
      <c r="L60">
        <v>0</v>
      </c>
    </row>
    <row r="61" spans="1:12">
      <c r="A61" t="s">
        <v>81</v>
      </c>
      <c r="C61" t="s">
        <v>675</v>
      </c>
      <c r="D61" t="s">
        <v>681</v>
      </c>
      <c r="E61" t="s">
        <v>72</v>
      </c>
      <c r="F61">
        <v>110</v>
      </c>
      <c r="G61" t="s">
        <v>94</v>
      </c>
    </row>
    <row r="62" spans="1:12">
      <c r="A62" t="s">
        <v>81</v>
      </c>
      <c r="C62" t="s">
        <v>675</v>
      </c>
      <c r="D62" t="s">
        <v>682</v>
      </c>
      <c r="E62" t="s">
        <v>390</v>
      </c>
      <c r="F62">
        <v>90</v>
      </c>
      <c r="G62" t="s">
        <v>87</v>
      </c>
      <c r="H62">
        <v>10</v>
      </c>
      <c r="K62">
        <v>10</v>
      </c>
      <c r="L62">
        <v>0</v>
      </c>
    </row>
    <row r="63" spans="1:12">
      <c r="A63" t="s">
        <v>81</v>
      </c>
      <c r="C63" t="s">
        <v>675</v>
      </c>
      <c r="D63" t="s">
        <v>729</v>
      </c>
      <c r="E63" t="s">
        <v>662</v>
      </c>
      <c r="F63">
        <v>88</v>
      </c>
      <c r="G63" t="s">
        <v>117</v>
      </c>
    </row>
    <row r="64" spans="1:12">
      <c r="A64" t="s">
        <v>81</v>
      </c>
      <c r="C64" t="s">
        <v>675</v>
      </c>
      <c r="D64" t="s">
        <v>711</v>
      </c>
      <c r="E64" t="s">
        <v>712</v>
      </c>
      <c r="F64">
        <v>70</v>
      </c>
      <c r="G64" t="s">
        <v>65</v>
      </c>
    </row>
    <row r="65" spans="1:12">
      <c r="A65" t="s">
        <v>81</v>
      </c>
      <c r="C65" t="s">
        <v>675</v>
      </c>
      <c r="D65" t="s">
        <v>728</v>
      </c>
      <c r="E65" t="s">
        <v>650</v>
      </c>
      <c r="F65">
        <v>67</v>
      </c>
      <c r="G65" t="s">
        <v>117</v>
      </c>
    </row>
    <row r="66" spans="1:12">
      <c r="A66" t="s">
        <v>81</v>
      </c>
      <c r="C66" t="s">
        <v>677</v>
      </c>
      <c r="D66" t="s">
        <v>679</v>
      </c>
      <c r="E66" t="s">
        <v>680</v>
      </c>
      <c r="F66">
        <v>85</v>
      </c>
      <c r="G66" t="s">
        <v>94</v>
      </c>
    </row>
    <row r="67" spans="1:12">
      <c r="A67" t="s">
        <v>81</v>
      </c>
      <c r="C67" t="s">
        <v>677</v>
      </c>
      <c r="D67" t="s">
        <v>678</v>
      </c>
      <c r="E67" t="s">
        <v>390</v>
      </c>
      <c r="F67">
        <v>80</v>
      </c>
      <c r="G67" t="s">
        <v>94</v>
      </c>
      <c r="H67">
        <v>10</v>
      </c>
      <c r="K67">
        <v>10</v>
      </c>
      <c r="L67">
        <v>0</v>
      </c>
    </row>
    <row r="68" spans="1:12">
      <c r="A68" t="s">
        <v>328</v>
      </c>
      <c r="B68">
        <v>28.000000000000004</v>
      </c>
      <c r="C68" t="s">
        <v>348</v>
      </c>
      <c r="D68" t="s">
        <v>357</v>
      </c>
      <c r="F68">
        <v>104</v>
      </c>
      <c r="G68" t="s">
        <v>94</v>
      </c>
      <c r="I68">
        <v>20</v>
      </c>
      <c r="J68">
        <v>8.0000000000000036</v>
      </c>
    </row>
    <row r="69" spans="1:12">
      <c r="A69" t="s">
        <v>328</v>
      </c>
      <c r="B69">
        <v>28.000000000000004</v>
      </c>
      <c r="C69" t="s">
        <v>348</v>
      </c>
      <c r="D69" t="s">
        <v>366</v>
      </c>
      <c r="E69" t="s">
        <v>335</v>
      </c>
      <c r="F69">
        <v>101</v>
      </c>
      <c r="G69" t="s">
        <v>365</v>
      </c>
      <c r="H69">
        <v>10</v>
      </c>
      <c r="I69">
        <v>20</v>
      </c>
      <c r="J69">
        <v>8.0000000000000036</v>
      </c>
      <c r="K69">
        <v>10</v>
      </c>
      <c r="L69">
        <v>0</v>
      </c>
    </row>
    <row r="70" spans="1:12">
      <c r="A70" t="s">
        <v>81</v>
      </c>
      <c r="B70">
        <v>59</v>
      </c>
      <c r="C70" t="s">
        <v>655</v>
      </c>
      <c r="D70" t="s">
        <v>685</v>
      </c>
      <c r="E70" t="s">
        <v>675</v>
      </c>
      <c r="F70">
        <v>109</v>
      </c>
      <c r="G70" t="s">
        <v>87</v>
      </c>
      <c r="I70">
        <v>50</v>
      </c>
      <c r="J70">
        <v>9</v>
      </c>
    </row>
    <row r="71" spans="1:12">
      <c r="A71" t="s">
        <v>81</v>
      </c>
      <c r="B71">
        <v>59</v>
      </c>
      <c r="C71" t="s">
        <v>655</v>
      </c>
      <c r="D71" t="s">
        <v>685</v>
      </c>
      <c r="E71" t="s">
        <v>677</v>
      </c>
      <c r="F71">
        <v>109</v>
      </c>
      <c r="G71" t="s">
        <v>87</v>
      </c>
      <c r="I71">
        <v>50</v>
      </c>
      <c r="J71">
        <v>9</v>
      </c>
    </row>
    <row r="72" spans="1:12">
      <c r="A72" t="s">
        <v>81</v>
      </c>
      <c r="B72">
        <v>59</v>
      </c>
      <c r="C72" t="s">
        <v>655</v>
      </c>
      <c r="D72" t="s">
        <v>686</v>
      </c>
      <c r="E72" t="s">
        <v>662</v>
      </c>
      <c r="F72">
        <v>97</v>
      </c>
      <c r="G72" t="s">
        <v>87</v>
      </c>
      <c r="I72">
        <v>50</v>
      </c>
      <c r="J72">
        <v>9</v>
      </c>
    </row>
    <row r="73" spans="1:12">
      <c r="A73" t="s">
        <v>81</v>
      </c>
      <c r="B73">
        <v>59</v>
      </c>
      <c r="C73" t="s">
        <v>655</v>
      </c>
      <c r="D73" t="s">
        <v>952</v>
      </c>
      <c r="E73" t="s">
        <v>664</v>
      </c>
      <c r="F73">
        <v>86</v>
      </c>
      <c r="G73" t="s">
        <v>87</v>
      </c>
      <c r="I73">
        <v>50</v>
      </c>
      <c r="J73">
        <v>9</v>
      </c>
    </row>
    <row r="74" spans="1:12">
      <c r="A74" t="s">
        <v>81</v>
      </c>
      <c r="B74">
        <v>59</v>
      </c>
      <c r="C74" t="s">
        <v>655</v>
      </c>
      <c r="D74" t="s">
        <v>656</v>
      </c>
      <c r="F74">
        <v>84</v>
      </c>
      <c r="G74" t="s">
        <v>94</v>
      </c>
      <c r="I74">
        <v>50</v>
      </c>
      <c r="J74">
        <v>9</v>
      </c>
    </row>
    <row r="75" spans="1:12">
      <c r="A75" t="s">
        <v>81</v>
      </c>
      <c r="B75">
        <v>59</v>
      </c>
      <c r="C75" t="s">
        <v>655</v>
      </c>
      <c r="D75" t="s">
        <v>666</v>
      </c>
      <c r="E75" t="s">
        <v>141</v>
      </c>
      <c r="F75">
        <v>81</v>
      </c>
      <c r="G75" t="s">
        <v>117</v>
      </c>
      <c r="H75">
        <v>60</v>
      </c>
      <c r="I75">
        <v>50</v>
      </c>
      <c r="J75">
        <v>9</v>
      </c>
      <c r="K75">
        <v>60</v>
      </c>
      <c r="L75">
        <v>0</v>
      </c>
    </row>
    <row r="76" spans="1:12">
      <c r="A76" t="s">
        <v>81</v>
      </c>
      <c r="B76">
        <v>59</v>
      </c>
      <c r="C76" t="s">
        <v>655</v>
      </c>
      <c r="D76" t="s">
        <v>684</v>
      </c>
      <c r="E76" t="s">
        <v>73</v>
      </c>
      <c r="F76">
        <v>70</v>
      </c>
      <c r="G76" t="s">
        <v>65</v>
      </c>
      <c r="I76">
        <v>50</v>
      </c>
      <c r="J76">
        <v>9</v>
      </c>
    </row>
    <row r="77" spans="1:12">
      <c r="A77" t="s">
        <v>81</v>
      </c>
      <c r="B77">
        <v>59</v>
      </c>
      <c r="C77" t="s">
        <v>655</v>
      </c>
      <c r="D77" t="s">
        <v>665</v>
      </c>
      <c r="E77" t="s">
        <v>650</v>
      </c>
      <c r="F77">
        <v>65</v>
      </c>
      <c r="G77" t="s">
        <v>94</v>
      </c>
      <c r="I77">
        <v>50</v>
      </c>
      <c r="J77">
        <v>9</v>
      </c>
    </row>
    <row r="78" spans="1:12">
      <c r="A78" t="s">
        <v>748</v>
      </c>
      <c r="C78" t="s">
        <v>886</v>
      </c>
      <c r="D78" t="s">
        <v>887</v>
      </c>
      <c r="E78" t="s">
        <v>675</v>
      </c>
      <c r="F78">
        <v>83</v>
      </c>
      <c r="G78" t="s">
        <v>94</v>
      </c>
    </row>
    <row r="79" spans="1:12">
      <c r="A79" t="s">
        <v>748</v>
      </c>
      <c r="B79">
        <v>60</v>
      </c>
      <c r="C79" t="s">
        <v>778</v>
      </c>
      <c r="D79" t="s">
        <v>790</v>
      </c>
      <c r="E79" t="s">
        <v>773</v>
      </c>
      <c r="F79">
        <v>100</v>
      </c>
      <c r="G79" t="s">
        <v>787</v>
      </c>
      <c r="H79">
        <v>60</v>
      </c>
      <c r="I79">
        <v>60</v>
      </c>
      <c r="J79">
        <v>0</v>
      </c>
      <c r="K79">
        <v>60</v>
      </c>
      <c r="L79">
        <v>0</v>
      </c>
    </row>
    <row r="80" spans="1:12">
      <c r="A80" t="s">
        <v>748</v>
      </c>
      <c r="B80">
        <v>60</v>
      </c>
      <c r="C80" t="s">
        <v>778</v>
      </c>
      <c r="D80" t="s">
        <v>779</v>
      </c>
      <c r="E80" t="s">
        <v>773</v>
      </c>
      <c r="F80">
        <v>97</v>
      </c>
      <c r="G80" t="s">
        <v>94</v>
      </c>
      <c r="H80">
        <v>60</v>
      </c>
      <c r="I80">
        <v>60</v>
      </c>
      <c r="J80">
        <v>0</v>
      </c>
      <c r="K80">
        <v>60</v>
      </c>
      <c r="L80">
        <v>0</v>
      </c>
    </row>
    <row r="81" spans="1:12">
      <c r="A81" t="s">
        <v>748</v>
      </c>
      <c r="B81">
        <v>60</v>
      </c>
      <c r="C81" t="s">
        <v>778</v>
      </c>
      <c r="D81" t="s">
        <v>788</v>
      </c>
      <c r="E81" t="s">
        <v>789</v>
      </c>
      <c r="F81">
        <v>97</v>
      </c>
      <c r="G81" t="s">
        <v>787</v>
      </c>
      <c r="I81">
        <v>60</v>
      </c>
      <c r="J81">
        <v>0</v>
      </c>
    </row>
    <row r="82" spans="1:12">
      <c r="A82" t="s">
        <v>748</v>
      </c>
      <c r="B82">
        <v>60</v>
      </c>
      <c r="C82" t="s">
        <v>778</v>
      </c>
      <c r="D82" t="s">
        <v>845</v>
      </c>
      <c r="E82" t="s">
        <v>423</v>
      </c>
      <c r="F82">
        <v>97</v>
      </c>
      <c r="G82" t="s">
        <v>795</v>
      </c>
      <c r="H82">
        <v>100</v>
      </c>
      <c r="I82">
        <v>60</v>
      </c>
      <c r="J82">
        <v>0</v>
      </c>
      <c r="K82">
        <v>100</v>
      </c>
      <c r="L82">
        <v>0</v>
      </c>
    </row>
    <row r="83" spans="1:12">
      <c r="A83" t="s">
        <v>748</v>
      </c>
      <c r="B83">
        <v>60</v>
      </c>
      <c r="C83" t="s">
        <v>778</v>
      </c>
      <c r="D83" t="s">
        <v>785</v>
      </c>
      <c r="E83" t="s">
        <v>786</v>
      </c>
      <c r="F83">
        <v>90</v>
      </c>
      <c r="G83" t="s">
        <v>787</v>
      </c>
      <c r="I83">
        <v>60</v>
      </c>
      <c r="J83">
        <v>0</v>
      </c>
    </row>
    <row r="84" spans="1:12">
      <c r="A84" t="s">
        <v>748</v>
      </c>
      <c r="B84">
        <v>60</v>
      </c>
      <c r="C84" t="s">
        <v>778</v>
      </c>
      <c r="D84" t="s">
        <v>843</v>
      </c>
      <c r="E84" t="s">
        <v>423</v>
      </c>
      <c r="F84">
        <v>90</v>
      </c>
      <c r="G84" t="s">
        <v>787</v>
      </c>
      <c r="H84">
        <v>100</v>
      </c>
      <c r="I84">
        <v>60</v>
      </c>
      <c r="J84">
        <v>0</v>
      </c>
      <c r="K84">
        <v>100</v>
      </c>
      <c r="L84">
        <v>0</v>
      </c>
    </row>
    <row r="85" spans="1:12">
      <c r="A85" t="s">
        <v>748</v>
      </c>
      <c r="B85">
        <v>60</v>
      </c>
      <c r="C85" t="s">
        <v>778</v>
      </c>
      <c r="D85" t="s">
        <v>784</v>
      </c>
      <c r="E85" t="s">
        <v>757</v>
      </c>
      <c r="F85">
        <v>77</v>
      </c>
      <c r="G85" t="s">
        <v>232</v>
      </c>
      <c r="I85">
        <v>60</v>
      </c>
      <c r="J85">
        <v>0</v>
      </c>
    </row>
    <row r="86" spans="1:12">
      <c r="A86" t="s">
        <v>81</v>
      </c>
      <c r="B86">
        <v>62</v>
      </c>
      <c r="C86" t="s">
        <v>578</v>
      </c>
      <c r="D86" t="s">
        <v>579</v>
      </c>
      <c r="F86">
        <v>90</v>
      </c>
      <c r="G86" t="s">
        <v>94</v>
      </c>
      <c r="I86">
        <v>60</v>
      </c>
      <c r="J86">
        <v>2</v>
      </c>
    </row>
    <row r="87" spans="1:12">
      <c r="A87" t="s">
        <v>328</v>
      </c>
      <c r="B87">
        <v>15</v>
      </c>
      <c r="C87" t="s">
        <v>333</v>
      </c>
      <c r="D87" t="s">
        <v>364</v>
      </c>
      <c r="E87" t="s">
        <v>348</v>
      </c>
      <c r="F87">
        <v>101</v>
      </c>
      <c r="G87" t="s">
        <v>365</v>
      </c>
      <c r="H87">
        <v>28.000000000000004</v>
      </c>
      <c r="I87">
        <v>10</v>
      </c>
      <c r="J87">
        <v>5</v>
      </c>
      <c r="K87">
        <v>20</v>
      </c>
      <c r="L87">
        <v>8.0000000000000036</v>
      </c>
    </row>
    <row r="88" spans="1:12">
      <c r="A88" t="s">
        <v>328</v>
      </c>
      <c r="B88">
        <v>15</v>
      </c>
      <c r="C88" t="s">
        <v>333</v>
      </c>
      <c r="D88" t="s">
        <v>334</v>
      </c>
      <c r="F88">
        <v>90</v>
      </c>
      <c r="G88" t="s">
        <v>94</v>
      </c>
      <c r="I88">
        <v>10</v>
      </c>
      <c r="J88">
        <v>5</v>
      </c>
    </row>
    <row r="89" spans="1:12">
      <c r="A89" t="s">
        <v>328</v>
      </c>
      <c r="B89">
        <v>15</v>
      </c>
      <c r="C89" t="s">
        <v>333</v>
      </c>
      <c r="D89" t="s">
        <v>356</v>
      </c>
      <c r="E89" t="s">
        <v>335</v>
      </c>
      <c r="F89">
        <v>90</v>
      </c>
      <c r="G89" t="s">
        <v>87</v>
      </c>
      <c r="H89">
        <v>10</v>
      </c>
      <c r="I89">
        <v>10</v>
      </c>
      <c r="J89">
        <v>5</v>
      </c>
      <c r="K89">
        <v>10</v>
      </c>
      <c r="L89">
        <v>0</v>
      </c>
    </row>
    <row r="90" spans="1:12">
      <c r="A90" t="s">
        <v>81</v>
      </c>
      <c r="B90">
        <v>15</v>
      </c>
      <c r="C90" t="s">
        <v>146</v>
      </c>
      <c r="D90" t="s">
        <v>298</v>
      </c>
      <c r="F90">
        <v>100</v>
      </c>
      <c r="G90" t="s">
        <v>94</v>
      </c>
      <c r="I90">
        <v>10</v>
      </c>
      <c r="J90">
        <v>5</v>
      </c>
    </row>
    <row r="91" spans="1:12">
      <c r="A91" t="s">
        <v>81</v>
      </c>
      <c r="B91">
        <v>15</v>
      </c>
      <c r="C91" t="s">
        <v>146</v>
      </c>
      <c r="D91" t="s">
        <v>299</v>
      </c>
      <c r="F91">
        <v>100</v>
      </c>
      <c r="G91" t="s">
        <v>87</v>
      </c>
      <c r="I91">
        <v>10</v>
      </c>
      <c r="J91">
        <v>5</v>
      </c>
    </row>
    <row r="92" spans="1:12">
      <c r="A92" t="s">
        <v>81</v>
      </c>
      <c r="C92" t="s">
        <v>633</v>
      </c>
      <c r="D92" t="s">
        <v>697</v>
      </c>
      <c r="E92" t="s">
        <v>452</v>
      </c>
      <c r="F92">
        <v>90</v>
      </c>
      <c r="G92" t="s">
        <v>696</v>
      </c>
    </row>
    <row r="93" spans="1:12">
      <c r="A93" t="s">
        <v>81</v>
      </c>
      <c r="B93">
        <v>60.5</v>
      </c>
      <c r="C93" t="s">
        <v>436</v>
      </c>
      <c r="D93" t="s">
        <v>445</v>
      </c>
      <c r="E93" t="s">
        <v>446</v>
      </c>
      <c r="F93">
        <v>99</v>
      </c>
      <c r="G93" t="s">
        <v>94</v>
      </c>
      <c r="I93">
        <v>60</v>
      </c>
      <c r="J93">
        <v>0.5</v>
      </c>
    </row>
    <row r="94" spans="1:12">
      <c r="A94" t="s">
        <v>81</v>
      </c>
      <c r="B94">
        <v>60.5</v>
      </c>
      <c r="C94" t="s">
        <v>436</v>
      </c>
      <c r="D94" t="s">
        <v>437</v>
      </c>
      <c r="F94">
        <v>80</v>
      </c>
      <c r="G94" t="s">
        <v>94</v>
      </c>
      <c r="I94">
        <v>60</v>
      </c>
      <c r="J94">
        <v>0.5</v>
      </c>
    </row>
    <row r="95" spans="1:12">
      <c r="A95" t="s">
        <v>81</v>
      </c>
      <c r="B95">
        <v>25</v>
      </c>
      <c r="C95" t="s">
        <v>112</v>
      </c>
      <c r="D95" t="s">
        <v>297</v>
      </c>
      <c r="F95">
        <v>110.00000000000001</v>
      </c>
      <c r="G95" t="s">
        <v>87</v>
      </c>
      <c r="I95">
        <v>20</v>
      </c>
      <c r="J95">
        <v>5</v>
      </c>
    </row>
    <row r="96" spans="1:12">
      <c r="A96" t="s">
        <v>81</v>
      </c>
      <c r="B96">
        <v>25</v>
      </c>
      <c r="C96" t="s">
        <v>112</v>
      </c>
      <c r="D96" t="s">
        <v>296</v>
      </c>
      <c r="F96">
        <v>105</v>
      </c>
      <c r="G96" t="s">
        <v>87</v>
      </c>
      <c r="I96">
        <v>20</v>
      </c>
      <c r="J96">
        <v>5</v>
      </c>
    </row>
    <row r="97" spans="1:12">
      <c r="A97" t="s">
        <v>81</v>
      </c>
      <c r="B97">
        <v>25</v>
      </c>
      <c r="C97" t="s">
        <v>112</v>
      </c>
      <c r="D97" t="s">
        <v>294</v>
      </c>
      <c r="F97">
        <v>101</v>
      </c>
      <c r="G97" t="s">
        <v>94</v>
      </c>
      <c r="I97">
        <v>20</v>
      </c>
      <c r="J97">
        <v>5</v>
      </c>
    </row>
    <row r="98" spans="1:12">
      <c r="A98" t="s">
        <v>81</v>
      </c>
      <c r="B98">
        <v>25</v>
      </c>
      <c r="C98" t="s">
        <v>112</v>
      </c>
      <c r="D98" t="s">
        <v>295</v>
      </c>
      <c r="F98">
        <v>100</v>
      </c>
      <c r="G98" t="s">
        <v>87</v>
      </c>
      <c r="I98">
        <v>20</v>
      </c>
      <c r="J98">
        <v>5</v>
      </c>
    </row>
    <row r="99" spans="1:12">
      <c r="A99" t="s">
        <v>81</v>
      </c>
      <c r="B99">
        <v>60.5</v>
      </c>
      <c r="C99" t="s">
        <v>405</v>
      </c>
      <c r="D99" t="s">
        <v>406</v>
      </c>
      <c r="F99">
        <v>111</v>
      </c>
      <c r="G99" t="s">
        <v>94</v>
      </c>
      <c r="I99">
        <v>60</v>
      </c>
      <c r="J99">
        <v>0.5</v>
      </c>
    </row>
    <row r="100" spans="1:12">
      <c r="A100" t="s">
        <v>81</v>
      </c>
      <c r="B100">
        <v>60.5</v>
      </c>
      <c r="C100" t="s">
        <v>405</v>
      </c>
      <c r="D100" t="s">
        <v>444</v>
      </c>
      <c r="E100" t="s">
        <v>396</v>
      </c>
      <c r="F100">
        <v>100</v>
      </c>
      <c r="G100" t="s">
        <v>94</v>
      </c>
      <c r="H100">
        <v>60.5</v>
      </c>
      <c r="I100">
        <v>60</v>
      </c>
      <c r="J100">
        <v>0.5</v>
      </c>
      <c r="K100">
        <v>60</v>
      </c>
      <c r="L100">
        <v>0.5</v>
      </c>
    </row>
    <row r="101" spans="1:12">
      <c r="A101" t="s">
        <v>95</v>
      </c>
      <c r="B101">
        <v>21</v>
      </c>
      <c r="C101" t="s">
        <v>284</v>
      </c>
      <c r="D101" t="s">
        <v>289</v>
      </c>
      <c r="E101" t="s">
        <v>290</v>
      </c>
      <c r="F101">
        <v>101</v>
      </c>
      <c r="G101" t="s">
        <v>288</v>
      </c>
      <c r="I101">
        <v>20</v>
      </c>
      <c r="J101">
        <v>1</v>
      </c>
    </row>
    <row r="102" spans="1:12">
      <c r="A102" t="s">
        <v>95</v>
      </c>
      <c r="B102">
        <v>21</v>
      </c>
      <c r="C102" t="s">
        <v>284</v>
      </c>
      <c r="D102" t="s">
        <v>291</v>
      </c>
      <c r="E102" t="s">
        <v>292</v>
      </c>
      <c r="F102">
        <v>100</v>
      </c>
      <c r="G102" t="s">
        <v>288</v>
      </c>
      <c r="I102">
        <v>20</v>
      </c>
      <c r="J102">
        <v>1</v>
      </c>
    </row>
    <row r="103" spans="1:12">
      <c r="A103" t="s">
        <v>95</v>
      </c>
      <c r="B103">
        <v>21</v>
      </c>
      <c r="C103" t="s">
        <v>284</v>
      </c>
      <c r="D103" t="s">
        <v>285</v>
      </c>
      <c r="E103" t="s">
        <v>116</v>
      </c>
      <c r="F103">
        <v>95</v>
      </c>
      <c r="G103" t="s">
        <v>204</v>
      </c>
      <c r="I103">
        <v>20</v>
      </c>
      <c r="J103">
        <v>1</v>
      </c>
    </row>
    <row r="104" spans="1:12">
      <c r="A104" t="s">
        <v>95</v>
      </c>
      <c r="B104">
        <v>21</v>
      </c>
      <c r="C104" t="s">
        <v>284</v>
      </c>
      <c r="D104" t="s">
        <v>286</v>
      </c>
      <c r="E104" t="s">
        <v>287</v>
      </c>
      <c r="F104">
        <v>70</v>
      </c>
      <c r="G104" t="s">
        <v>288</v>
      </c>
      <c r="I104">
        <v>20</v>
      </c>
      <c r="J104">
        <v>1</v>
      </c>
    </row>
    <row r="105" spans="1:12">
      <c r="A105" t="s">
        <v>328</v>
      </c>
      <c r="B105">
        <v>25</v>
      </c>
      <c r="C105" t="s">
        <v>359</v>
      </c>
      <c r="D105" t="s">
        <v>360</v>
      </c>
      <c r="F105">
        <v>60</v>
      </c>
      <c r="G105" t="s">
        <v>94</v>
      </c>
      <c r="I105">
        <v>20</v>
      </c>
      <c r="J105">
        <v>5</v>
      </c>
    </row>
    <row r="106" spans="1:12">
      <c r="A106" t="s">
        <v>328</v>
      </c>
      <c r="B106">
        <v>25</v>
      </c>
      <c r="C106" t="s">
        <v>359</v>
      </c>
      <c r="D106" t="s">
        <v>361</v>
      </c>
      <c r="F106">
        <v>41</v>
      </c>
      <c r="G106" t="s">
        <v>87</v>
      </c>
      <c r="I106">
        <v>20</v>
      </c>
      <c r="J106">
        <v>5</v>
      </c>
    </row>
    <row r="107" spans="1:12">
      <c r="A107" t="s">
        <v>748</v>
      </c>
      <c r="B107">
        <v>25</v>
      </c>
      <c r="C107" t="s">
        <v>796</v>
      </c>
      <c r="D107" t="s">
        <v>797</v>
      </c>
      <c r="E107" t="s">
        <v>141</v>
      </c>
      <c r="F107">
        <v>110</v>
      </c>
      <c r="G107" t="s">
        <v>94</v>
      </c>
      <c r="H107">
        <v>60</v>
      </c>
      <c r="I107">
        <v>20</v>
      </c>
      <c r="J107">
        <v>5</v>
      </c>
      <c r="K107">
        <v>60</v>
      </c>
      <c r="L107">
        <v>0</v>
      </c>
    </row>
    <row r="108" spans="1:12">
      <c r="A108" t="s">
        <v>748</v>
      </c>
      <c r="B108">
        <v>25</v>
      </c>
      <c r="C108" t="s">
        <v>796</v>
      </c>
      <c r="D108" t="s">
        <v>803</v>
      </c>
      <c r="E108" t="s">
        <v>781</v>
      </c>
      <c r="F108">
        <v>107</v>
      </c>
      <c r="G108" t="s">
        <v>787</v>
      </c>
      <c r="I108">
        <v>20</v>
      </c>
      <c r="J108">
        <v>5</v>
      </c>
    </row>
    <row r="109" spans="1:12">
      <c r="A109" t="s">
        <v>748</v>
      </c>
      <c r="B109">
        <v>25</v>
      </c>
      <c r="C109" t="s">
        <v>796</v>
      </c>
      <c r="D109" t="s">
        <v>804</v>
      </c>
      <c r="E109" t="s">
        <v>618</v>
      </c>
      <c r="F109">
        <v>103</v>
      </c>
      <c r="G109" t="s">
        <v>226</v>
      </c>
      <c r="H109">
        <v>60.5</v>
      </c>
      <c r="I109">
        <v>20</v>
      </c>
      <c r="J109">
        <v>5</v>
      </c>
      <c r="K109">
        <v>60</v>
      </c>
      <c r="L109">
        <v>0.5</v>
      </c>
    </row>
    <row r="110" spans="1:12">
      <c r="A110" t="s">
        <v>748</v>
      </c>
      <c r="B110">
        <v>25</v>
      </c>
      <c r="C110" t="s">
        <v>796</v>
      </c>
      <c r="D110" t="s">
        <v>805</v>
      </c>
      <c r="F110">
        <v>83</v>
      </c>
      <c r="G110" t="s">
        <v>795</v>
      </c>
      <c r="I110">
        <v>20</v>
      </c>
      <c r="J110">
        <v>5</v>
      </c>
    </row>
    <row r="111" spans="1:12">
      <c r="A111" t="s">
        <v>748</v>
      </c>
      <c r="B111">
        <v>25</v>
      </c>
      <c r="C111" t="s">
        <v>796</v>
      </c>
      <c r="D111" t="s">
        <v>798</v>
      </c>
      <c r="E111" t="s">
        <v>799</v>
      </c>
      <c r="F111">
        <v>80</v>
      </c>
      <c r="G111" t="s">
        <v>800</v>
      </c>
      <c r="I111">
        <v>20</v>
      </c>
      <c r="J111">
        <v>5</v>
      </c>
    </row>
    <row r="112" spans="1:12">
      <c r="A112" t="s">
        <v>748</v>
      </c>
      <c r="B112">
        <v>25</v>
      </c>
      <c r="C112" t="s">
        <v>796</v>
      </c>
      <c r="D112" t="s">
        <v>806</v>
      </c>
      <c r="E112" t="s">
        <v>141</v>
      </c>
      <c r="F112">
        <v>78</v>
      </c>
      <c r="G112" t="s">
        <v>465</v>
      </c>
      <c r="H112">
        <v>60</v>
      </c>
      <c r="I112">
        <v>20</v>
      </c>
      <c r="J112">
        <v>5</v>
      </c>
      <c r="K112">
        <v>60</v>
      </c>
      <c r="L112">
        <v>0</v>
      </c>
    </row>
    <row r="113" spans="1:12">
      <c r="A113" t="s">
        <v>748</v>
      </c>
      <c r="B113">
        <v>25</v>
      </c>
      <c r="C113" t="s">
        <v>796</v>
      </c>
      <c r="D113" t="s">
        <v>802</v>
      </c>
      <c r="E113" t="s">
        <v>742</v>
      </c>
      <c r="F113">
        <v>77</v>
      </c>
      <c r="G113" t="s">
        <v>800</v>
      </c>
      <c r="I113">
        <v>20</v>
      </c>
      <c r="J113">
        <v>5</v>
      </c>
    </row>
    <row r="114" spans="1:12">
      <c r="A114" t="s">
        <v>748</v>
      </c>
      <c r="B114">
        <v>25</v>
      </c>
      <c r="C114" t="s">
        <v>796</v>
      </c>
      <c r="D114" t="s">
        <v>801</v>
      </c>
      <c r="E114" t="s">
        <v>792</v>
      </c>
      <c r="F114">
        <v>71</v>
      </c>
      <c r="G114" t="s">
        <v>800</v>
      </c>
      <c r="H114">
        <v>50</v>
      </c>
      <c r="I114">
        <v>20</v>
      </c>
      <c r="J114">
        <v>5</v>
      </c>
      <c r="K114">
        <v>50</v>
      </c>
      <c r="L114">
        <v>0</v>
      </c>
    </row>
    <row r="115" spans="1:12">
      <c r="A115" t="s">
        <v>81</v>
      </c>
      <c r="B115">
        <v>60.5</v>
      </c>
      <c r="C115" t="s">
        <v>409</v>
      </c>
      <c r="D115" t="s">
        <v>552</v>
      </c>
      <c r="E115" t="s">
        <v>553</v>
      </c>
      <c r="F115">
        <v>97</v>
      </c>
      <c r="G115" t="s">
        <v>232</v>
      </c>
      <c r="I115">
        <v>60</v>
      </c>
      <c r="J115">
        <v>0.5</v>
      </c>
    </row>
    <row r="116" spans="1:12">
      <c r="A116" t="s">
        <v>81</v>
      </c>
      <c r="B116">
        <v>61</v>
      </c>
      <c r="C116" t="s">
        <v>642</v>
      </c>
      <c r="D116" t="s">
        <v>645</v>
      </c>
      <c r="E116" t="s">
        <v>396</v>
      </c>
      <c r="F116">
        <v>97</v>
      </c>
      <c r="G116" t="s">
        <v>87</v>
      </c>
      <c r="H116">
        <v>60.5</v>
      </c>
      <c r="I116">
        <v>60</v>
      </c>
      <c r="J116">
        <v>1</v>
      </c>
      <c r="K116">
        <v>60</v>
      </c>
      <c r="L116">
        <v>0.5</v>
      </c>
    </row>
    <row r="117" spans="1:12">
      <c r="A117" t="s">
        <v>81</v>
      </c>
      <c r="B117">
        <v>61</v>
      </c>
      <c r="C117" t="s">
        <v>642</v>
      </c>
      <c r="D117" t="s">
        <v>646</v>
      </c>
      <c r="E117" t="s">
        <v>640</v>
      </c>
      <c r="F117">
        <v>86</v>
      </c>
      <c r="G117" t="s">
        <v>87</v>
      </c>
      <c r="I117">
        <v>60</v>
      </c>
      <c r="J117">
        <v>1</v>
      </c>
    </row>
    <row r="118" spans="1:12">
      <c r="A118" t="s">
        <v>81</v>
      </c>
      <c r="B118">
        <v>61</v>
      </c>
      <c r="C118" t="s">
        <v>642</v>
      </c>
      <c r="D118" t="s">
        <v>643</v>
      </c>
      <c r="F118">
        <v>80</v>
      </c>
      <c r="G118" t="s">
        <v>94</v>
      </c>
      <c r="I118">
        <v>60</v>
      </c>
      <c r="J118">
        <v>1</v>
      </c>
    </row>
    <row r="119" spans="1:12">
      <c r="A119" t="s">
        <v>98</v>
      </c>
      <c r="B119">
        <v>8</v>
      </c>
      <c r="C119" t="s">
        <v>320</v>
      </c>
      <c r="D119" t="s">
        <v>321</v>
      </c>
      <c r="F119">
        <v>30</v>
      </c>
      <c r="G119" t="s">
        <v>94</v>
      </c>
      <c r="I119">
        <v>0</v>
      </c>
      <c r="J119">
        <v>8</v>
      </c>
    </row>
    <row r="120" spans="1:12">
      <c r="A120" t="s">
        <v>95</v>
      </c>
      <c r="B120">
        <v>30</v>
      </c>
      <c r="C120" t="s">
        <v>71</v>
      </c>
      <c r="D120" t="s">
        <v>283</v>
      </c>
      <c r="E120" t="s">
        <v>122</v>
      </c>
      <c r="F120">
        <v>101</v>
      </c>
      <c r="G120" t="s">
        <v>117</v>
      </c>
      <c r="H120">
        <v>10</v>
      </c>
      <c r="I120">
        <v>30</v>
      </c>
      <c r="J120">
        <v>0</v>
      </c>
      <c r="K120">
        <v>10</v>
      </c>
      <c r="L120">
        <v>0</v>
      </c>
    </row>
    <row r="121" spans="1:12">
      <c r="A121" t="s">
        <v>95</v>
      </c>
      <c r="B121">
        <v>30</v>
      </c>
      <c r="C121" t="s">
        <v>71</v>
      </c>
      <c r="D121" t="s">
        <v>282</v>
      </c>
      <c r="E121" t="s">
        <v>144</v>
      </c>
      <c r="F121">
        <v>75</v>
      </c>
      <c r="G121" t="s">
        <v>117</v>
      </c>
      <c r="H121">
        <v>30</v>
      </c>
      <c r="I121">
        <v>30</v>
      </c>
      <c r="J121">
        <v>0</v>
      </c>
      <c r="K121">
        <v>30</v>
      </c>
      <c r="L121">
        <v>0</v>
      </c>
    </row>
    <row r="122" spans="1:12">
      <c r="A122" t="s">
        <v>98</v>
      </c>
      <c r="B122">
        <v>40</v>
      </c>
      <c r="C122" t="s">
        <v>275</v>
      </c>
      <c r="D122" t="s">
        <v>281</v>
      </c>
      <c r="E122" t="s">
        <v>144</v>
      </c>
      <c r="F122">
        <v>105</v>
      </c>
      <c r="G122" t="s">
        <v>94</v>
      </c>
      <c r="H122">
        <v>30</v>
      </c>
      <c r="I122">
        <v>40</v>
      </c>
      <c r="J122">
        <v>0</v>
      </c>
      <c r="K122">
        <v>30</v>
      </c>
      <c r="L122">
        <v>0</v>
      </c>
    </row>
    <row r="123" spans="1:12">
      <c r="C123" t="s">
        <v>558</v>
      </c>
      <c r="D123" t="s">
        <v>560</v>
      </c>
      <c r="E123" t="s">
        <v>555</v>
      </c>
      <c r="F123">
        <v>76</v>
      </c>
      <c r="G123" t="s">
        <v>117</v>
      </c>
    </row>
    <row r="124" spans="1:12">
      <c r="A124" t="s">
        <v>98</v>
      </c>
      <c r="B124">
        <v>51</v>
      </c>
      <c r="C124" t="s">
        <v>270</v>
      </c>
      <c r="D124" t="s">
        <v>280</v>
      </c>
      <c r="E124" t="s">
        <v>101</v>
      </c>
      <c r="F124">
        <v>90</v>
      </c>
      <c r="G124" t="s">
        <v>117</v>
      </c>
      <c r="H124">
        <v>50</v>
      </c>
      <c r="I124">
        <v>50</v>
      </c>
      <c r="J124">
        <v>1</v>
      </c>
      <c r="K124">
        <v>50</v>
      </c>
      <c r="L124">
        <v>0</v>
      </c>
    </row>
    <row r="125" spans="1:12">
      <c r="A125" t="s">
        <v>81</v>
      </c>
      <c r="B125">
        <v>37</v>
      </c>
      <c r="C125" t="s">
        <v>462</v>
      </c>
      <c r="D125" t="s">
        <v>463</v>
      </c>
      <c r="E125" t="s">
        <v>144</v>
      </c>
      <c r="F125">
        <v>98</v>
      </c>
      <c r="G125" t="s">
        <v>94</v>
      </c>
      <c r="H125">
        <v>30</v>
      </c>
      <c r="I125">
        <v>30</v>
      </c>
      <c r="J125">
        <v>7</v>
      </c>
      <c r="K125">
        <v>30</v>
      </c>
      <c r="L125">
        <v>0</v>
      </c>
    </row>
    <row r="126" spans="1:12">
      <c r="A126" t="s">
        <v>81</v>
      </c>
      <c r="B126">
        <v>37</v>
      </c>
      <c r="C126" t="s">
        <v>462</v>
      </c>
      <c r="D126" t="s">
        <v>466</v>
      </c>
      <c r="E126" t="s">
        <v>467</v>
      </c>
      <c r="F126">
        <v>96</v>
      </c>
      <c r="G126" t="s">
        <v>232</v>
      </c>
      <c r="H126">
        <v>49</v>
      </c>
      <c r="I126">
        <v>30</v>
      </c>
      <c r="J126">
        <v>7</v>
      </c>
      <c r="K126">
        <v>40</v>
      </c>
      <c r="L126">
        <v>9</v>
      </c>
    </row>
    <row r="127" spans="1:12">
      <c r="A127" t="s">
        <v>81</v>
      </c>
      <c r="B127">
        <v>37</v>
      </c>
      <c r="C127" t="s">
        <v>462</v>
      </c>
      <c r="D127" t="s">
        <v>500</v>
      </c>
      <c r="E127" t="s">
        <v>69</v>
      </c>
      <c r="F127">
        <v>96</v>
      </c>
      <c r="G127" t="s">
        <v>465</v>
      </c>
      <c r="H127">
        <v>37</v>
      </c>
      <c r="I127">
        <v>30</v>
      </c>
      <c r="J127">
        <v>7</v>
      </c>
      <c r="K127">
        <v>30</v>
      </c>
      <c r="L127">
        <v>7</v>
      </c>
    </row>
    <row r="128" spans="1:12">
      <c r="A128" t="s">
        <v>81</v>
      </c>
      <c r="B128">
        <v>37</v>
      </c>
      <c r="C128" t="s">
        <v>462</v>
      </c>
      <c r="D128" t="s">
        <v>487</v>
      </c>
      <c r="F128">
        <v>95</v>
      </c>
      <c r="G128" t="s">
        <v>488</v>
      </c>
      <c r="I128">
        <v>30</v>
      </c>
      <c r="J128">
        <v>7</v>
      </c>
    </row>
    <row r="129" spans="1:12">
      <c r="A129" t="s">
        <v>81</v>
      </c>
      <c r="B129">
        <v>37</v>
      </c>
      <c r="C129" t="s">
        <v>462</v>
      </c>
      <c r="D129" t="s">
        <v>485</v>
      </c>
      <c r="F129">
        <v>80</v>
      </c>
      <c r="G129" t="s">
        <v>486</v>
      </c>
      <c r="I129">
        <v>30</v>
      </c>
      <c r="J129">
        <v>7</v>
      </c>
    </row>
    <row r="130" spans="1:12">
      <c r="A130" t="s">
        <v>81</v>
      </c>
      <c r="B130">
        <v>37</v>
      </c>
      <c r="C130" t="s">
        <v>462</v>
      </c>
      <c r="D130" t="s">
        <v>483</v>
      </c>
      <c r="F130">
        <v>63</v>
      </c>
      <c r="G130" t="s">
        <v>484</v>
      </c>
      <c r="I130">
        <v>30</v>
      </c>
      <c r="J130">
        <v>7</v>
      </c>
    </row>
    <row r="131" spans="1:12">
      <c r="A131" t="s">
        <v>81</v>
      </c>
      <c r="B131">
        <v>37</v>
      </c>
      <c r="C131" t="s">
        <v>462</v>
      </c>
      <c r="D131" t="s">
        <v>481</v>
      </c>
      <c r="E131" t="s">
        <v>141</v>
      </c>
      <c r="F131">
        <v>48</v>
      </c>
      <c r="G131" t="s">
        <v>482</v>
      </c>
      <c r="H131">
        <v>60</v>
      </c>
      <c r="I131">
        <v>30</v>
      </c>
      <c r="J131">
        <v>7</v>
      </c>
      <c r="K131">
        <v>60</v>
      </c>
      <c r="L131">
        <v>0</v>
      </c>
    </row>
    <row r="132" spans="1:12">
      <c r="A132" t="s">
        <v>81</v>
      </c>
      <c r="B132">
        <v>37</v>
      </c>
      <c r="C132" t="s">
        <v>462</v>
      </c>
      <c r="D132" t="s">
        <v>479</v>
      </c>
      <c r="F132">
        <v>38</v>
      </c>
      <c r="G132" t="s">
        <v>480</v>
      </c>
      <c r="I132">
        <v>30</v>
      </c>
      <c r="J132">
        <v>7</v>
      </c>
    </row>
    <row r="133" spans="1:12">
      <c r="A133" t="s">
        <v>81</v>
      </c>
      <c r="B133">
        <v>37</v>
      </c>
      <c r="C133" t="s">
        <v>462</v>
      </c>
      <c r="D133" t="s">
        <v>477</v>
      </c>
      <c r="F133">
        <v>32</v>
      </c>
      <c r="G133" t="s">
        <v>478</v>
      </c>
      <c r="I133">
        <v>30</v>
      </c>
      <c r="J133">
        <v>7</v>
      </c>
    </row>
    <row r="134" spans="1:12">
      <c r="A134" t="s">
        <v>81</v>
      </c>
      <c r="B134">
        <v>50</v>
      </c>
      <c r="C134" t="s">
        <v>101</v>
      </c>
      <c r="D134" t="s">
        <v>262</v>
      </c>
      <c r="E134" t="s">
        <v>69</v>
      </c>
      <c r="F134">
        <v>110.00000000000001</v>
      </c>
      <c r="G134" t="s">
        <v>87</v>
      </c>
      <c r="H134">
        <v>37</v>
      </c>
      <c r="I134">
        <v>50</v>
      </c>
      <c r="J134">
        <v>0</v>
      </c>
      <c r="K134">
        <v>30</v>
      </c>
      <c r="L134">
        <v>7</v>
      </c>
    </row>
    <row r="135" spans="1:12">
      <c r="A135" t="s">
        <v>98</v>
      </c>
      <c r="B135">
        <v>50</v>
      </c>
      <c r="C135" t="s">
        <v>101</v>
      </c>
      <c r="D135" t="s">
        <v>278</v>
      </c>
      <c r="F135">
        <v>109.00000000000001</v>
      </c>
      <c r="G135" t="s">
        <v>279</v>
      </c>
      <c r="I135">
        <v>50</v>
      </c>
      <c r="J135">
        <v>0</v>
      </c>
    </row>
    <row r="136" spans="1:12">
      <c r="A136" t="s">
        <v>98</v>
      </c>
      <c r="B136">
        <v>50</v>
      </c>
      <c r="C136" t="s">
        <v>101</v>
      </c>
      <c r="D136" t="s">
        <v>277</v>
      </c>
      <c r="E136" t="s">
        <v>69</v>
      </c>
      <c r="F136">
        <v>109.00000000000001</v>
      </c>
      <c r="G136" t="s">
        <v>87</v>
      </c>
      <c r="H136">
        <v>37</v>
      </c>
      <c r="I136">
        <v>50</v>
      </c>
      <c r="J136">
        <v>0</v>
      </c>
      <c r="K136">
        <v>30</v>
      </c>
      <c r="L136">
        <v>7</v>
      </c>
    </row>
    <row r="137" spans="1:12">
      <c r="A137" t="s">
        <v>98</v>
      </c>
      <c r="B137">
        <v>50</v>
      </c>
      <c r="C137" t="s">
        <v>101</v>
      </c>
      <c r="D137" t="s">
        <v>264</v>
      </c>
      <c r="E137" t="s">
        <v>265</v>
      </c>
      <c r="F137">
        <v>109.00000000000001</v>
      </c>
      <c r="G137" t="s">
        <v>87</v>
      </c>
      <c r="I137">
        <v>50</v>
      </c>
      <c r="J137">
        <v>0</v>
      </c>
    </row>
    <row r="138" spans="1:12">
      <c r="A138" t="s">
        <v>81</v>
      </c>
      <c r="B138">
        <v>50</v>
      </c>
      <c r="C138" t="s">
        <v>101</v>
      </c>
      <c r="D138" t="s">
        <v>468</v>
      </c>
      <c r="E138" t="s">
        <v>467</v>
      </c>
      <c r="F138">
        <v>104</v>
      </c>
      <c r="G138" t="s">
        <v>288</v>
      </c>
      <c r="H138">
        <v>49</v>
      </c>
      <c r="I138">
        <v>50</v>
      </c>
      <c r="J138">
        <v>0</v>
      </c>
      <c r="K138">
        <v>40</v>
      </c>
      <c r="L138">
        <v>9</v>
      </c>
    </row>
    <row r="139" spans="1:12">
      <c r="A139" t="s">
        <v>98</v>
      </c>
      <c r="B139">
        <v>50</v>
      </c>
      <c r="C139" t="s">
        <v>101</v>
      </c>
      <c r="D139" t="s">
        <v>266</v>
      </c>
      <c r="E139" t="s">
        <v>259</v>
      </c>
      <c r="F139">
        <v>103</v>
      </c>
      <c r="G139" t="s">
        <v>267</v>
      </c>
      <c r="H139">
        <v>50</v>
      </c>
      <c r="I139">
        <v>50</v>
      </c>
      <c r="J139">
        <v>0</v>
      </c>
      <c r="K139">
        <v>50</v>
      </c>
      <c r="L139">
        <v>0</v>
      </c>
    </row>
    <row r="140" spans="1:12">
      <c r="A140" t="s">
        <v>81</v>
      </c>
      <c r="B140">
        <v>50</v>
      </c>
      <c r="C140" t="s">
        <v>101</v>
      </c>
      <c r="D140" t="s">
        <v>271</v>
      </c>
      <c r="E140" t="s">
        <v>259</v>
      </c>
      <c r="F140">
        <v>102</v>
      </c>
      <c r="G140" t="s">
        <v>87</v>
      </c>
      <c r="H140">
        <v>50</v>
      </c>
      <c r="I140">
        <v>50</v>
      </c>
      <c r="J140">
        <v>0</v>
      </c>
      <c r="K140">
        <v>50</v>
      </c>
      <c r="L140">
        <v>0</v>
      </c>
    </row>
    <row r="141" spans="1:12">
      <c r="A141" t="s">
        <v>81</v>
      </c>
      <c r="B141">
        <v>50</v>
      </c>
      <c r="C141" t="s">
        <v>101</v>
      </c>
      <c r="D141" t="s">
        <v>269</v>
      </c>
      <c r="E141" t="s">
        <v>270</v>
      </c>
      <c r="F141">
        <v>101</v>
      </c>
      <c r="G141" t="s">
        <v>117</v>
      </c>
      <c r="H141">
        <v>51</v>
      </c>
      <c r="I141">
        <v>50</v>
      </c>
      <c r="J141">
        <v>0</v>
      </c>
      <c r="K141">
        <v>50</v>
      </c>
      <c r="L141">
        <v>1</v>
      </c>
    </row>
    <row r="142" spans="1:12">
      <c r="A142" t="s">
        <v>98</v>
      </c>
      <c r="B142">
        <v>50</v>
      </c>
      <c r="C142" t="s">
        <v>101</v>
      </c>
      <c r="D142" t="s">
        <v>276</v>
      </c>
      <c r="F142">
        <v>100</v>
      </c>
      <c r="G142" t="s">
        <v>94</v>
      </c>
      <c r="I142">
        <v>50</v>
      </c>
      <c r="J142">
        <v>0</v>
      </c>
    </row>
    <row r="143" spans="1:12">
      <c r="A143" t="s">
        <v>81</v>
      </c>
      <c r="B143">
        <v>50</v>
      </c>
      <c r="C143" t="s">
        <v>101</v>
      </c>
      <c r="D143" t="s">
        <v>274</v>
      </c>
      <c r="E143" t="s">
        <v>275</v>
      </c>
      <c r="F143">
        <v>100</v>
      </c>
      <c r="G143" t="s">
        <v>87</v>
      </c>
      <c r="H143">
        <v>40</v>
      </c>
      <c r="I143">
        <v>50</v>
      </c>
      <c r="J143">
        <v>0</v>
      </c>
      <c r="K143">
        <v>40</v>
      </c>
      <c r="L143">
        <v>0</v>
      </c>
    </row>
    <row r="144" spans="1:12">
      <c r="A144" t="s">
        <v>81</v>
      </c>
      <c r="B144">
        <v>50</v>
      </c>
      <c r="C144" t="s">
        <v>101</v>
      </c>
      <c r="D144" t="s">
        <v>256</v>
      </c>
      <c r="E144" t="s">
        <v>257</v>
      </c>
      <c r="F144">
        <v>100</v>
      </c>
      <c r="G144" t="s">
        <v>87</v>
      </c>
      <c r="I144">
        <v>50</v>
      </c>
      <c r="J144">
        <v>0</v>
      </c>
    </row>
    <row r="145" spans="1:12">
      <c r="A145" t="s">
        <v>98</v>
      </c>
      <c r="B145">
        <v>50</v>
      </c>
      <c r="C145" t="s">
        <v>101</v>
      </c>
      <c r="D145" t="s">
        <v>494</v>
      </c>
      <c r="F145">
        <v>100</v>
      </c>
      <c r="G145" t="s">
        <v>267</v>
      </c>
      <c r="I145">
        <v>50</v>
      </c>
      <c r="J145">
        <v>0</v>
      </c>
    </row>
    <row r="146" spans="1:12">
      <c r="A146" t="s">
        <v>81</v>
      </c>
      <c r="B146">
        <v>50</v>
      </c>
      <c r="C146" t="s">
        <v>101</v>
      </c>
      <c r="D146" t="s">
        <v>464</v>
      </c>
      <c r="E146" t="s">
        <v>462</v>
      </c>
      <c r="F146">
        <v>92</v>
      </c>
      <c r="G146" t="s">
        <v>465</v>
      </c>
      <c r="H146">
        <v>37</v>
      </c>
      <c r="I146">
        <v>50</v>
      </c>
      <c r="J146">
        <v>0</v>
      </c>
      <c r="K146">
        <v>30</v>
      </c>
      <c r="L146">
        <v>7</v>
      </c>
    </row>
    <row r="147" spans="1:12">
      <c r="A147" t="s">
        <v>98</v>
      </c>
      <c r="B147">
        <v>50</v>
      </c>
      <c r="C147" t="s">
        <v>101</v>
      </c>
      <c r="D147" t="s">
        <v>258</v>
      </c>
      <c r="E147" t="s">
        <v>144</v>
      </c>
      <c r="F147">
        <v>90</v>
      </c>
      <c r="G147" t="s">
        <v>87</v>
      </c>
      <c r="H147">
        <v>30</v>
      </c>
      <c r="I147">
        <v>50</v>
      </c>
      <c r="J147">
        <v>0</v>
      </c>
      <c r="K147">
        <v>30</v>
      </c>
      <c r="L147">
        <v>0</v>
      </c>
    </row>
    <row r="148" spans="1:12">
      <c r="A148" t="s">
        <v>98</v>
      </c>
      <c r="B148">
        <v>50</v>
      </c>
      <c r="C148" t="s">
        <v>101</v>
      </c>
      <c r="D148" t="s">
        <v>312</v>
      </c>
      <c r="E148" t="s">
        <v>313</v>
      </c>
      <c r="F148">
        <v>89</v>
      </c>
      <c r="G148" t="s">
        <v>226</v>
      </c>
      <c r="I148">
        <v>50</v>
      </c>
      <c r="J148">
        <v>0</v>
      </c>
    </row>
    <row r="149" spans="1:12">
      <c r="A149" t="s">
        <v>81</v>
      </c>
      <c r="B149">
        <v>50</v>
      </c>
      <c r="C149" t="s">
        <v>101</v>
      </c>
      <c r="D149" t="s">
        <v>469</v>
      </c>
      <c r="E149" t="s">
        <v>470</v>
      </c>
      <c r="F149">
        <v>89</v>
      </c>
      <c r="G149" t="s">
        <v>288</v>
      </c>
      <c r="H149">
        <v>49</v>
      </c>
      <c r="I149">
        <v>50</v>
      </c>
      <c r="J149">
        <v>0</v>
      </c>
      <c r="K149">
        <v>40</v>
      </c>
      <c r="L149">
        <v>9</v>
      </c>
    </row>
    <row r="150" spans="1:12">
      <c r="A150" t="s">
        <v>98</v>
      </c>
      <c r="B150">
        <v>50</v>
      </c>
      <c r="C150" t="s">
        <v>101</v>
      </c>
      <c r="D150" t="s">
        <v>254</v>
      </c>
      <c r="E150" t="s">
        <v>255</v>
      </c>
      <c r="F150">
        <v>87</v>
      </c>
      <c r="G150" t="s">
        <v>226</v>
      </c>
      <c r="I150">
        <v>50</v>
      </c>
      <c r="J150">
        <v>0</v>
      </c>
    </row>
    <row r="151" spans="1:12">
      <c r="A151" t="s">
        <v>81</v>
      </c>
      <c r="B151">
        <v>50</v>
      </c>
      <c r="C151" t="s">
        <v>101</v>
      </c>
      <c r="D151" t="s">
        <v>273</v>
      </c>
      <c r="E151" t="s">
        <v>197</v>
      </c>
      <c r="F151">
        <v>80</v>
      </c>
      <c r="G151" t="s">
        <v>226</v>
      </c>
      <c r="H151">
        <v>14.000000000000002</v>
      </c>
      <c r="I151">
        <v>50</v>
      </c>
      <c r="J151">
        <v>0</v>
      </c>
      <c r="K151">
        <v>10</v>
      </c>
      <c r="L151">
        <v>4.0000000000000018</v>
      </c>
    </row>
    <row r="152" spans="1:12">
      <c r="A152" t="s">
        <v>98</v>
      </c>
      <c r="B152">
        <v>50</v>
      </c>
      <c r="C152" t="s">
        <v>101</v>
      </c>
      <c r="D152" t="s">
        <v>326</v>
      </c>
      <c r="E152" t="s">
        <v>257</v>
      </c>
      <c r="F152">
        <v>78</v>
      </c>
      <c r="G152" t="s">
        <v>232</v>
      </c>
      <c r="I152">
        <v>50</v>
      </c>
      <c r="J152">
        <v>0</v>
      </c>
    </row>
    <row r="153" spans="1:12">
      <c r="A153" t="s">
        <v>98</v>
      </c>
      <c r="B153">
        <v>50</v>
      </c>
      <c r="C153" t="s">
        <v>101</v>
      </c>
      <c r="D153" t="s">
        <v>327</v>
      </c>
      <c r="E153" t="s">
        <v>257</v>
      </c>
      <c r="F153">
        <v>78</v>
      </c>
      <c r="G153" t="s">
        <v>232</v>
      </c>
      <c r="I153">
        <v>50</v>
      </c>
      <c r="J153">
        <v>0</v>
      </c>
    </row>
    <row r="154" spans="1:12">
      <c r="A154" t="s">
        <v>81</v>
      </c>
      <c r="B154">
        <v>50</v>
      </c>
      <c r="C154" t="s">
        <v>101</v>
      </c>
      <c r="D154" t="s">
        <v>268</v>
      </c>
      <c r="E154" t="s">
        <v>80</v>
      </c>
      <c r="F154">
        <v>75</v>
      </c>
      <c r="G154" t="s">
        <v>226</v>
      </c>
      <c r="H154">
        <v>20</v>
      </c>
      <c r="I154">
        <v>50</v>
      </c>
      <c r="J154">
        <v>0</v>
      </c>
      <c r="K154">
        <v>20</v>
      </c>
      <c r="L154">
        <v>0</v>
      </c>
    </row>
    <row r="155" spans="1:12">
      <c r="A155" t="s">
        <v>98</v>
      </c>
      <c r="B155">
        <v>50</v>
      </c>
      <c r="C155" t="s">
        <v>101</v>
      </c>
      <c r="D155" t="s">
        <v>272</v>
      </c>
      <c r="F155">
        <v>40</v>
      </c>
      <c r="G155" t="s">
        <v>253</v>
      </c>
      <c r="I155">
        <v>50</v>
      </c>
      <c r="J155">
        <v>0</v>
      </c>
    </row>
    <row r="156" spans="1:12">
      <c r="A156" t="s">
        <v>98</v>
      </c>
      <c r="B156">
        <v>50</v>
      </c>
      <c r="C156" t="s">
        <v>101</v>
      </c>
      <c r="D156" t="s">
        <v>315</v>
      </c>
      <c r="F156">
        <v>10</v>
      </c>
      <c r="G156" t="s">
        <v>316</v>
      </c>
      <c r="I156">
        <v>50</v>
      </c>
      <c r="J156">
        <v>0</v>
      </c>
    </row>
    <row r="157" spans="1:12">
      <c r="A157" t="s">
        <v>81</v>
      </c>
      <c r="B157">
        <v>10</v>
      </c>
      <c r="C157" t="s">
        <v>390</v>
      </c>
      <c r="D157" t="s">
        <v>391</v>
      </c>
      <c r="F157">
        <v>40</v>
      </c>
      <c r="G157" t="s">
        <v>387</v>
      </c>
      <c r="I157">
        <v>10</v>
      </c>
      <c r="J157">
        <v>0</v>
      </c>
    </row>
    <row r="158" spans="1:12">
      <c r="A158" t="s">
        <v>369</v>
      </c>
      <c r="C158" t="s">
        <v>376</v>
      </c>
      <c r="D158" t="s">
        <v>381</v>
      </c>
      <c r="F158">
        <v>100</v>
      </c>
      <c r="G158" t="s">
        <v>94</v>
      </c>
    </row>
    <row r="159" spans="1:12">
      <c r="A159" t="s">
        <v>369</v>
      </c>
      <c r="C159" t="s">
        <v>377</v>
      </c>
      <c r="D159" t="s">
        <v>378</v>
      </c>
      <c r="F159">
        <v>98</v>
      </c>
      <c r="G159" t="s">
        <v>379</v>
      </c>
    </row>
    <row r="160" spans="1:12">
      <c r="A160" t="s">
        <v>81</v>
      </c>
      <c r="B160">
        <v>20</v>
      </c>
      <c r="C160" t="s">
        <v>223</v>
      </c>
      <c r="D160" t="s">
        <v>252</v>
      </c>
      <c r="E160" t="s">
        <v>69</v>
      </c>
      <c r="F160">
        <v>109.00000000000001</v>
      </c>
      <c r="G160" t="s">
        <v>253</v>
      </c>
      <c r="H160">
        <v>37</v>
      </c>
      <c r="I160">
        <v>20</v>
      </c>
      <c r="J160">
        <v>0</v>
      </c>
      <c r="K160">
        <v>30</v>
      </c>
      <c r="L160">
        <v>7</v>
      </c>
    </row>
    <row r="161" spans="1:12">
      <c r="A161" t="s">
        <v>81</v>
      </c>
      <c r="B161">
        <v>20</v>
      </c>
      <c r="C161" t="s">
        <v>223</v>
      </c>
      <c r="D161" t="s">
        <v>250</v>
      </c>
      <c r="F161">
        <v>100</v>
      </c>
      <c r="G161" t="s">
        <v>94</v>
      </c>
      <c r="I161">
        <v>20</v>
      </c>
      <c r="J161">
        <v>0</v>
      </c>
    </row>
    <row r="162" spans="1:12">
      <c r="A162" t="s">
        <v>81</v>
      </c>
      <c r="B162">
        <v>20</v>
      </c>
      <c r="C162" t="s">
        <v>223</v>
      </c>
      <c r="D162" t="s">
        <v>251</v>
      </c>
      <c r="E162" t="s">
        <v>144</v>
      </c>
      <c r="F162">
        <v>100</v>
      </c>
      <c r="G162" t="s">
        <v>87</v>
      </c>
      <c r="H162">
        <v>30</v>
      </c>
      <c r="I162">
        <v>20</v>
      </c>
      <c r="J162">
        <v>0</v>
      </c>
      <c r="K162">
        <v>30</v>
      </c>
      <c r="L162">
        <v>0</v>
      </c>
    </row>
    <row r="163" spans="1:12">
      <c r="A163" t="s">
        <v>748</v>
      </c>
      <c r="C163" t="s">
        <v>870</v>
      </c>
      <c r="D163" t="s">
        <v>901</v>
      </c>
      <c r="E163" t="s">
        <v>796</v>
      </c>
      <c r="F163">
        <v>98</v>
      </c>
      <c r="G163" t="s">
        <v>900</v>
      </c>
      <c r="H163">
        <v>25</v>
      </c>
      <c r="K163">
        <v>20</v>
      </c>
      <c r="L163">
        <v>5</v>
      </c>
    </row>
    <row r="164" spans="1:12">
      <c r="A164" t="s">
        <v>748</v>
      </c>
      <c r="C164" t="s">
        <v>870</v>
      </c>
      <c r="D164" t="s">
        <v>899</v>
      </c>
      <c r="E164" t="s">
        <v>792</v>
      </c>
      <c r="F164">
        <v>92</v>
      </c>
      <c r="G164" t="s">
        <v>900</v>
      </c>
      <c r="H164">
        <v>50</v>
      </c>
      <c r="K164">
        <v>50</v>
      </c>
      <c r="L164">
        <v>0</v>
      </c>
    </row>
    <row r="165" spans="1:12">
      <c r="A165" t="s">
        <v>748</v>
      </c>
      <c r="C165" t="s">
        <v>870</v>
      </c>
      <c r="D165" t="s">
        <v>902</v>
      </c>
      <c r="E165" t="s">
        <v>903</v>
      </c>
      <c r="F165">
        <v>90</v>
      </c>
      <c r="G165" t="s">
        <v>900</v>
      </c>
    </row>
    <row r="166" spans="1:12">
      <c r="A166" t="s">
        <v>748</v>
      </c>
      <c r="C166" t="s">
        <v>870</v>
      </c>
      <c r="D166" t="s">
        <v>908</v>
      </c>
      <c r="E166" t="s">
        <v>799</v>
      </c>
      <c r="F166">
        <v>90</v>
      </c>
      <c r="G166" t="s">
        <v>795</v>
      </c>
    </row>
    <row r="167" spans="1:12">
      <c r="A167" t="s">
        <v>748</v>
      </c>
      <c r="C167" t="s">
        <v>870</v>
      </c>
      <c r="D167" t="s">
        <v>898</v>
      </c>
      <c r="E167" t="s">
        <v>799</v>
      </c>
      <c r="F167">
        <v>88</v>
      </c>
      <c r="G167" t="s">
        <v>117</v>
      </c>
    </row>
    <row r="168" spans="1:12">
      <c r="A168" t="s">
        <v>748</v>
      </c>
      <c r="C168" t="s">
        <v>870</v>
      </c>
      <c r="D168" t="s">
        <v>871</v>
      </c>
      <c r="E168" t="s">
        <v>781</v>
      </c>
      <c r="F168">
        <v>87</v>
      </c>
      <c r="G168" t="s">
        <v>94</v>
      </c>
    </row>
    <row r="169" spans="1:12">
      <c r="A169" t="s">
        <v>748</v>
      </c>
      <c r="C169" t="s">
        <v>870</v>
      </c>
      <c r="D169" t="s">
        <v>872</v>
      </c>
      <c r="E169" t="s">
        <v>618</v>
      </c>
      <c r="F169">
        <v>80</v>
      </c>
      <c r="G169" t="s">
        <v>117</v>
      </c>
      <c r="H169">
        <v>60.5</v>
      </c>
      <c r="K169">
        <v>60</v>
      </c>
      <c r="L169">
        <v>0.5</v>
      </c>
    </row>
    <row r="170" spans="1:12">
      <c r="A170" t="s">
        <v>748</v>
      </c>
      <c r="C170" t="s">
        <v>870</v>
      </c>
      <c r="D170" t="s">
        <v>906</v>
      </c>
      <c r="E170" t="s">
        <v>907</v>
      </c>
      <c r="F170">
        <v>75</v>
      </c>
      <c r="G170" t="s">
        <v>226</v>
      </c>
    </row>
    <row r="171" spans="1:12">
      <c r="A171" t="s">
        <v>81</v>
      </c>
      <c r="B171">
        <v>62</v>
      </c>
      <c r="C171" t="s">
        <v>581</v>
      </c>
      <c r="D171" t="s">
        <v>582</v>
      </c>
      <c r="F171">
        <v>92</v>
      </c>
      <c r="G171" t="s">
        <v>94</v>
      </c>
      <c r="I171">
        <v>60</v>
      </c>
      <c r="J171">
        <v>2</v>
      </c>
    </row>
    <row r="172" spans="1:12">
      <c r="A172" t="s">
        <v>81</v>
      </c>
      <c r="B172">
        <v>62</v>
      </c>
      <c r="C172" t="s">
        <v>581</v>
      </c>
      <c r="D172" t="s">
        <v>588</v>
      </c>
      <c r="E172" t="s">
        <v>436</v>
      </c>
      <c r="F172">
        <v>90</v>
      </c>
      <c r="G172" t="s">
        <v>87</v>
      </c>
      <c r="H172">
        <v>60.5</v>
      </c>
      <c r="I172">
        <v>60</v>
      </c>
      <c r="J172">
        <v>2</v>
      </c>
      <c r="K172">
        <v>60</v>
      </c>
      <c r="L172">
        <v>0.5</v>
      </c>
    </row>
    <row r="173" spans="1:12">
      <c r="A173" t="s">
        <v>81</v>
      </c>
      <c r="B173">
        <v>62</v>
      </c>
      <c r="C173" t="s">
        <v>581</v>
      </c>
      <c r="D173" t="s">
        <v>583</v>
      </c>
      <c r="E173" t="s">
        <v>584</v>
      </c>
      <c r="F173">
        <v>88</v>
      </c>
      <c r="G173" t="s">
        <v>87</v>
      </c>
      <c r="I173">
        <v>60</v>
      </c>
      <c r="J173">
        <v>2</v>
      </c>
    </row>
    <row r="174" spans="1:12">
      <c r="A174" t="s">
        <v>81</v>
      </c>
      <c r="B174">
        <v>62</v>
      </c>
      <c r="C174" t="s">
        <v>581</v>
      </c>
      <c r="D174" t="s">
        <v>585</v>
      </c>
      <c r="E174" t="s">
        <v>455</v>
      </c>
      <c r="F174">
        <v>88</v>
      </c>
      <c r="G174" t="s">
        <v>87</v>
      </c>
      <c r="H174">
        <v>65</v>
      </c>
      <c r="I174">
        <v>60</v>
      </c>
      <c r="J174">
        <v>2</v>
      </c>
      <c r="K174">
        <v>60</v>
      </c>
      <c r="L174">
        <v>5</v>
      </c>
    </row>
    <row r="175" spans="1:12">
      <c r="A175" t="s">
        <v>81</v>
      </c>
      <c r="B175">
        <v>62</v>
      </c>
      <c r="C175" t="s">
        <v>581</v>
      </c>
      <c r="D175" t="s">
        <v>589</v>
      </c>
      <c r="E175" t="s">
        <v>577</v>
      </c>
      <c r="F175">
        <v>84</v>
      </c>
      <c r="G175" t="s">
        <v>590</v>
      </c>
      <c r="H175">
        <v>65</v>
      </c>
      <c r="I175">
        <v>60</v>
      </c>
      <c r="J175">
        <v>2</v>
      </c>
      <c r="K175">
        <v>60</v>
      </c>
      <c r="L175">
        <v>5</v>
      </c>
    </row>
    <row r="176" spans="1:12">
      <c r="A176" t="s">
        <v>107</v>
      </c>
      <c r="B176">
        <v>20</v>
      </c>
      <c r="C176" t="s">
        <v>247</v>
      </c>
      <c r="D176" t="s">
        <v>249</v>
      </c>
      <c r="E176" t="s">
        <v>247</v>
      </c>
      <c r="F176">
        <v>60</v>
      </c>
      <c r="G176" t="s">
        <v>110</v>
      </c>
      <c r="H176">
        <v>20</v>
      </c>
      <c r="I176">
        <v>20</v>
      </c>
      <c r="J176">
        <v>0</v>
      </c>
      <c r="K176">
        <v>20</v>
      </c>
      <c r="L176">
        <v>0</v>
      </c>
    </row>
    <row r="177" spans="1:12">
      <c r="A177" t="s">
        <v>107</v>
      </c>
      <c r="B177">
        <v>20</v>
      </c>
      <c r="C177" t="s">
        <v>247</v>
      </c>
      <c r="D177" t="s">
        <v>248</v>
      </c>
      <c r="F177">
        <v>50</v>
      </c>
      <c r="G177" t="s">
        <v>110</v>
      </c>
      <c r="I177">
        <v>20</v>
      </c>
      <c r="J177">
        <v>0</v>
      </c>
    </row>
    <row r="178" spans="1:12">
      <c r="A178" t="s">
        <v>81</v>
      </c>
      <c r="B178">
        <v>59</v>
      </c>
      <c r="C178" t="s">
        <v>392</v>
      </c>
      <c r="D178" t="s">
        <v>417</v>
      </c>
      <c r="F178">
        <v>80</v>
      </c>
      <c r="G178" t="s">
        <v>94</v>
      </c>
      <c r="I178">
        <v>50</v>
      </c>
      <c r="J178">
        <v>9</v>
      </c>
    </row>
    <row r="179" spans="1:12">
      <c r="A179" t="s">
        <v>81</v>
      </c>
      <c r="B179">
        <v>59</v>
      </c>
      <c r="C179" t="s">
        <v>392</v>
      </c>
      <c r="D179" t="s">
        <v>418</v>
      </c>
      <c r="E179" t="s">
        <v>141</v>
      </c>
      <c r="F179">
        <v>78</v>
      </c>
      <c r="G179" t="s">
        <v>102</v>
      </c>
      <c r="H179">
        <v>60</v>
      </c>
      <c r="I179">
        <v>50</v>
      </c>
      <c r="J179">
        <v>9</v>
      </c>
      <c r="K179">
        <v>60</v>
      </c>
      <c r="L179">
        <v>0</v>
      </c>
    </row>
    <row r="180" spans="1:12">
      <c r="A180" t="s">
        <v>81</v>
      </c>
      <c r="B180">
        <v>59</v>
      </c>
      <c r="C180" t="s">
        <v>392</v>
      </c>
      <c r="D180" t="s">
        <v>393</v>
      </c>
      <c r="F180">
        <v>40</v>
      </c>
      <c r="G180" t="s">
        <v>387</v>
      </c>
      <c r="I180">
        <v>50</v>
      </c>
      <c r="J180">
        <v>9</v>
      </c>
    </row>
    <row r="181" spans="1:12">
      <c r="A181" t="s">
        <v>98</v>
      </c>
      <c r="B181">
        <v>13</v>
      </c>
      <c r="C181" t="s">
        <v>199</v>
      </c>
      <c r="D181" t="s">
        <v>245</v>
      </c>
      <c r="F181">
        <v>90</v>
      </c>
      <c r="G181" t="s">
        <v>238</v>
      </c>
      <c r="I181">
        <v>10</v>
      </c>
      <c r="J181">
        <v>3</v>
      </c>
    </row>
    <row r="182" spans="1:12">
      <c r="A182" t="s">
        <v>98</v>
      </c>
      <c r="B182">
        <v>13</v>
      </c>
      <c r="C182" t="s">
        <v>199</v>
      </c>
      <c r="D182" t="s">
        <v>263</v>
      </c>
      <c r="E182" t="s">
        <v>197</v>
      </c>
      <c r="F182">
        <v>90</v>
      </c>
      <c r="G182" t="s">
        <v>117</v>
      </c>
      <c r="H182">
        <v>14.000000000000002</v>
      </c>
      <c r="I182">
        <v>10</v>
      </c>
      <c r="J182">
        <v>3</v>
      </c>
      <c r="K182">
        <v>10</v>
      </c>
      <c r="L182">
        <v>4.0000000000000018</v>
      </c>
    </row>
    <row r="183" spans="1:12">
      <c r="A183" t="s">
        <v>98</v>
      </c>
      <c r="B183">
        <v>13</v>
      </c>
      <c r="C183" t="s">
        <v>199</v>
      </c>
      <c r="D183" t="s">
        <v>236</v>
      </c>
      <c r="E183" t="s">
        <v>237</v>
      </c>
      <c r="F183">
        <v>82</v>
      </c>
      <c r="G183" t="s">
        <v>238</v>
      </c>
      <c r="I183">
        <v>10</v>
      </c>
      <c r="J183">
        <v>3</v>
      </c>
    </row>
    <row r="184" spans="1:12">
      <c r="A184" t="s">
        <v>98</v>
      </c>
      <c r="B184">
        <v>13</v>
      </c>
      <c r="C184" t="s">
        <v>199</v>
      </c>
      <c r="D184" t="s">
        <v>239</v>
      </c>
      <c r="F184">
        <v>80</v>
      </c>
      <c r="G184" t="s">
        <v>238</v>
      </c>
      <c r="I184">
        <v>10</v>
      </c>
      <c r="J184">
        <v>3</v>
      </c>
    </row>
    <row r="185" spans="1:12">
      <c r="A185" t="s">
        <v>98</v>
      </c>
      <c r="B185">
        <v>13</v>
      </c>
      <c r="C185" t="s">
        <v>199</v>
      </c>
      <c r="D185" t="s">
        <v>241</v>
      </c>
      <c r="F185">
        <v>80</v>
      </c>
      <c r="G185" t="s">
        <v>238</v>
      </c>
      <c r="I185">
        <v>10</v>
      </c>
      <c r="J185">
        <v>3</v>
      </c>
    </row>
    <row r="186" spans="1:12">
      <c r="A186" t="s">
        <v>98</v>
      </c>
      <c r="B186">
        <v>13</v>
      </c>
      <c r="C186" t="s">
        <v>199</v>
      </c>
      <c r="D186" t="s">
        <v>314</v>
      </c>
      <c r="E186" t="s">
        <v>12</v>
      </c>
      <c r="F186">
        <v>78</v>
      </c>
      <c r="G186" t="s">
        <v>117</v>
      </c>
      <c r="H186">
        <v>15</v>
      </c>
      <c r="I186">
        <v>10</v>
      </c>
      <c r="J186">
        <v>3</v>
      </c>
      <c r="K186">
        <v>10</v>
      </c>
      <c r="L186">
        <v>5</v>
      </c>
    </row>
    <row r="187" spans="1:12">
      <c r="A187" t="s">
        <v>98</v>
      </c>
      <c r="B187">
        <v>13</v>
      </c>
      <c r="C187" t="s">
        <v>199</v>
      </c>
      <c r="D187" t="s">
        <v>243</v>
      </c>
      <c r="F187">
        <v>40</v>
      </c>
      <c r="G187" t="s">
        <v>238</v>
      </c>
      <c r="I187">
        <v>10</v>
      </c>
      <c r="J187">
        <v>3</v>
      </c>
    </row>
    <row r="188" spans="1:12">
      <c r="A188" t="s">
        <v>81</v>
      </c>
      <c r="C188" t="s">
        <v>716</v>
      </c>
      <c r="D188" t="s">
        <v>717</v>
      </c>
      <c r="F188">
        <v>80</v>
      </c>
      <c r="G188" t="s">
        <v>94</v>
      </c>
    </row>
    <row r="189" spans="1:12">
      <c r="A189" t="s">
        <v>81</v>
      </c>
      <c r="B189">
        <v>60.5</v>
      </c>
      <c r="C189" t="s">
        <v>396</v>
      </c>
      <c r="D189" t="s">
        <v>593</v>
      </c>
      <c r="E189" t="s">
        <v>594</v>
      </c>
      <c r="F189">
        <v>111</v>
      </c>
      <c r="G189" t="s">
        <v>87</v>
      </c>
      <c r="H189">
        <v>62</v>
      </c>
      <c r="I189">
        <v>60</v>
      </c>
      <c r="J189">
        <v>0.5</v>
      </c>
      <c r="K189">
        <v>60</v>
      </c>
      <c r="L189">
        <v>2</v>
      </c>
    </row>
    <row r="190" spans="1:12">
      <c r="A190" t="s">
        <v>81</v>
      </c>
      <c r="B190">
        <v>60.5</v>
      </c>
      <c r="C190" t="s">
        <v>396</v>
      </c>
      <c r="D190" t="s">
        <v>441</v>
      </c>
      <c r="E190" t="s">
        <v>442</v>
      </c>
      <c r="F190">
        <v>97</v>
      </c>
      <c r="G190" t="s">
        <v>232</v>
      </c>
      <c r="I190">
        <v>60</v>
      </c>
      <c r="J190">
        <v>0.5</v>
      </c>
    </row>
    <row r="191" spans="1:12">
      <c r="A191" t="s">
        <v>81</v>
      </c>
      <c r="B191">
        <v>60.5</v>
      </c>
      <c r="C191" t="s">
        <v>396</v>
      </c>
      <c r="D191" t="s">
        <v>397</v>
      </c>
      <c r="F191">
        <v>96</v>
      </c>
      <c r="G191" t="s">
        <v>94</v>
      </c>
      <c r="I191">
        <v>60</v>
      </c>
      <c r="J191">
        <v>0.5</v>
      </c>
    </row>
    <row r="192" spans="1:12">
      <c r="A192" t="s">
        <v>81</v>
      </c>
      <c r="B192">
        <v>60.5</v>
      </c>
      <c r="C192" t="s">
        <v>396</v>
      </c>
      <c r="D192" t="s">
        <v>440</v>
      </c>
      <c r="E192" t="s">
        <v>436</v>
      </c>
      <c r="F192">
        <v>93</v>
      </c>
      <c r="G192" t="s">
        <v>232</v>
      </c>
      <c r="H192">
        <v>60.5</v>
      </c>
      <c r="I192">
        <v>60</v>
      </c>
      <c r="J192">
        <v>0.5</v>
      </c>
      <c r="K192">
        <v>60</v>
      </c>
      <c r="L192">
        <v>0.5</v>
      </c>
    </row>
    <row r="193" spans="1:12">
      <c r="A193" t="s">
        <v>81</v>
      </c>
      <c r="B193">
        <v>60.5</v>
      </c>
      <c r="C193" t="s">
        <v>396</v>
      </c>
      <c r="D193" t="s">
        <v>408</v>
      </c>
      <c r="E193" t="s">
        <v>409</v>
      </c>
      <c r="F193">
        <v>89</v>
      </c>
      <c r="G193" t="s">
        <v>87</v>
      </c>
      <c r="H193">
        <v>60.5</v>
      </c>
      <c r="I193">
        <v>60</v>
      </c>
      <c r="J193">
        <v>0.5</v>
      </c>
      <c r="K193">
        <v>60</v>
      </c>
      <c r="L193">
        <v>0.5</v>
      </c>
    </row>
    <row r="194" spans="1:12">
      <c r="A194" t="s">
        <v>81</v>
      </c>
      <c r="B194">
        <v>60.5</v>
      </c>
      <c r="C194" t="s">
        <v>396</v>
      </c>
      <c r="D194" t="s">
        <v>580</v>
      </c>
      <c r="E194" t="s">
        <v>578</v>
      </c>
      <c r="F194">
        <v>80</v>
      </c>
      <c r="G194" t="s">
        <v>267</v>
      </c>
      <c r="H194">
        <v>62</v>
      </c>
      <c r="I194">
        <v>60</v>
      </c>
      <c r="J194">
        <v>0.5</v>
      </c>
      <c r="K194">
        <v>60</v>
      </c>
      <c r="L194">
        <v>2</v>
      </c>
    </row>
    <row r="195" spans="1:12">
      <c r="A195" t="s">
        <v>81</v>
      </c>
      <c r="B195">
        <v>60.5</v>
      </c>
      <c r="C195" t="s">
        <v>396</v>
      </c>
      <c r="D195" t="s">
        <v>415</v>
      </c>
      <c r="F195">
        <v>20</v>
      </c>
      <c r="G195" t="s">
        <v>416</v>
      </c>
      <c r="I195">
        <v>60</v>
      </c>
      <c r="J195">
        <v>0.5</v>
      </c>
    </row>
    <row r="196" spans="1:12">
      <c r="A196" t="s">
        <v>328</v>
      </c>
      <c r="B196">
        <v>10</v>
      </c>
      <c r="C196" t="s">
        <v>335</v>
      </c>
      <c r="D196" t="s">
        <v>336</v>
      </c>
      <c r="F196">
        <v>105</v>
      </c>
      <c r="G196" t="s">
        <v>94</v>
      </c>
      <c r="I196">
        <v>10</v>
      </c>
      <c r="J196">
        <v>0</v>
      </c>
    </row>
    <row r="197" spans="1:12">
      <c r="A197" t="s">
        <v>328</v>
      </c>
      <c r="B197">
        <v>10</v>
      </c>
      <c r="C197" t="s">
        <v>335</v>
      </c>
      <c r="D197" t="s">
        <v>339</v>
      </c>
      <c r="E197" t="s">
        <v>74</v>
      </c>
      <c r="F197">
        <v>95</v>
      </c>
      <c r="G197" t="s">
        <v>87</v>
      </c>
      <c r="I197">
        <v>10</v>
      </c>
      <c r="J197">
        <v>0</v>
      </c>
    </row>
    <row r="198" spans="1:12">
      <c r="A198" t="s">
        <v>328</v>
      </c>
      <c r="B198">
        <v>10</v>
      </c>
      <c r="C198" t="s">
        <v>335</v>
      </c>
      <c r="D198" t="s">
        <v>337</v>
      </c>
      <c r="E198" t="s">
        <v>338</v>
      </c>
      <c r="F198">
        <v>90</v>
      </c>
      <c r="G198" t="s">
        <v>87</v>
      </c>
      <c r="I198">
        <v>10</v>
      </c>
      <c r="J198">
        <v>0</v>
      </c>
    </row>
    <row r="199" spans="1:12">
      <c r="A199" t="s">
        <v>81</v>
      </c>
      <c r="B199">
        <v>37</v>
      </c>
      <c r="C199" t="s">
        <v>69</v>
      </c>
      <c r="D199" t="s">
        <v>231</v>
      </c>
      <c r="E199" t="s">
        <v>101</v>
      </c>
      <c r="F199">
        <v>110.00000000000001</v>
      </c>
      <c r="G199" t="s">
        <v>232</v>
      </c>
      <c r="H199">
        <v>50</v>
      </c>
      <c r="I199">
        <v>30</v>
      </c>
      <c r="J199">
        <v>7</v>
      </c>
      <c r="K199">
        <v>50</v>
      </c>
      <c r="L199">
        <v>0</v>
      </c>
    </row>
    <row r="200" spans="1:12">
      <c r="A200" t="s">
        <v>81</v>
      </c>
      <c r="B200">
        <v>37</v>
      </c>
      <c r="C200" t="s">
        <v>69</v>
      </c>
      <c r="D200" t="s">
        <v>224</v>
      </c>
      <c r="E200" t="s">
        <v>225</v>
      </c>
      <c r="F200">
        <v>110.00000000000001</v>
      </c>
      <c r="G200" t="s">
        <v>226</v>
      </c>
      <c r="H200">
        <v>35</v>
      </c>
      <c r="I200">
        <v>30</v>
      </c>
      <c r="J200">
        <v>7</v>
      </c>
      <c r="K200">
        <v>30</v>
      </c>
      <c r="L200">
        <v>5</v>
      </c>
    </row>
    <row r="201" spans="1:12">
      <c r="A201" t="s">
        <v>81</v>
      </c>
      <c r="B201">
        <v>37</v>
      </c>
      <c r="C201" t="s">
        <v>69</v>
      </c>
      <c r="D201" t="s">
        <v>509</v>
      </c>
      <c r="E201" t="s">
        <v>510</v>
      </c>
      <c r="F201">
        <v>108</v>
      </c>
      <c r="G201" t="s">
        <v>226</v>
      </c>
      <c r="I201">
        <v>30</v>
      </c>
      <c r="J201">
        <v>7</v>
      </c>
    </row>
    <row r="202" spans="1:12">
      <c r="A202" t="s">
        <v>81</v>
      </c>
      <c r="B202">
        <v>37</v>
      </c>
      <c r="C202" t="s">
        <v>69</v>
      </c>
      <c r="D202" t="s">
        <v>228</v>
      </c>
      <c r="E202" t="s">
        <v>101</v>
      </c>
      <c r="F202">
        <v>106</v>
      </c>
      <c r="G202" t="s">
        <v>229</v>
      </c>
      <c r="H202">
        <v>50</v>
      </c>
      <c r="I202">
        <v>30</v>
      </c>
      <c r="J202">
        <v>7</v>
      </c>
      <c r="K202">
        <v>50</v>
      </c>
      <c r="L202">
        <v>0</v>
      </c>
    </row>
    <row r="203" spans="1:12">
      <c r="A203" t="s">
        <v>81</v>
      </c>
      <c r="B203">
        <v>37</v>
      </c>
      <c r="C203" t="s">
        <v>69</v>
      </c>
      <c r="D203" t="s">
        <v>234</v>
      </c>
      <c r="F203">
        <v>104</v>
      </c>
      <c r="G203" t="s">
        <v>226</v>
      </c>
      <c r="I203">
        <v>30</v>
      </c>
      <c r="J203">
        <v>7</v>
      </c>
    </row>
    <row r="204" spans="1:12">
      <c r="A204" t="s">
        <v>81</v>
      </c>
      <c r="B204">
        <v>37</v>
      </c>
      <c r="C204" t="s">
        <v>69</v>
      </c>
      <c r="D204" t="s">
        <v>230</v>
      </c>
      <c r="E204" t="s">
        <v>144</v>
      </c>
      <c r="F204">
        <v>103</v>
      </c>
      <c r="G204" t="s">
        <v>87</v>
      </c>
      <c r="H204">
        <v>30</v>
      </c>
      <c r="I204">
        <v>30</v>
      </c>
      <c r="J204">
        <v>7</v>
      </c>
      <c r="K204">
        <v>30</v>
      </c>
      <c r="L204">
        <v>0</v>
      </c>
    </row>
    <row r="205" spans="1:12">
      <c r="A205" t="s">
        <v>98</v>
      </c>
      <c r="B205">
        <v>37</v>
      </c>
      <c r="C205" t="s">
        <v>69</v>
      </c>
      <c r="D205" t="s">
        <v>535</v>
      </c>
      <c r="E205" t="s">
        <v>536</v>
      </c>
      <c r="F205">
        <v>103</v>
      </c>
      <c r="G205" t="s">
        <v>516</v>
      </c>
      <c r="I205">
        <v>30</v>
      </c>
      <c r="J205">
        <v>7</v>
      </c>
    </row>
    <row r="206" spans="1:12">
      <c r="A206" t="s">
        <v>98</v>
      </c>
      <c r="B206">
        <v>37</v>
      </c>
      <c r="C206" t="s">
        <v>69</v>
      </c>
      <c r="D206" t="s">
        <v>235</v>
      </c>
      <c r="F206">
        <v>101</v>
      </c>
      <c r="G206" t="s">
        <v>87</v>
      </c>
      <c r="I206">
        <v>30</v>
      </c>
      <c r="J206">
        <v>7</v>
      </c>
    </row>
    <row r="207" spans="1:12">
      <c r="A207" t="s">
        <v>81</v>
      </c>
      <c r="B207">
        <v>37</v>
      </c>
      <c r="C207" t="s">
        <v>69</v>
      </c>
      <c r="D207" t="s">
        <v>221</v>
      </c>
      <c r="F207">
        <v>100</v>
      </c>
      <c r="G207" t="s">
        <v>94</v>
      </c>
      <c r="I207">
        <v>30</v>
      </c>
      <c r="J207">
        <v>7</v>
      </c>
    </row>
    <row r="208" spans="1:12">
      <c r="A208" t="s">
        <v>98</v>
      </c>
      <c r="B208">
        <v>37</v>
      </c>
      <c r="C208" t="s">
        <v>69</v>
      </c>
      <c r="D208" t="s">
        <v>233</v>
      </c>
      <c r="F208">
        <v>100</v>
      </c>
      <c r="G208" t="s">
        <v>229</v>
      </c>
      <c r="I208">
        <v>30</v>
      </c>
      <c r="J208">
        <v>7</v>
      </c>
    </row>
    <row r="209" spans="1:12">
      <c r="A209" t="s">
        <v>81</v>
      </c>
      <c r="B209">
        <v>37</v>
      </c>
      <c r="C209" t="s">
        <v>69</v>
      </c>
      <c r="D209" t="s">
        <v>507</v>
      </c>
      <c r="E209" t="s">
        <v>508</v>
      </c>
      <c r="F209">
        <v>97</v>
      </c>
      <c r="G209" t="s">
        <v>226</v>
      </c>
      <c r="I209">
        <v>30</v>
      </c>
      <c r="J209">
        <v>7</v>
      </c>
    </row>
    <row r="210" spans="1:12">
      <c r="A210" t="s">
        <v>98</v>
      </c>
      <c r="B210">
        <v>37</v>
      </c>
      <c r="C210" t="s">
        <v>69</v>
      </c>
      <c r="D210" t="s">
        <v>514</v>
      </c>
      <c r="E210" t="s">
        <v>515</v>
      </c>
      <c r="F210">
        <v>95</v>
      </c>
      <c r="G210" t="s">
        <v>516</v>
      </c>
      <c r="H210">
        <v>37</v>
      </c>
      <c r="I210">
        <v>30</v>
      </c>
      <c r="J210">
        <v>7</v>
      </c>
      <c r="K210">
        <v>30</v>
      </c>
      <c r="L210">
        <v>7</v>
      </c>
    </row>
    <row r="211" spans="1:12">
      <c r="A211" t="s">
        <v>98</v>
      </c>
      <c r="B211">
        <v>37</v>
      </c>
      <c r="C211" t="s">
        <v>69</v>
      </c>
      <c r="D211" t="s">
        <v>538</v>
      </c>
      <c r="E211" t="s">
        <v>539</v>
      </c>
      <c r="F211">
        <v>94</v>
      </c>
      <c r="G211" t="s">
        <v>387</v>
      </c>
      <c r="I211">
        <v>30</v>
      </c>
      <c r="J211">
        <v>7</v>
      </c>
    </row>
    <row r="212" spans="1:12">
      <c r="A212" t="s">
        <v>98</v>
      </c>
      <c r="B212">
        <v>37</v>
      </c>
      <c r="C212" t="s">
        <v>69</v>
      </c>
      <c r="D212" t="s">
        <v>537</v>
      </c>
      <c r="E212" t="s">
        <v>536</v>
      </c>
      <c r="F212">
        <v>90</v>
      </c>
      <c r="G212" t="s">
        <v>516</v>
      </c>
      <c r="I212">
        <v>30</v>
      </c>
      <c r="J212">
        <v>7</v>
      </c>
    </row>
    <row r="213" spans="1:12">
      <c r="A213" t="s">
        <v>98</v>
      </c>
      <c r="B213">
        <v>37</v>
      </c>
      <c r="C213" t="s">
        <v>69</v>
      </c>
      <c r="D213" t="s">
        <v>540</v>
      </c>
      <c r="E213" t="s">
        <v>539</v>
      </c>
      <c r="F213">
        <v>90</v>
      </c>
      <c r="G213" t="s">
        <v>387</v>
      </c>
      <c r="I213">
        <v>30</v>
      </c>
      <c r="J213">
        <v>7</v>
      </c>
    </row>
    <row r="214" spans="1:12">
      <c r="A214" t="s">
        <v>81</v>
      </c>
      <c r="B214">
        <v>37</v>
      </c>
      <c r="C214" t="s">
        <v>69</v>
      </c>
      <c r="D214" t="s">
        <v>471</v>
      </c>
      <c r="E214" t="s">
        <v>467</v>
      </c>
      <c r="F214">
        <v>85</v>
      </c>
      <c r="G214" t="s">
        <v>232</v>
      </c>
      <c r="H214">
        <v>49</v>
      </c>
      <c r="I214">
        <v>30</v>
      </c>
      <c r="J214">
        <v>7</v>
      </c>
      <c r="K214">
        <v>40</v>
      </c>
      <c r="L214">
        <v>9</v>
      </c>
    </row>
    <row r="215" spans="1:12">
      <c r="A215" t="s">
        <v>81</v>
      </c>
      <c r="B215">
        <v>37</v>
      </c>
      <c r="C215" t="s">
        <v>69</v>
      </c>
      <c r="D215" t="s">
        <v>511</v>
      </c>
      <c r="E215" t="s">
        <v>80</v>
      </c>
      <c r="F215">
        <v>84</v>
      </c>
      <c r="G215" t="s">
        <v>226</v>
      </c>
      <c r="H215">
        <v>20</v>
      </c>
      <c r="I215">
        <v>30</v>
      </c>
      <c r="J215">
        <v>7</v>
      </c>
      <c r="K215">
        <v>20</v>
      </c>
      <c r="L215">
        <v>0</v>
      </c>
    </row>
    <row r="216" spans="1:12">
      <c r="A216" t="s">
        <v>98</v>
      </c>
      <c r="B216">
        <v>37</v>
      </c>
      <c r="C216" t="s">
        <v>69</v>
      </c>
      <c r="D216" t="s">
        <v>546</v>
      </c>
      <c r="E216" t="s">
        <v>541</v>
      </c>
      <c r="F216">
        <v>82</v>
      </c>
      <c r="G216" t="s">
        <v>516</v>
      </c>
      <c r="H216">
        <v>36</v>
      </c>
      <c r="I216">
        <v>30</v>
      </c>
      <c r="J216">
        <v>7</v>
      </c>
      <c r="K216">
        <v>30</v>
      </c>
      <c r="L216">
        <v>6</v>
      </c>
    </row>
    <row r="217" spans="1:12">
      <c r="A217" t="s">
        <v>81</v>
      </c>
      <c r="B217">
        <v>37</v>
      </c>
      <c r="C217" t="s">
        <v>69</v>
      </c>
      <c r="D217" t="s">
        <v>512</v>
      </c>
      <c r="E217" t="s">
        <v>513</v>
      </c>
      <c r="F217">
        <v>76</v>
      </c>
      <c r="G217" t="s">
        <v>226</v>
      </c>
      <c r="I217">
        <v>30</v>
      </c>
      <c r="J217">
        <v>7</v>
      </c>
    </row>
    <row r="218" spans="1:12">
      <c r="A218" t="s">
        <v>81</v>
      </c>
      <c r="B218">
        <v>37</v>
      </c>
      <c r="C218" t="s">
        <v>69</v>
      </c>
      <c r="D218" t="s">
        <v>222</v>
      </c>
      <c r="E218" t="s">
        <v>223</v>
      </c>
      <c r="F218">
        <v>70</v>
      </c>
      <c r="G218" t="s">
        <v>87</v>
      </c>
      <c r="H218">
        <v>20</v>
      </c>
      <c r="I218">
        <v>30</v>
      </c>
      <c r="J218">
        <v>7</v>
      </c>
      <c r="K218">
        <v>20</v>
      </c>
      <c r="L218">
        <v>0</v>
      </c>
    </row>
    <row r="219" spans="1:12">
      <c r="A219" t="s">
        <v>107</v>
      </c>
      <c r="B219">
        <v>80</v>
      </c>
      <c r="C219" t="s">
        <v>218</v>
      </c>
      <c r="D219" t="s">
        <v>219</v>
      </c>
      <c r="E219" t="s">
        <v>216</v>
      </c>
      <c r="F219">
        <v>110.00000000000001</v>
      </c>
      <c r="G219" t="s">
        <v>94</v>
      </c>
      <c r="H219">
        <v>70</v>
      </c>
      <c r="I219">
        <v>80</v>
      </c>
      <c r="J219">
        <v>0</v>
      </c>
      <c r="K219">
        <v>70</v>
      </c>
      <c r="L219">
        <v>0</v>
      </c>
    </row>
    <row r="220" spans="1:12">
      <c r="A220" t="s">
        <v>107</v>
      </c>
      <c r="B220">
        <v>80</v>
      </c>
      <c r="C220" t="s">
        <v>218</v>
      </c>
      <c r="D220" t="s">
        <v>220</v>
      </c>
      <c r="F220">
        <v>100</v>
      </c>
      <c r="G220" t="s">
        <v>94</v>
      </c>
      <c r="I220">
        <v>80</v>
      </c>
      <c r="J220">
        <v>0</v>
      </c>
    </row>
    <row r="221" spans="1:12">
      <c r="A221" t="s">
        <v>107</v>
      </c>
      <c r="B221">
        <v>70</v>
      </c>
      <c r="C221" t="s">
        <v>216</v>
      </c>
      <c r="D221" t="s">
        <v>217</v>
      </c>
      <c r="F221">
        <v>110.00000000000001</v>
      </c>
      <c r="G221" t="s">
        <v>94</v>
      </c>
      <c r="I221">
        <v>70</v>
      </c>
      <c r="J221">
        <v>0</v>
      </c>
    </row>
    <row r="222" spans="1:12">
      <c r="A222" t="s">
        <v>748</v>
      </c>
      <c r="C222" t="s">
        <v>884</v>
      </c>
      <c r="D222" t="s">
        <v>893</v>
      </c>
      <c r="E222" t="s">
        <v>675</v>
      </c>
      <c r="F222">
        <v>101</v>
      </c>
      <c r="G222" t="s">
        <v>94</v>
      </c>
    </row>
    <row r="223" spans="1:12">
      <c r="A223" t="s">
        <v>748</v>
      </c>
      <c r="C223" t="s">
        <v>884</v>
      </c>
      <c r="D223" t="s">
        <v>885</v>
      </c>
      <c r="E223" t="s">
        <v>675</v>
      </c>
      <c r="F223">
        <v>93</v>
      </c>
      <c r="G223" t="s">
        <v>787</v>
      </c>
    </row>
    <row r="224" spans="1:12">
      <c r="A224" t="s">
        <v>748</v>
      </c>
      <c r="C224" t="s">
        <v>884</v>
      </c>
      <c r="D224" t="s">
        <v>894</v>
      </c>
      <c r="E224" t="s">
        <v>675</v>
      </c>
      <c r="F224">
        <v>90</v>
      </c>
      <c r="G224" t="s">
        <v>232</v>
      </c>
    </row>
    <row r="225" spans="1:12">
      <c r="A225" t="s">
        <v>748</v>
      </c>
      <c r="C225" t="s">
        <v>884</v>
      </c>
      <c r="D225" t="s">
        <v>876</v>
      </c>
      <c r="E225" t="s">
        <v>877</v>
      </c>
      <c r="F225">
        <v>70</v>
      </c>
      <c r="G225" t="s">
        <v>94</v>
      </c>
    </row>
    <row r="226" spans="1:12">
      <c r="A226" t="s">
        <v>98</v>
      </c>
      <c r="B226">
        <v>15</v>
      </c>
      <c r="C226" t="s">
        <v>12</v>
      </c>
      <c r="D226" t="s">
        <v>215</v>
      </c>
      <c r="E226" t="s">
        <v>199</v>
      </c>
      <c r="F226">
        <v>103</v>
      </c>
      <c r="G226" t="s">
        <v>87</v>
      </c>
      <c r="H226">
        <v>13</v>
      </c>
      <c r="I226">
        <v>10</v>
      </c>
      <c r="J226">
        <v>5</v>
      </c>
      <c r="K226">
        <v>10</v>
      </c>
      <c r="L226">
        <v>3</v>
      </c>
    </row>
    <row r="227" spans="1:12">
      <c r="A227" t="s">
        <v>98</v>
      </c>
      <c r="B227">
        <v>15</v>
      </c>
      <c r="C227" t="s">
        <v>12</v>
      </c>
      <c r="D227" t="s">
        <v>214</v>
      </c>
      <c r="F227">
        <v>100</v>
      </c>
      <c r="G227" t="s">
        <v>94</v>
      </c>
      <c r="I227">
        <v>10</v>
      </c>
      <c r="J227">
        <v>5</v>
      </c>
    </row>
    <row r="228" spans="1:12">
      <c r="A228" t="s">
        <v>81</v>
      </c>
      <c r="B228">
        <v>63</v>
      </c>
      <c r="C228" t="s">
        <v>596</v>
      </c>
      <c r="D228" t="s">
        <v>597</v>
      </c>
      <c r="E228" t="s">
        <v>598</v>
      </c>
      <c r="F228">
        <v>98</v>
      </c>
      <c r="G228" t="s">
        <v>387</v>
      </c>
      <c r="H228">
        <v>56.999999999999993</v>
      </c>
      <c r="I228">
        <v>60</v>
      </c>
      <c r="J228">
        <v>3</v>
      </c>
      <c r="K228">
        <v>50</v>
      </c>
      <c r="L228">
        <v>6.9999999999999929</v>
      </c>
    </row>
    <row r="229" spans="1:12">
      <c r="A229" t="s">
        <v>81</v>
      </c>
      <c r="B229">
        <v>63</v>
      </c>
      <c r="C229" t="s">
        <v>596</v>
      </c>
      <c r="D229" t="s">
        <v>604</v>
      </c>
      <c r="F229">
        <v>93</v>
      </c>
      <c r="G229" t="s">
        <v>94</v>
      </c>
      <c r="I229">
        <v>60</v>
      </c>
      <c r="J229">
        <v>3</v>
      </c>
    </row>
    <row r="230" spans="1:12">
      <c r="A230" t="s">
        <v>748</v>
      </c>
      <c r="C230" t="s">
        <v>910</v>
      </c>
      <c r="D230" t="s">
        <v>916</v>
      </c>
      <c r="E230" t="s">
        <v>70</v>
      </c>
      <c r="F230">
        <v>105</v>
      </c>
      <c r="G230" t="s">
        <v>465</v>
      </c>
      <c r="H230">
        <v>59</v>
      </c>
      <c r="K230">
        <v>50</v>
      </c>
      <c r="L230">
        <v>9</v>
      </c>
    </row>
    <row r="231" spans="1:12">
      <c r="A231" t="s">
        <v>748</v>
      </c>
      <c r="C231" t="s">
        <v>910</v>
      </c>
      <c r="D231" t="s">
        <v>915</v>
      </c>
      <c r="E231" t="s">
        <v>914</v>
      </c>
      <c r="F231">
        <v>100</v>
      </c>
      <c r="G231" t="s">
        <v>226</v>
      </c>
    </row>
    <row r="232" spans="1:12">
      <c r="A232" t="s">
        <v>748</v>
      </c>
      <c r="C232" t="s">
        <v>910</v>
      </c>
      <c r="D232" t="s">
        <v>921</v>
      </c>
      <c r="E232" t="s">
        <v>822</v>
      </c>
      <c r="F232">
        <v>97</v>
      </c>
      <c r="G232" t="s">
        <v>465</v>
      </c>
    </row>
    <row r="233" spans="1:12">
      <c r="A233" t="s">
        <v>748</v>
      </c>
      <c r="C233" t="s">
        <v>910</v>
      </c>
      <c r="D233" t="s">
        <v>922</v>
      </c>
      <c r="E233" t="s">
        <v>66</v>
      </c>
      <c r="F233">
        <v>96</v>
      </c>
      <c r="G233" t="s">
        <v>288</v>
      </c>
    </row>
    <row r="234" spans="1:12">
      <c r="A234" t="s">
        <v>748</v>
      </c>
      <c r="C234" t="s">
        <v>910</v>
      </c>
      <c r="D234" t="s">
        <v>920</v>
      </c>
      <c r="E234" t="s">
        <v>867</v>
      </c>
      <c r="F234">
        <v>94</v>
      </c>
      <c r="G234" t="s">
        <v>465</v>
      </c>
    </row>
    <row r="235" spans="1:12">
      <c r="A235" t="s">
        <v>748</v>
      </c>
      <c r="C235" t="s">
        <v>910</v>
      </c>
      <c r="D235" t="s">
        <v>917</v>
      </c>
      <c r="E235" t="s">
        <v>882</v>
      </c>
      <c r="F235">
        <v>93</v>
      </c>
      <c r="G235" t="s">
        <v>465</v>
      </c>
    </row>
    <row r="236" spans="1:12">
      <c r="A236" t="s">
        <v>748</v>
      </c>
      <c r="C236" t="s">
        <v>910</v>
      </c>
      <c r="D236" t="s">
        <v>913</v>
      </c>
      <c r="E236" t="s">
        <v>914</v>
      </c>
      <c r="F236">
        <v>90</v>
      </c>
      <c r="G236" t="s">
        <v>795</v>
      </c>
    </row>
    <row r="237" spans="1:12">
      <c r="A237" t="s">
        <v>748</v>
      </c>
      <c r="C237" t="s">
        <v>910</v>
      </c>
      <c r="D237" t="s">
        <v>919</v>
      </c>
      <c r="E237" t="s">
        <v>799</v>
      </c>
      <c r="F237">
        <v>90</v>
      </c>
      <c r="G237" t="s">
        <v>465</v>
      </c>
    </row>
    <row r="238" spans="1:12">
      <c r="A238" t="s">
        <v>748</v>
      </c>
      <c r="C238" t="s">
        <v>910</v>
      </c>
      <c r="D238" t="s">
        <v>925</v>
      </c>
      <c r="E238" t="s">
        <v>822</v>
      </c>
      <c r="F238">
        <v>90</v>
      </c>
      <c r="G238" t="s">
        <v>465</v>
      </c>
    </row>
    <row r="239" spans="1:12">
      <c r="A239" t="s">
        <v>748</v>
      </c>
      <c r="C239" t="s">
        <v>910</v>
      </c>
      <c r="D239" t="s">
        <v>930</v>
      </c>
      <c r="E239" t="s">
        <v>931</v>
      </c>
      <c r="F239">
        <v>90</v>
      </c>
      <c r="G239" t="s">
        <v>387</v>
      </c>
    </row>
    <row r="240" spans="1:12">
      <c r="A240" t="s">
        <v>748</v>
      </c>
      <c r="C240" t="s">
        <v>910</v>
      </c>
      <c r="D240" t="s">
        <v>923</v>
      </c>
      <c r="E240" t="s">
        <v>924</v>
      </c>
      <c r="F240">
        <v>87</v>
      </c>
      <c r="G240" t="s">
        <v>288</v>
      </c>
    </row>
    <row r="241" spans="1:12">
      <c r="A241" t="s">
        <v>748</v>
      </c>
      <c r="C241" t="s">
        <v>910</v>
      </c>
      <c r="D241" t="s">
        <v>911</v>
      </c>
      <c r="E241" t="s">
        <v>905</v>
      </c>
      <c r="F241">
        <v>86</v>
      </c>
      <c r="G241" t="s">
        <v>795</v>
      </c>
    </row>
    <row r="242" spans="1:12">
      <c r="A242" t="s">
        <v>748</v>
      </c>
      <c r="C242" t="s">
        <v>910</v>
      </c>
      <c r="D242" t="s">
        <v>943</v>
      </c>
      <c r="E242" t="s">
        <v>933</v>
      </c>
      <c r="F242">
        <v>76</v>
      </c>
      <c r="G242" t="s">
        <v>117</v>
      </c>
    </row>
    <row r="243" spans="1:12">
      <c r="A243" t="s">
        <v>748</v>
      </c>
      <c r="C243" t="s">
        <v>910</v>
      </c>
      <c r="D243" t="s">
        <v>912</v>
      </c>
      <c r="E243" t="s">
        <v>824</v>
      </c>
      <c r="F243">
        <v>73</v>
      </c>
      <c r="G243" t="s">
        <v>795</v>
      </c>
    </row>
    <row r="244" spans="1:12">
      <c r="A244" t="s">
        <v>748</v>
      </c>
      <c r="C244" t="s">
        <v>910</v>
      </c>
      <c r="D244" t="s">
        <v>932</v>
      </c>
      <c r="E244" t="s">
        <v>931</v>
      </c>
      <c r="F244">
        <v>70</v>
      </c>
      <c r="G244" t="s">
        <v>387</v>
      </c>
    </row>
    <row r="245" spans="1:12">
      <c r="A245" t="s">
        <v>748</v>
      </c>
      <c r="C245" t="s">
        <v>910</v>
      </c>
      <c r="D245" t="s">
        <v>918</v>
      </c>
      <c r="E245" t="s">
        <v>70</v>
      </c>
      <c r="F245">
        <v>63</v>
      </c>
      <c r="G245" t="s">
        <v>226</v>
      </c>
      <c r="H245">
        <v>59</v>
      </c>
      <c r="K245">
        <v>50</v>
      </c>
      <c r="L245">
        <v>9</v>
      </c>
    </row>
    <row r="246" spans="1:12">
      <c r="A246" t="s">
        <v>748</v>
      </c>
      <c r="C246" t="s">
        <v>910</v>
      </c>
      <c r="D246" t="s">
        <v>928</v>
      </c>
      <c r="E246" t="s">
        <v>929</v>
      </c>
      <c r="F246">
        <v>58</v>
      </c>
      <c r="G246" t="s">
        <v>387</v>
      </c>
    </row>
    <row r="247" spans="1:12">
      <c r="A247" t="s">
        <v>107</v>
      </c>
      <c r="B247">
        <v>24</v>
      </c>
      <c r="C247" t="s">
        <v>212</v>
      </c>
      <c r="D247" t="s">
        <v>213</v>
      </c>
      <c r="F247">
        <v>103</v>
      </c>
      <c r="G247" t="s">
        <v>94</v>
      </c>
      <c r="I247">
        <v>20</v>
      </c>
      <c r="J247">
        <v>4</v>
      </c>
    </row>
    <row r="248" spans="1:12">
      <c r="A248" t="s">
        <v>107</v>
      </c>
      <c r="B248">
        <v>88</v>
      </c>
      <c r="C248" t="s">
        <v>210</v>
      </c>
      <c r="D248" t="s">
        <v>211</v>
      </c>
      <c r="F248">
        <v>109.00000000000001</v>
      </c>
      <c r="G248" t="s">
        <v>110</v>
      </c>
      <c r="I248">
        <v>80</v>
      </c>
      <c r="J248">
        <v>8</v>
      </c>
    </row>
    <row r="249" spans="1:12">
      <c r="A249" t="s">
        <v>107</v>
      </c>
      <c r="B249">
        <v>30</v>
      </c>
      <c r="C249" t="s">
        <v>208</v>
      </c>
      <c r="D249" t="s">
        <v>209</v>
      </c>
      <c r="F249">
        <v>101</v>
      </c>
      <c r="G249" t="s">
        <v>110</v>
      </c>
      <c r="I249">
        <v>30</v>
      </c>
      <c r="J249">
        <v>0</v>
      </c>
    </row>
    <row r="250" spans="1:12">
      <c r="A250" t="s">
        <v>98</v>
      </c>
      <c r="C250" t="s">
        <v>324</v>
      </c>
      <c r="D250" t="s">
        <v>325</v>
      </c>
      <c r="E250" t="s">
        <v>257</v>
      </c>
      <c r="F250">
        <v>109.00000000000001</v>
      </c>
      <c r="G250" t="s">
        <v>87</v>
      </c>
    </row>
    <row r="251" spans="1:12">
      <c r="A251" t="s">
        <v>81</v>
      </c>
      <c r="B251">
        <v>60.5</v>
      </c>
      <c r="C251" t="s">
        <v>398</v>
      </c>
      <c r="D251" t="s">
        <v>399</v>
      </c>
      <c r="F251">
        <v>96</v>
      </c>
      <c r="G251" t="s">
        <v>94</v>
      </c>
      <c r="I251">
        <v>60</v>
      </c>
      <c r="J251">
        <v>0.5</v>
      </c>
    </row>
    <row r="252" spans="1:12">
      <c r="A252" t="s">
        <v>81</v>
      </c>
      <c r="B252">
        <v>30</v>
      </c>
      <c r="C252" t="s">
        <v>144</v>
      </c>
      <c r="D252" t="s">
        <v>505</v>
      </c>
      <c r="F252">
        <v>102</v>
      </c>
      <c r="G252" t="s">
        <v>387</v>
      </c>
      <c r="I252">
        <v>30</v>
      </c>
      <c r="J252">
        <v>0</v>
      </c>
    </row>
    <row r="253" spans="1:12">
      <c r="A253" t="s">
        <v>95</v>
      </c>
      <c r="B253">
        <v>30</v>
      </c>
      <c r="C253" t="s">
        <v>144</v>
      </c>
      <c r="D253" t="s">
        <v>386</v>
      </c>
      <c r="F253">
        <v>98</v>
      </c>
      <c r="G253" t="s">
        <v>387</v>
      </c>
      <c r="I253">
        <v>30</v>
      </c>
      <c r="J253">
        <v>0</v>
      </c>
    </row>
    <row r="254" spans="1:12">
      <c r="A254" t="s">
        <v>81</v>
      </c>
      <c r="B254">
        <v>30</v>
      </c>
      <c r="C254" t="s">
        <v>144</v>
      </c>
      <c r="D254" t="s">
        <v>502</v>
      </c>
      <c r="E254" t="s">
        <v>141</v>
      </c>
      <c r="F254">
        <v>94</v>
      </c>
      <c r="G254" t="s">
        <v>267</v>
      </c>
      <c r="H254">
        <v>60</v>
      </c>
      <c r="I254">
        <v>30</v>
      </c>
      <c r="J254">
        <v>0</v>
      </c>
      <c r="K254">
        <v>60</v>
      </c>
      <c r="L254">
        <v>0</v>
      </c>
    </row>
    <row r="255" spans="1:12">
      <c r="A255" t="s">
        <v>81</v>
      </c>
      <c r="B255">
        <v>30</v>
      </c>
      <c r="C255" t="s">
        <v>144</v>
      </c>
      <c r="D255" t="s">
        <v>506</v>
      </c>
      <c r="F255">
        <v>89</v>
      </c>
      <c r="G255" t="s">
        <v>387</v>
      </c>
      <c r="I255">
        <v>30</v>
      </c>
      <c r="J255">
        <v>0</v>
      </c>
    </row>
    <row r="256" spans="1:12">
      <c r="A256" t="s">
        <v>81</v>
      </c>
      <c r="B256">
        <v>30</v>
      </c>
      <c r="C256" t="s">
        <v>144</v>
      </c>
      <c r="D256" t="s">
        <v>501</v>
      </c>
      <c r="E256" t="s">
        <v>59</v>
      </c>
      <c r="F256">
        <v>86</v>
      </c>
      <c r="G256" t="s">
        <v>267</v>
      </c>
      <c r="H256">
        <v>65</v>
      </c>
      <c r="I256">
        <v>30</v>
      </c>
      <c r="J256">
        <v>0</v>
      </c>
      <c r="K256">
        <v>60</v>
      </c>
      <c r="L256">
        <v>5</v>
      </c>
    </row>
    <row r="257" spans="1:12">
      <c r="A257" t="s">
        <v>81</v>
      </c>
      <c r="B257">
        <v>30</v>
      </c>
      <c r="C257" t="s">
        <v>144</v>
      </c>
      <c r="D257" t="s">
        <v>503</v>
      </c>
      <c r="E257" t="s">
        <v>504</v>
      </c>
      <c r="F257">
        <v>71</v>
      </c>
      <c r="G257" t="s">
        <v>267</v>
      </c>
      <c r="I257">
        <v>30</v>
      </c>
      <c r="J257">
        <v>0</v>
      </c>
    </row>
    <row r="258" spans="1:12">
      <c r="A258" t="s">
        <v>95</v>
      </c>
      <c r="B258">
        <v>23</v>
      </c>
      <c r="C258" t="s">
        <v>178</v>
      </c>
      <c r="D258" t="s">
        <v>206</v>
      </c>
      <c r="F258">
        <v>106</v>
      </c>
      <c r="G258" t="s">
        <v>117</v>
      </c>
      <c r="I258">
        <v>20</v>
      </c>
      <c r="J258">
        <v>3</v>
      </c>
    </row>
    <row r="259" spans="1:12">
      <c r="A259" t="s">
        <v>95</v>
      </c>
      <c r="B259">
        <v>23</v>
      </c>
      <c r="C259" t="s">
        <v>178</v>
      </c>
      <c r="D259" t="s">
        <v>205</v>
      </c>
      <c r="F259">
        <v>101</v>
      </c>
      <c r="G259" t="s">
        <v>94</v>
      </c>
      <c r="I259">
        <v>20</v>
      </c>
      <c r="J259">
        <v>3</v>
      </c>
    </row>
    <row r="260" spans="1:12">
      <c r="A260" t="s">
        <v>81</v>
      </c>
      <c r="C260" t="s">
        <v>944</v>
      </c>
      <c r="D260" t="s">
        <v>945</v>
      </c>
      <c r="E260" t="s">
        <v>594</v>
      </c>
      <c r="F260">
        <v>97</v>
      </c>
      <c r="G260" t="s">
        <v>94</v>
      </c>
      <c r="H260">
        <v>62</v>
      </c>
      <c r="K260">
        <v>60</v>
      </c>
      <c r="L260">
        <v>2</v>
      </c>
    </row>
    <row r="261" spans="1:12">
      <c r="A261" t="s">
        <v>95</v>
      </c>
      <c r="B261">
        <v>22</v>
      </c>
      <c r="C261" t="s">
        <v>202</v>
      </c>
      <c r="D261" t="s">
        <v>203</v>
      </c>
      <c r="E261" t="s">
        <v>116</v>
      </c>
      <c r="F261">
        <v>90</v>
      </c>
      <c r="G261" t="s">
        <v>204</v>
      </c>
      <c r="I261">
        <v>20</v>
      </c>
      <c r="J261">
        <v>2</v>
      </c>
    </row>
    <row r="262" spans="1:12">
      <c r="A262" t="s">
        <v>81</v>
      </c>
      <c r="B262">
        <v>20</v>
      </c>
      <c r="C262" t="s">
        <v>80</v>
      </c>
      <c r="D262" t="s">
        <v>200</v>
      </c>
      <c r="E262" t="s">
        <v>201</v>
      </c>
      <c r="F262">
        <v>100</v>
      </c>
      <c r="G262" t="s">
        <v>84</v>
      </c>
      <c r="I262">
        <v>20</v>
      </c>
      <c r="J262">
        <v>0</v>
      </c>
    </row>
    <row r="263" spans="1:12">
      <c r="A263" t="s">
        <v>81</v>
      </c>
      <c r="B263">
        <v>14.000000000000002</v>
      </c>
      <c r="C263" t="s">
        <v>197</v>
      </c>
      <c r="D263" t="s">
        <v>198</v>
      </c>
      <c r="E263" t="s">
        <v>199</v>
      </c>
      <c r="F263">
        <v>110.00000000000001</v>
      </c>
      <c r="G263" t="s">
        <v>87</v>
      </c>
      <c r="H263">
        <v>13</v>
      </c>
      <c r="I263">
        <v>10</v>
      </c>
      <c r="J263">
        <v>4.0000000000000018</v>
      </c>
      <c r="K263">
        <v>10</v>
      </c>
      <c r="L263">
        <v>3</v>
      </c>
    </row>
    <row r="264" spans="1:12">
      <c r="A264" t="s">
        <v>98</v>
      </c>
      <c r="B264">
        <v>14.000000000000002</v>
      </c>
      <c r="C264" t="s">
        <v>197</v>
      </c>
      <c r="D264" t="s">
        <v>319</v>
      </c>
      <c r="F264">
        <v>105</v>
      </c>
      <c r="G264" t="s">
        <v>94</v>
      </c>
      <c r="I264">
        <v>10</v>
      </c>
      <c r="J264">
        <v>4.0000000000000018</v>
      </c>
    </row>
    <row r="265" spans="1:12">
      <c r="A265" t="s">
        <v>98</v>
      </c>
      <c r="B265">
        <v>14.000000000000002</v>
      </c>
      <c r="C265" t="s">
        <v>197</v>
      </c>
      <c r="D265" t="s">
        <v>322</v>
      </c>
      <c r="F265">
        <v>88</v>
      </c>
      <c r="G265" t="s">
        <v>87</v>
      </c>
      <c r="I265">
        <v>10</v>
      </c>
      <c r="J265">
        <v>4.0000000000000018</v>
      </c>
    </row>
    <row r="266" spans="1:12">
      <c r="A266" t="s">
        <v>328</v>
      </c>
      <c r="B266">
        <v>30</v>
      </c>
      <c r="C266" t="s">
        <v>68</v>
      </c>
      <c r="D266" t="s">
        <v>329</v>
      </c>
      <c r="F266">
        <v>100</v>
      </c>
      <c r="G266" t="s">
        <v>87</v>
      </c>
      <c r="I266">
        <v>30</v>
      </c>
      <c r="J266">
        <v>0</v>
      </c>
    </row>
    <row r="267" spans="1:12">
      <c r="A267" t="s">
        <v>95</v>
      </c>
      <c r="B267">
        <v>25</v>
      </c>
      <c r="C267" t="s">
        <v>195</v>
      </c>
      <c r="D267" t="s">
        <v>196</v>
      </c>
      <c r="E267" t="s">
        <v>116</v>
      </c>
      <c r="F267">
        <v>75</v>
      </c>
      <c r="G267" t="s">
        <v>117</v>
      </c>
      <c r="I267">
        <v>20</v>
      </c>
      <c r="J267">
        <v>5</v>
      </c>
    </row>
    <row r="268" spans="1:12">
      <c r="A268" t="s">
        <v>98</v>
      </c>
      <c r="B268">
        <v>13</v>
      </c>
      <c r="C268" t="s">
        <v>317</v>
      </c>
      <c r="D268" t="s">
        <v>318</v>
      </c>
      <c r="F268">
        <v>40</v>
      </c>
      <c r="G268" t="s">
        <v>94</v>
      </c>
      <c r="I268">
        <v>10</v>
      </c>
      <c r="J268">
        <v>3</v>
      </c>
    </row>
    <row r="269" spans="1:12">
      <c r="A269" t="s">
        <v>98</v>
      </c>
      <c r="B269">
        <v>37</v>
      </c>
      <c r="C269" t="s">
        <v>515</v>
      </c>
      <c r="D269" t="s">
        <v>534</v>
      </c>
      <c r="F269">
        <v>104</v>
      </c>
      <c r="G269" t="s">
        <v>226</v>
      </c>
      <c r="I269">
        <v>30</v>
      </c>
      <c r="J269">
        <v>7</v>
      </c>
    </row>
    <row r="270" spans="1:12">
      <c r="A270" t="s">
        <v>98</v>
      </c>
      <c r="B270">
        <v>37</v>
      </c>
      <c r="C270" t="s">
        <v>515</v>
      </c>
      <c r="D270" t="s">
        <v>517</v>
      </c>
      <c r="E270" t="s">
        <v>518</v>
      </c>
      <c r="F270">
        <v>86</v>
      </c>
      <c r="G270" t="s">
        <v>516</v>
      </c>
      <c r="H270">
        <v>36</v>
      </c>
      <c r="I270">
        <v>30</v>
      </c>
      <c r="J270">
        <v>7</v>
      </c>
      <c r="K270">
        <v>30</v>
      </c>
      <c r="L270">
        <v>6</v>
      </c>
    </row>
    <row r="271" spans="1:12">
      <c r="A271" t="s">
        <v>98</v>
      </c>
      <c r="B271">
        <v>37</v>
      </c>
      <c r="C271" t="s">
        <v>515</v>
      </c>
      <c r="D271" t="s">
        <v>532</v>
      </c>
      <c r="E271" t="s">
        <v>533</v>
      </c>
      <c r="F271">
        <v>82</v>
      </c>
      <c r="G271" t="s">
        <v>465</v>
      </c>
      <c r="I271">
        <v>30</v>
      </c>
      <c r="J271">
        <v>7</v>
      </c>
    </row>
    <row r="272" spans="1:12">
      <c r="A272" t="s">
        <v>98</v>
      </c>
      <c r="B272">
        <v>37</v>
      </c>
      <c r="C272" t="s">
        <v>515</v>
      </c>
      <c r="D272" t="s">
        <v>525</v>
      </c>
      <c r="E272" t="s">
        <v>526</v>
      </c>
      <c r="F272">
        <v>79</v>
      </c>
      <c r="G272" t="s">
        <v>516</v>
      </c>
      <c r="H272">
        <v>36</v>
      </c>
      <c r="I272">
        <v>30</v>
      </c>
      <c r="J272">
        <v>7</v>
      </c>
      <c r="K272">
        <v>30</v>
      </c>
      <c r="L272">
        <v>6</v>
      </c>
    </row>
    <row r="273" spans="1:12">
      <c r="A273" t="s">
        <v>81</v>
      </c>
      <c r="B273">
        <v>60.9</v>
      </c>
      <c r="C273" t="s">
        <v>425</v>
      </c>
      <c r="D273" t="s">
        <v>426</v>
      </c>
      <c r="F273">
        <v>107</v>
      </c>
      <c r="G273" t="s">
        <v>94</v>
      </c>
      <c r="I273">
        <v>60</v>
      </c>
      <c r="J273">
        <v>0.89999999999999858</v>
      </c>
    </row>
    <row r="274" spans="1:12">
      <c r="A274" t="s">
        <v>81</v>
      </c>
      <c r="B274">
        <v>60.9</v>
      </c>
      <c r="C274" t="s">
        <v>425</v>
      </c>
      <c r="D274" t="s">
        <v>451</v>
      </c>
      <c r="E274" t="s">
        <v>452</v>
      </c>
      <c r="F274">
        <v>101</v>
      </c>
      <c r="G274" t="s">
        <v>453</v>
      </c>
      <c r="I274">
        <v>60</v>
      </c>
      <c r="J274">
        <v>0.89999999999999858</v>
      </c>
    </row>
    <row r="275" spans="1:12">
      <c r="A275" t="s">
        <v>81</v>
      </c>
      <c r="B275">
        <v>60.9</v>
      </c>
      <c r="C275" t="s">
        <v>425</v>
      </c>
      <c r="D275" t="s">
        <v>459</v>
      </c>
      <c r="E275" t="s">
        <v>419</v>
      </c>
      <c r="F275">
        <v>98</v>
      </c>
      <c r="G275" t="s">
        <v>379</v>
      </c>
      <c r="H275">
        <v>62</v>
      </c>
      <c r="I275">
        <v>60</v>
      </c>
      <c r="J275">
        <v>0.89999999999999858</v>
      </c>
      <c r="K275">
        <v>60</v>
      </c>
      <c r="L275">
        <v>2</v>
      </c>
    </row>
    <row r="276" spans="1:12">
      <c r="A276" t="s">
        <v>81</v>
      </c>
      <c r="B276">
        <v>60.9</v>
      </c>
      <c r="C276" t="s">
        <v>425</v>
      </c>
      <c r="D276" t="s">
        <v>605</v>
      </c>
      <c r="E276" t="s">
        <v>419</v>
      </c>
      <c r="F276">
        <v>98</v>
      </c>
      <c r="G276" t="s">
        <v>87</v>
      </c>
      <c r="H276">
        <v>62</v>
      </c>
      <c r="I276">
        <v>60</v>
      </c>
      <c r="J276">
        <v>0.89999999999999858</v>
      </c>
      <c r="K276">
        <v>60</v>
      </c>
      <c r="L276">
        <v>2</v>
      </c>
    </row>
    <row r="277" spans="1:12">
      <c r="A277" t="s">
        <v>81</v>
      </c>
      <c r="B277">
        <v>60.9</v>
      </c>
      <c r="C277" t="s">
        <v>425</v>
      </c>
      <c r="D277" t="s">
        <v>449</v>
      </c>
      <c r="E277" t="s">
        <v>450</v>
      </c>
      <c r="F277">
        <v>95</v>
      </c>
      <c r="G277" t="s">
        <v>87</v>
      </c>
      <c r="I277">
        <v>60</v>
      </c>
      <c r="J277">
        <v>0.89999999999999858</v>
      </c>
    </row>
    <row r="278" spans="1:12">
      <c r="A278" t="s">
        <v>81</v>
      </c>
      <c r="B278">
        <v>60.9</v>
      </c>
      <c r="C278" t="s">
        <v>425</v>
      </c>
      <c r="D278" t="s">
        <v>460</v>
      </c>
      <c r="E278" t="s">
        <v>419</v>
      </c>
      <c r="F278">
        <v>95</v>
      </c>
      <c r="G278" t="s">
        <v>87</v>
      </c>
      <c r="H278">
        <v>62</v>
      </c>
      <c r="I278">
        <v>60</v>
      </c>
      <c r="J278">
        <v>0.89999999999999858</v>
      </c>
      <c r="K278">
        <v>60</v>
      </c>
      <c r="L278">
        <v>2</v>
      </c>
    </row>
    <row r="279" spans="1:12">
      <c r="A279" t="s">
        <v>81</v>
      </c>
      <c r="B279">
        <v>60.9</v>
      </c>
      <c r="C279" t="s">
        <v>425</v>
      </c>
      <c r="D279" t="s">
        <v>554</v>
      </c>
      <c r="E279" t="s">
        <v>436</v>
      </c>
      <c r="F279">
        <v>95</v>
      </c>
      <c r="G279" t="s">
        <v>465</v>
      </c>
      <c r="H279">
        <v>60.5</v>
      </c>
      <c r="I279">
        <v>60</v>
      </c>
      <c r="J279">
        <v>0.89999999999999858</v>
      </c>
      <c r="K279">
        <v>60</v>
      </c>
      <c r="L279">
        <v>0.5</v>
      </c>
    </row>
    <row r="280" spans="1:12">
      <c r="A280" t="s">
        <v>81</v>
      </c>
      <c r="B280">
        <v>60.9</v>
      </c>
      <c r="C280" t="s">
        <v>425</v>
      </c>
      <c r="D280" t="s">
        <v>435</v>
      </c>
      <c r="E280" t="s">
        <v>419</v>
      </c>
      <c r="F280">
        <v>90</v>
      </c>
      <c r="G280" t="s">
        <v>87</v>
      </c>
      <c r="H280">
        <v>62</v>
      </c>
      <c r="I280">
        <v>60</v>
      </c>
      <c r="J280">
        <v>0.89999999999999858</v>
      </c>
      <c r="K280">
        <v>60</v>
      </c>
      <c r="L280">
        <v>2</v>
      </c>
    </row>
    <row r="281" spans="1:12">
      <c r="A281" t="s">
        <v>81</v>
      </c>
      <c r="B281">
        <v>60.9</v>
      </c>
      <c r="C281" t="s">
        <v>425</v>
      </c>
      <c r="D281" t="s">
        <v>606</v>
      </c>
      <c r="E281" t="s">
        <v>455</v>
      </c>
      <c r="F281">
        <v>89</v>
      </c>
      <c r="G281" t="s">
        <v>87</v>
      </c>
      <c r="H281">
        <v>65</v>
      </c>
      <c r="I281">
        <v>60</v>
      </c>
      <c r="J281">
        <v>0.89999999999999858</v>
      </c>
      <c r="K281">
        <v>60</v>
      </c>
      <c r="L281">
        <v>5</v>
      </c>
    </row>
    <row r="282" spans="1:12">
      <c r="A282" t="s">
        <v>81</v>
      </c>
      <c r="B282">
        <v>60.9</v>
      </c>
      <c r="C282" t="s">
        <v>425</v>
      </c>
      <c r="D282" t="s">
        <v>428</v>
      </c>
      <c r="E282" t="s">
        <v>423</v>
      </c>
      <c r="F282">
        <v>87</v>
      </c>
      <c r="H282">
        <v>100</v>
      </c>
      <c r="I282">
        <v>60</v>
      </c>
      <c r="J282">
        <v>0.89999999999999858</v>
      </c>
      <c r="K282">
        <v>100</v>
      </c>
      <c r="L282">
        <v>0</v>
      </c>
    </row>
    <row r="283" spans="1:12">
      <c r="A283" t="s">
        <v>81</v>
      </c>
      <c r="B283">
        <v>60.9</v>
      </c>
      <c r="C283" t="s">
        <v>425</v>
      </c>
      <c r="D283" t="s">
        <v>443</v>
      </c>
      <c r="E283" t="s">
        <v>405</v>
      </c>
      <c r="F283">
        <v>70</v>
      </c>
      <c r="G283" t="s">
        <v>87</v>
      </c>
      <c r="H283">
        <v>60.5</v>
      </c>
      <c r="I283">
        <v>60</v>
      </c>
      <c r="J283">
        <v>0.89999999999999858</v>
      </c>
      <c r="K283">
        <v>60</v>
      </c>
      <c r="L283">
        <v>0.5</v>
      </c>
    </row>
    <row r="284" spans="1:12">
      <c r="A284" t="s">
        <v>95</v>
      </c>
      <c r="B284">
        <v>10</v>
      </c>
      <c r="C284" t="s">
        <v>193</v>
      </c>
      <c r="D284" t="s">
        <v>194</v>
      </c>
      <c r="E284" t="s">
        <v>144</v>
      </c>
      <c r="F284">
        <v>110.00000000000001</v>
      </c>
      <c r="G284" t="s">
        <v>117</v>
      </c>
      <c r="H284">
        <v>30</v>
      </c>
      <c r="I284">
        <v>10</v>
      </c>
      <c r="J284">
        <v>0</v>
      </c>
      <c r="K284">
        <v>30</v>
      </c>
      <c r="L284">
        <v>0</v>
      </c>
    </row>
    <row r="285" spans="1:12">
      <c r="A285" t="s">
        <v>81</v>
      </c>
      <c r="B285">
        <v>59</v>
      </c>
      <c r="C285" t="s">
        <v>70</v>
      </c>
      <c r="D285" t="s">
        <v>641</v>
      </c>
      <c r="E285" t="s">
        <v>642</v>
      </c>
      <c r="F285">
        <v>109</v>
      </c>
      <c r="G285" t="s">
        <v>616</v>
      </c>
      <c r="H285">
        <v>61</v>
      </c>
      <c r="I285">
        <v>50</v>
      </c>
      <c r="J285">
        <v>9</v>
      </c>
      <c r="K285">
        <v>60</v>
      </c>
      <c r="L285">
        <v>1</v>
      </c>
    </row>
    <row r="286" spans="1:12">
      <c r="A286" t="s">
        <v>81</v>
      </c>
      <c r="B286">
        <v>59</v>
      </c>
      <c r="C286" t="s">
        <v>70</v>
      </c>
      <c r="D286" t="s">
        <v>614</v>
      </c>
      <c r="E286" t="s">
        <v>615</v>
      </c>
      <c r="F286">
        <v>106</v>
      </c>
      <c r="G286" t="s">
        <v>616</v>
      </c>
      <c r="I286">
        <v>50</v>
      </c>
      <c r="J286">
        <v>9</v>
      </c>
    </row>
    <row r="287" spans="1:12">
      <c r="A287" t="s">
        <v>81</v>
      </c>
      <c r="B287">
        <v>59</v>
      </c>
      <c r="C287" t="s">
        <v>70</v>
      </c>
      <c r="D287" t="s">
        <v>636</v>
      </c>
      <c r="E287" t="s">
        <v>508</v>
      </c>
      <c r="F287">
        <v>97</v>
      </c>
      <c r="G287" t="s">
        <v>117</v>
      </c>
      <c r="I287">
        <v>50</v>
      </c>
      <c r="J287">
        <v>9</v>
      </c>
    </row>
    <row r="288" spans="1:12">
      <c r="A288" t="s">
        <v>81</v>
      </c>
      <c r="B288">
        <v>59</v>
      </c>
      <c r="C288" t="s">
        <v>70</v>
      </c>
      <c r="D288" t="s">
        <v>637</v>
      </c>
      <c r="E288" t="s">
        <v>638</v>
      </c>
      <c r="F288">
        <v>97</v>
      </c>
      <c r="G288" t="s">
        <v>117</v>
      </c>
      <c r="I288">
        <v>50</v>
      </c>
      <c r="J288">
        <v>9</v>
      </c>
    </row>
    <row r="289" spans="1:12">
      <c r="A289" t="s">
        <v>81</v>
      </c>
      <c r="B289">
        <v>59</v>
      </c>
      <c r="C289" t="s">
        <v>70</v>
      </c>
      <c r="D289" t="s">
        <v>647</v>
      </c>
      <c r="E289" t="s">
        <v>648</v>
      </c>
      <c r="F289">
        <v>92</v>
      </c>
      <c r="G289" t="s">
        <v>117</v>
      </c>
      <c r="I289">
        <v>50</v>
      </c>
      <c r="J289">
        <v>9</v>
      </c>
    </row>
    <row r="290" spans="1:12">
      <c r="A290" t="s">
        <v>81</v>
      </c>
      <c r="B290">
        <v>59</v>
      </c>
      <c r="C290" t="s">
        <v>70</v>
      </c>
      <c r="D290" t="s">
        <v>634</v>
      </c>
      <c r="E290" t="s">
        <v>635</v>
      </c>
      <c r="F290">
        <v>90</v>
      </c>
      <c r="G290" t="s">
        <v>117</v>
      </c>
      <c r="I290">
        <v>50</v>
      </c>
      <c r="J290">
        <v>9</v>
      </c>
    </row>
    <row r="291" spans="1:12">
      <c r="A291" t="s">
        <v>748</v>
      </c>
      <c r="B291">
        <v>30.4</v>
      </c>
      <c r="C291" t="s">
        <v>849</v>
      </c>
      <c r="D291" t="s">
        <v>850</v>
      </c>
      <c r="E291" t="s">
        <v>792</v>
      </c>
      <c r="F291">
        <v>87</v>
      </c>
      <c r="G291" t="s">
        <v>94</v>
      </c>
      <c r="H291">
        <v>50</v>
      </c>
      <c r="I291">
        <v>30</v>
      </c>
      <c r="J291">
        <v>0.39999999999999858</v>
      </c>
      <c r="K291">
        <v>50</v>
      </c>
      <c r="L291">
        <v>0</v>
      </c>
    </row>
    <row r="292" spans="1:12">
      <c r="A292" t="s">
        <v>748</v>
      </c>
      <c r="B292">
        <v>30.4</v>
      </c>
      <c r="C292" t="s">
        <v>849</v>
      </c>
      <c r="D292" t="s">
        <v>862</v>
      </c>
      <c r="E292" t="s">
        <v>859</v>
      </c>
      <c r="F292">
        <v>86</v>
      </c>
      <c r="G292" t="s">
        <v>859</v>
      </c>
      <c r="I292">
        <v>30</v>
      </c>
      <c r="J292">
        <v>0.39999999999999858</v>
      </c>
    </row>
    <row r="293" spans="1:12">
      <c r="A293" t="s">
        <v>748</v>
      </c>
      <c r="B293">
        <v>30.4</v>
      </c>
      <c r="C293" t="s">
        <v>849</v>
      </c>
      <c r="D293" t="s">
        <v>858</v>
      </c>
      <c r="E293" t="s">
        <v>851</v>
      </c>
      <c r="F293">
        <v>85</v>
      </c>
      <c r="G293" t="s">
        <v>859</v>
      </c>
      <c r="H293">
        <v>30.4</v>
      </c>
      <c r="I293">
        <v>30</v>
      </c>
      <c r="J293">
        <v>0.39999999999999858</v>
      </c>
      <c r="K293">
        <v>30</v>
      </c>
      <c r="L293">
        <v>0.39999999999999858</v>
      </c>
    </row>
    <row r="294" spans="1:12">
      <c r="A294" t="s">
        <v>748</v>
      </c>
      <c r="B294">
        <v>30.4</v>
      </c>
      <c r="C294" t="s">
        <v>849</v>
      </c>
      <c r="D294" t="s">
        <v>860</v>
      </c>
      <c r="E294" t="s">
        <v>853</v>
      </c>
      <c r="F294">
        <v>85</v>
      </c>
      <c r="G294" t="s">
        <v>859</v>
      </c>
      <c r="H294">
        <v>30.4</v>
      </c>
      <c r="I294">
        <v>30</v>
      </c>
      <c r="J294">
        <v>0.39999999999999858</v>
      </c>
      <c r="K294">
        <v>30</v>
      </c>
      <c r="L294">
        <v>0.39999999999999858</v>
      </c>
    </row>
    <row r="295" spans="1:12">
      <c r="A295" t="s">
        <v>748</v>
      </c>
      <c r="B295">
        <v>30.4</v>
      </c>
      <c r="C295" t="s">
        <v>849</v>
      </c>
      <c r="D295" t="s">
        <v>857</v>
      </c>
      <c r="E295" t="s">
        <v>851</v>
      </c>
      <c r="F295">
        <v>70</v>
      </c>
      <c r="G295" t="s">
        <v>117</v>
      </c>
      <c r="H295">
        <v>30.4</v>
      </c>
      <c r="I295">
        <v>30</v>
      </c>
      <c r="J295">
        <v>0.39999999999999858</v>
      </c>
      <c r="K295">
        <v>30</v>
      </c>
      <c r="L295">
        <v>0.39999999999999858</v>
      </c>
    </row>
    <row r="296" spans="1:12">
      <c r="A296" t="s">
        <v>98</v>
      </c>
      <c r="B296">
        <v>25</v>
      </c>
      <c r="C296" t="s">
        <v>191</v>
      </c>
      <c r="D296" t="s">
        <v>192</v>
      </c>
      <c r="E296" t="s">
        <v>101</v>
      </c>
      <c r="F296">
        <v>100</v>
      </c>
      <c r="G296" t="s">
        <v>102</v>
      </c>
      <c r="H296">
        <v>50</v>
      </c>
      <c r="I296">
        <v>20</v>
      </c>
      <c r="J296">
        <v>5</v>
      </c>
      <c r="K296">
        <v>50</v>
      </c>
      <c r="L296">
        <v>0</v>
      </c>
    </row>
    <row r="297" spans="1:12">
      <c r="A297" t="s">
        <v>95</v>
      </c>
      <c r="B297">
        <v>33</v>
      </c>
      <c r="C297" t="s">
        <v>185</v>
      </c>
      <c r="D297" t="s">
        <v>187</v>
      </c>
      <c r="E297" t="s">
        <v>188</v>
      </c>
      <c r="F297">
        <v>107</v>
      </c>
      <c r="G297" t="s">
        <v>117</v>
      </c>
      <c r="I297">
        <v>30</v>
      </c>
      <c r="J297">
        <v>3</v>
      </c>
    </row>
    <row r="298" spans="1:12">
      <c r="A298" t="s">
        <v>95</v>
      </c>
      <c r="B298">
        <v>33</v>
      </c>
      <c r="C298" t="s">
        <v>185</v>
      </c>
      <c r="D298" t="s">
        <v>189</v>
      </c>
      <c r="E298" t="s">
        <v>190</v>
      </c>
      <c r="F298">
        <v>101</v>
      </c>
      <c r="G298" t="s">
        <v>117</v>
      </c>
      <c r="I298">
        <v>30</v>
      </c>
      <c r="J298">
        <v>3</v>
      </c>
    </row>
    <row r="299" spans="1:12">
      <c r="A299" t="s">
        <v>95</v>
      </c>
      <c r="B299">
        <v>33</v>
      </c>
      <c r="C299" t="s">
        <v>185</v>
      </c>
      <c r="D299" t="s">
        <v>186</v>
      </c>
      <c r="E299" t="s">
        <v>116</v>
      </c>
      <c r="F299">
        <v>100</v>
      </c>
      <c r="G299" t="s">
        <v>87</v>
      </c>
      <c r="I299">
        <v>30</v>
      </c>
      <c r="J299">
        <v>3</v>
      </c>
    </row>
    <row r="300" spans="1:12">
      <c r="A300" t="s">
        <v>328</v>
      </c>
      <c r="B300">
        <v>23</v>
      </c>
      <c r="C300" t="s">
        <v>330</v>
      </c>
      <c r="D300" t="s">
        <v>332</v>
      </c>
      <c r="E300" t="s">
        <v>333</v>
      </c>
      <c r="F300">
        <v>103</v>
      </c>
      <c r="G300" t="s">
        <v>87</v>
      </c>
      <c r="H300">
        <v>15</v>
      </c>
      <c r="I300">
        <v>20</v>
      </c>
      <c r="J300">
        <v>3</v>
      </c>
      <c r="K300">
        <v>10</v>
      </c>
      <c r="L300">
        <v>5</v>
      </c>
    </row>
    <row r="301" spans="1:12">
      <c r="A301" t="s">
        <v>328</v>
      </c>
      <c r="B301">
        <v>23</v>
      </c>
      <c r="C301" t="s">
        <v>330</v>
      </c>
      <c r="D301" t="s">
        <v>331</v>
      </c>
      <c r="F301">
        <v>90</v>
      </c>
      <c r="G301" t="s">
        <v>94</v>
      </c>
      <c r="I301">
        <v>20</v>
      </c>
      <c r="J301">
        <v>3</v>
      </c>
    </row>
    <row r="302" spans="1:12">
      <c r="A302" t="s">
        <v>98</v>
      </c>
      <c r="B302">
        <v>8</v>
      </c>
      <c r="C302" t="s">
        <v>182</v>
      </c>
      <c r="D302" t="s">
        <v>498</v>
      </c>
      <c r="E302" t="s">
        <v>259</v>
      </c>
      <c r="F302">
        <v>107</v>
      </c>
      <c r="G302" t="s">
        <v>87</v>
      </c>
      <c r="H302">
        <v>50</v>
      </c>
      <c r="I302">
        <v>0</v>
      </c>
      <c r="J302">
        <v>8</v>
      </c>
      <c r="K302">
        <v>50</v>
      </c>
      <c r="L302">
        <v>0</v>
      </c>
    </row>
    <row r="303" spans="1:12">
      <c r="A303" t="s">
        <v>98</v>
      </c>
      <c r="B303">
        <v>8</v>
      </c>
      <c r="C303" t="s">
        <v>182</v>
      </c>
      <c r="D303" t="s">
        <v>497</v>
      </c>
      <c r="F303">
        <v>104</v>
      </c>
      <c r="G303" t="s">
        <v>94</v>
      </c>
      <c r="I303">
        <v>0</v>
      </c>
      <c r="J303">
        <v>8</v>
      </c>
    </row>
    <row r="304" spans="1:12">
      <c r="A304" t="s">
        <v>98</v>
      </c>
      <c r="B304">
        <v>8</v>
      </c>
      <c r="C304" t="s">
        <v>182</v>
      </c>
      <c r="D304" t="s">
        <v>184</v>
      </c>
      <c r="E304" t="s">
        <v>12</v>
      </c>
      <c r="F304">
        <v>101</v>
      </c>
      <c r="G304" t="s">
        <v>94</v>
      </c>
      <c r="H304">
        <v>15</v>
      </c>
      <c r="I304">
        <v>0</v>
      </c>
      <c r="J304">
        <v>8</v>
      </c>
      <c r="K304">
        <v>10</v>
      </c>
      <c r="L304">
        <v>5</v>
      </c>
    </row>
    <row r="305" spans="1:12">
      <c r="A305" t="s">
        <v>98</v>
      </c>
      <c r="B305">
        <v>8</v>
      </c>
      <c r="C305" t="s">
        <v>182</v>
      </c>
      <c r="D305" t="s">
        <v>183</v>
      </c>
      <c r="F305">
        <v>70</v>
      </c>
      <c r="G305" t="s">
        <v>94</v>
      </c>
      <c r="I305">
        <v>0</v>
      </c>
      <c r="J305">
        <v>8</v>
      </c>
    </row>
    <row r="306" spans="1:12">
      <c r="A306" t="s">
        <v>81</v>
      </c>
      <c r="B306">
        <v>62</v>
      </c>
      <c r="C306" t="s">
        <v>594</v>
      </c>
      <c r="D306" t="s">
        <v>595</v>
      </c>
      <c r="E306" t="s">
        <v>596</v>
      </c>
      <c r="F306">
        <v>88</v>
      </c>
      <c r="G306" t="s">
        <v>387</v>
      </c>
      <c r="H306">
        <v>63</v>
      </c>
      <c r="I306">
        <v>60</v>
      </c>
      <c r="J306">
        <v>2</v>
      </c>
      <c r="K306">
        <v>60</v>
      </c>
      <c r="L306">
        <v>3</v>
      </c>
    </row>
    <row r="307" spans="1:12">
      <c r="A307" t="s">
        <v>81</v>
      </c>
      <c r="B307">
        <v>62</v>
      </c>
      <c r="C307" t="s">
        <v>594</v>
      </c>
      <c r="D307" t="s">
        <v>600</v>
      </c>
      <c r="E307" t="s">
        <v>601</v>
      </c>
      <c r="F307">
        <v>78</v>
      </c>
      <c r="G307" t="s">
        <v>117</v>
      </c>
      <c r="I307">
        <v>60</v>
      </c>
      <c r="J307">
        <v>2</v>
      </c>
    </row>
    <row r="308" spans="1:12">
      <c r="A308" t="s">
        <v>98</v>
      </c>
      <c r="B308">
        <v>85</v>
      </c>
      <c r="C308" t="s">
        <v>179</v>
      </c>
      <c r="D308" t="s">
        <v>180</v>
      </c>
      <c r="E308" t="s">
        <v>101</v>
      </c>
      <c r="F308">
        <v>100</v>
      </c>
      <c r="G308" t="s">
        <v>87</v>
      </c>
      <c r="H308">
        <v>50</v>
      </c>
      <c r="I308">
        <v>80</v>
      </c>
      <c r="J308">
        <v>5</v>
      </c>
      <c r="K308">
        <v>50</v>
      </c>
      <c r="L308">
        <v>0</v>
      </c>
    </row>
    <row r="309" spans="1:12">
      <c r="A309" t="s">
        <v>98</v>
      </c>
      <c r="B309">
        <v>85</v>
      </c>
      <c r="C309" t="s">
        <v>179</v>
      </c>
      <c r="D309" t="s">
        <v>181</v>
      </c>
      <c r="E309" t="s">
        <v>144</v>
      </c>
      <c r="F309">
        <v>90</v>
      </c>
      <c r="G309" t="s">
        <v>87</v>
      </c>
      <c r="H309">
        <v>30</v>
      </c>
      <c r="I309">
        <v>80</v>
      </c>
      <c r="J309">
        <v>5</v>
      </c>
      <c r="K309">
        <v>30</v>
      </c>
      <c r="L309">
        <v>0</v>
      </c>
    </row>
    <row r="310" spans="1:12">
      <c r="A310" t="s">
        <v>748</v>
      </c>
      <c r="B310">
        <v>30.54</v>
      </c>
      <c r="C310" t="s">
        <v>749</v>
      </c>
      <c r="D310" t="s">
        <v>754</v>
      </c>
      <c r="E310" t="s">
        <v>620</v>
      </c>
      <c r="F310">
        <v>99</v>
      </c>
      <c r="G310" t="s">
        <v>749</v>
      </c>
      <c r="H310">
        <v>60</v>
      </c>
      <c r="I310">
        <v>30</v>
      </c>
      <c r="J310">
        <v>0.53999999999999915</v>
      </c>
      <c r="K310">
        <v>60</v>
      </c>
      <c r="L310">
        <v>0</v>
      </c>
    </row>
    <row r="311" spans="1:12">
      <c r="A311" t="s">
        <v>748</v>
      </c>
      <c r="B311">
        <v>30.54</v>
      </c>
      <c r="C311" t="s">
        <v>749</v>
      </c>
      <c r="D311" t="s">
        <v>750</v>
      </c>
      <c r="E311" t="s">
        <v>620</v>
      </c>
      <c r="F311">
        <v>90</v>
      </c>
      <c r="G311" t="s">
        <v>749</v>
      </c>
      <c r="H311">
        <v>60</v>
      </c>
      <c r="I311">
        <v>30</v>
      </c>
      <c r="J311">
        <v>0.53999999999999915</v>
      </c>
      <c r="K311">
        <v>60</v>
      </c>
      <c r="L311">
        <v>0</v>
      </c>
    </row>
    <row r="312" spans="1:12">
      <c r="A312" t="s">
        <v>328</v>
      </c>
      <c r="B312">
        <v>45</v>
      </c>
      <c r="C312" t="s">
        <v>362</v>
      </c>
      <c r="D312" t="s">
        <v>363</v>
      </c>
      <c r="F312">
        <v>109.00000000000001</v>
      </c>
      <c r="G312" t="s">
        <v>94</v>
      </c>
      <c r="I312">
        <v>40</v>
      </c>
      <c r="J312">
        <v>5</v>
      </c>
    </row>
    <row r="313" spans="1:12">
      <c r="A313" t="s">
        <v>328</v>
      </c>
      <c r="B313">
        <v>49</v>
      </c>
      <c r="C313" t="s">
        <v>328</v>
      </c>
      <c r="D313" t="s">
        <v>341</v>
      </c>
      <c r="E313" t="s">
        <v>335</v>
      </c>
      <c r="F313">
        <v>100</v>
      </c>
      <c r="G313" t="s">
        <v>342</v>
      </c>
      <c r="H313">
        <v>10</v>
      </c>
      <c r="I313">
        <v>40</v>
      </c>
      <c r="J313">
        <v>9</v>
      </c>
      <c r="K313">
        <v>10</v>
      </c>
      <c r="L313">
        <v>0</v>
      </c>
    </row>
    <row r="314" spans="1:12">
      <c r="A314" t="s">
        <v>328</v>
      </c>
      <c r="B314">
        <v>49</v>
      </c>
      <c r="C314" t="s">
        <v>328</v>
      </c>
      <c r="D314" t="s">
        <v>358</v>
      </c>
      <c r="E314" t="s">
        <v>348</v>
      </c>
      <c r="F314">
        <v>75</v>
      </c>
      <c r="G314" t="s">
        <v>87</v>
      </c>
      <c r="H314">
        <v>28.000000000000004</v>
      </c>
      <c r="I314">
        <v>40</v>
      </c>
      <c r="J314">
        <v>9</v>
      </c>
      <c r="K314">
        <v>20</v>
      </c>
      <c r="L314">
        <v>8.0000000000000036</v>
      </c>
    </row>
    <row r="315" spans="1:12">
      <c r="A315" t="s">
        <v>328</v>
      </c>
      <c r="B315">
        <v>49</v>
      </c>
      <c r="C315" t="s">
        <v>328</v>
      </c>
      <c r="D315" t="s">
        <v>343</v>
      </c>
      <c r="E315" t="s">
        <v>344</v>
      </c>
      <c r="F315">
        <v>70</v>
      </c>
      <c r="G315" t="s">
        <v>342</v>
      </c>
      <c r="I315">
        <v>40</v>
      </c>
      <c r="J315">
        <v>9</v>
      </c>
    </row>
    <row r="316" spans="1:12">
      <c r="A316" t="s">
        <v>328</v>
      </c>
      <c r="B316">
        <v>49</v>
      </c>
      <c r="C316" t="s">
        <v>328</v>
      </c>
      <c r="D316" t="s">
        <v>347</v>
      </c>
      <c r="E316" t="s">
        <v>348</v>
      </c>
      <c r="F316">
        <v>68</v>
      </c>
      <c r="G316" t="s">
        <v>342</v>
      </c>
      <c r="H316">
        <v>28.000000000000004</v>
      </c>
      <c r="I316">
        <v>40</v>
      </c>
      <c r="J316">
        <v>9</v>
      </c>
      <c r="K316">
        <v>20</v>
      </c>
      <c r="L316">
        <v>8.0000000000000036</v>
      </c>
    </row>
    <row r="317" spans="1:12">
      <c r="A317" t="s">
        <v>328</v>
      </c>
      <c r="B317">
        <v>49</v>
      </c>
      <c r="C317" t="s">
        <v>328</v>
      </c>
      <c r="D317" t="s">
        <v>345</v>
      </c>
      <c r="E317" t="s">
        <v>346</v>
      </c>
      <c r="F317">
        <v>65</v>
      </c>
      <c r="G317" t="s">
        <v>342</v>
      </c>
      <c r="I317">
        <v>40</v>
      </c>
      <c r="J317">
        <v>9</v>
      </c>
    </row>
    <row r="318" spans="1:12">
      <c r="A318" t="s">
        <v>328</v>
      </c>
      <c r="B318">
        <v>49</v>
      </c>
      <c r="C318" t="s">
        <v>328</v>
      </c>
      <c r="D318" t="s">
        <v>349</v>
      </c>
      <c r="E318" t="s">
        <v>350</v>
      </c>
      <c r="F318">
        <v>40</v>
      </c>
      <c r="G318" t="s">
        <v>342</v>
      </c>
      <c r="H318">
        <v>60.5</v>
      </c>
      <c r="I318">
        <v>40</v>
      </c>
      <c r="J318">
        <v>9</v>
      </c>
      <c r="K318">
        <v>60</v>
      </c>
      <c r="L318">
        <v>0.5</v>
      </c>
    </row>
    <row r="319" spans="1:12">
      <c r="A319" t="s">
        <v>328</v>
      </c>
      <c r="B319">
        <v>49</v>
      </c>
      <c r="C319" t="s">
        <v>328</v>
      </c>
      <c r="D319" t="s">
        <v>353</v>
      </c>
      <c r="E319" t="s">
        <v>354</v>
      </c>
      <c r="F319">
        <v>40</v>
      </c>
      <c r="G319" t="s">
        <v>342</v>
      </c>
      <c r="H319">
        <v>60</v>
      </c>
      <c r="I319">
        <v>40</v>
      </c>
      <c r="J319">
        <v>9</v>
      </c>
      <c r="K319">
        <v>60</v>
      </c>
      <c r="L319">
        <v>0</v>
      </c>
    </row>
    <row r="320" spans="1:12">
      <c r="A320" t="s">
        <v>369</v>
      </c>
      <c r="C320" t="s">
        <v>370</v>
      </c>
      <c r="D320" t="s">
        <v>373</v>
      </c>
      <c r="E320" t="s">
        <v>372</v>
      </c>
      <c r="F320">
        <v>108</v>
      </c>
      <c r="G320" t="s">
        <v>94</v>
      </c>
    </row>
    <row r="321" spans="1:12">
      <c r="A321" t="s">
        <v>369</v>
      </c>
      <c r="C321" t="s">
        <v>370</v>
      </c>
      <c r="D321" t="s">
        <v>371</v>
      </c>
      <c r="E321" t="s">
        <v>372</v>
      </c>
      <c r="F321">
        <v>100</v>
      </c>
      <c r="G321" t="s">
        <v>94</v>
      </c>
    </row>
    <row r="322" spans="1:12">
      <c r="A322" t="s">
        <v>369</v>
      </c>
      <c r="C322" t="s">
        <v>369</v>
      </c>
      <c r="D322" t="s">
        <v>380</v>
      </c>
      <c r="F322">
        <v>101</v>
      </c>
      <c r="G322" t="s">
        <v>94</v>
      </c>
    </row>
    <row r="323" spans="1:12">
      <c r="A323" t="s">
        <v>81</v>
      </c>
      <c r="B323">
        <v>60.55</v>
      </c>
      <c r="C323" t="s">
        <v>438</v>
      </c>
      <c r="D323" t="s">
        <v>439</v>
      </c>
      <c r="F323">
        <v>70</v>
      </c>
      <c r="G323" t="s">
        <v>94</v>
      </c>
      <c r="I323">
        <v>60</v>
      </c>
      <c r="J323">
        <v>0.54999999999999716</v>
      </c>
    </row>
    <row r="324" spans="1:12">
      <c r="A324" t="s">
        <v>748</v>
      </c>
      <c r="B324">
        <v>30.54</v>
      </c>
      <c r="C324" t="s">
        <v>755</v>
      </c>
      <c r="D324" t="s">
        <v>756</v>
      </c>
      <c r="E324" t="s">
        <v>757</v>
      </c>
      <c r="F324">
        <v>89</v>
      </c>
      <c r="G324" t="s">
        <v>749</v>
      </c>
      <c r="I324">
        <v>30</v>
      </c>
      <c r="J324">
        <v>0.53999999999999915</v>
      </c>
    </row>
    <row r="325" spans="1:12">
      <c r="A325" t="s">
        <v>748</v>
      </c>
      <c r="B325">
        <v>30.4</v>
      </c>
      <c r="C325" t="s">
        <v>853</v>
      </c>
      <c r="D325" t="s">
        <v>854</v>
      </c>
      <c r="F325">
        <v>80</v>
      </c>
      <c r="G325" t="s">
        <v>94</v>
      </c>
      <c r="I325">
        <v>30</v>
      </c>
      <c r="J325">
        <v>0.39999999999999858</v>
      </c>
    </row>
    <row r="326" spans="1:12">
      <c r="A326" t="s">
        <v>748</v>
      </c>
      <c r="B326">
        <v>30.4</v>
      </c>
      <c r="C326" t="s">
        <v>853</v>
      </c>
      <c r="D326" t="s">
        <v>856</v>
      </c>
      <c r="F326">
        <v>74</v>
      </c>
      <c r="G326" t="s">
        <v>87</v>
      </c>
      <c r="I326">
        <v>30</v>
      </c>
      <c r="J326">
        <v>0.39999999999999858</v>
      </c>
    </row>
    <row r="327" spans="1:12">
      <c r="A327" t="s">
        <v>81</v>
      </c>
      <c r="B327">
        <v>65</v>
      </c>
      <c r="C327" t="s">
        <v>455</v>
      </c>
      <c r="D327" t="s">
        <v>457</v>
      </c>
      <c r="E327" t="s">
        <v>458</v>
      </c>
      <c r="F327">
        <v>107</v>
      </c>
      <c r="G327" t="s">
        <v>387</v>
      </c>
      <c r="I327">
        <v>60</v>
      </c>
      <c r="J327">
        <v>5</v>
      </c>
    </row>
    <row r="328" spans="1:12">
      <c r="A328" t="s">
        <v>81</v>
      </c>
      <c r="B328">
        <v>65</v>
      </c>
      <c r="C328" t="s">
        <v>455</v>
      </c>
      <c r="D328" t="s">
        <v>461</v>
      </c>
      <c r="E328" t="s">
        <v>396</v>
      </c>
      <c r="F328">
        <v>100</v>
      </c>
      <c r="G328" t="s">
        <v>94</v>
      </c>
      <c r="H328">
        <v>60.5</v>
      </c>
      <c r="I328">
        <v>60</v>
      </c>
      <c r="J328">
        <v>5</v>
      </c>
      <c r="K328">
        <v>60</v>
      </c>
      <c r="L328">
        <v>0.5</v>
      </c>
    </row>
    <row r="329" spans="1:12">
      <c r="A329" t="s">
        <v>81</v>
      </c>
      <c r="B329">
        <v>65</v>
      </c>
      <c r="C329" t="s">
        <v>455</v>
      </c>
      <c r="D329" t="s">
        <v>576</v>
      </c>
      <c r="E329" t="s">
        <v>577</v>
      </c>
      <c r="F329">
        <v>90</v>
      </c>
      <c r="G329" t="s">
        <v>117</v>
      </c>
      <c r="H329">
        <v>65</v>
      </c>
      <c r="I329">
        <v>60</v>
      </c>
      <c r="J329">
        <v>5</v>
      </c>
      <c r="K329">
        <v>60</v>
      </c>
      <c r="L329">
        <v>5</v>
      </c>
    </row>
    <row r="330" spans="1:12">
      <c r="A330" t="s">
        <v>81</v>
      </c>
      <c r="B330">
        <v>65</v>
      </c>
      <c r="C330" t="s">
        <v>455</v>
      </c>
      <c r="D330" t="s">
        <v>603</v>
      </c>
      <c r="E330" t="s">
        <v>539</v>
      </c>
      <c r="F330">
        <v>90</v>
      </c>
      <c r="G330" t="s">
        <v>87</v>
      </c>
      <c r="I330">
        <v>60</v>
      </c>
      <c r="J330">
        <v>5</v>
      </c>
    </row>
    <row r="331" spans="1:12">
      <c r="A331" t="s">
        <v>81</v>
      </c>
      <c r="B331">
        <v>65</v>
      </c>
      <c r="C331" t="s">
        <v>455</v>
      </c>
      <c r="D331" t="s">
        <v>610</v>
      </c>
      <c r="E331" t="s">
        <v>70</v>
      </c>
      <c r="F331">
        <v>89</v>
      </c>
      <c r="G331" t="s">
        <v>117</v>
      </c>
      <c r="H331">
        <v>59</v>
      </c>
      <c r="I331">
        <v>60</v>
      </c>
      <c r="J331">
        <v>5</v>
      </c>
      <c r="K331">
        <v>50</v>
      </c>
      <c r="L331">
        <v>9</v>
      </c>
    </row>
    <row r="332" spans="1:12">
      <c r="A332" t="s">
        <v>81</v>
      </c>
      <c r="B332">
        <v>65</v>
      </c>
      <c r="C332" t="s">
        <v>455</v>
      </c>
      <c r="D332" t="s">
        <v>602</v>
      </c>
      <c r="E332" t="s">
        <v>70</v>
      </c>
      <c r="F332">
        <v>88</v>
      </c>
      <c r="G332" t="s">
        <v>87</v>
      </c>
      <c r="H332">
        <v>59</v>
      </c>
      <c r="I332">
        <v>60</v>
      </c>
      <c r="J332">
        <v>5</v>
      </c>
      <c r="K332">
        <v>50</v>
      </c>
      <c r="L332">
        <v>9</v>
      </c>
    </row>
    <row r="333" spans="1:12">
      <c r="A333" t="s">
        <v>81</v>
      </c>
      <c r="B333">
        <v>65</v>
      </c>
      <c r="C333" t="s">
        <v>455</v>
      </c>
      <c r="D333" t="s">
        <v>456</v>
      </c>
      <c r="E333" t="s">
        <v>419</v>
      </c>
      <c r="F333">
        <v>83</v>
      </c>
      <c r="G333" t="s">
        <v>117</v>
      </c>
      <c r="H333">
        <v>62</v>
      </c>
      <c r="I333">
        <v>60</v>
      </c>
      <c r="J333">
        <v>5</v>
      </c>
      <c r="K333">
        <v>60</v>
      </c>
      <c r="L333">
        <v>2</v>
      </c>
    </row>
    <row r="334" spans="1:12">
      <c r="A334" t="s">
        <v>81</v>
      </c>
      <c r="B334">
        <v>65</v>
      </c>
      <c r="C334" t="s">
        <v>455</v>
      </c>
      <c r="D334" t="s">
        <v>609</v>
      </c>
      <c r="E334" t="s">
        <v>455</v>
      </c>
      <c r="F334">
        <v>77</v>
      </c>
      <c r="G334" t="s">
        <v>608</v>
      </c>
      <c r="H334">
        <v>65</v>
      </c>
      <c r="I334">
        <v>60</v>
      </c>
      <c r="J334">
        <v>5</v>
      </c>
      <c r="K334">
        <v>60</v>
      </c>
      <c r="L334">
        <v>5</v>
      </c>
    </row>
    <row r="335" spans="1:12">
      <c r="A335" t="s">
        <v>81</v>
      </c>
      <c r="B335">
        <v>65</v>
      </c>
      <c r="C335" t="s">
        <v>455</v>
      </c>
      <c r="D335" t="s">
        <v>607</v>
      </c>
      <c r="E335" t="s">
        <v>73</v>
      </c>
      <c r="F335">
        <v>72</v>
      </c>
      <c r="G335" t="s">
        <v>608</v>
      </c>
      <c r="I335">
        <v>60</v>
      </c>
      <c r="J335">
        <v>5</v>
      </c>
    </row>
    <row r="336" spans="1:12">
      <c r="A336" t="s">
        <v>81</v>
      </c>
      <c r="B336">
        <v>65</v>
      </c>
      <c r="C336" t="s">
        <v>577</v>
      </c>
      <c r="D336" t="s">
        <v>587</v>
      </c>
      <c r="E336" t="s">
        <v>436</v>
      </c>
      <c r="F336">
        <v>94</v>
      </c>
      <c r="G336" t="s">
        <v>117</v>
      </c>
      <c r="H336">
        <v>60.5</v>
      </c>
      <c r="I336">
        <v>60</v>
      </c>
      <c r="J336">
        <v>5</v>
      </c>
      <c r="K336">
        <v>60</v>
      </c>
      <c r="L336">
        <v>0.5</v>
      </c>
    </row>
    <row r="337" spans="1:12">
      <c r="A337" t="s">
        <v>81</v>
      </c>
      <c r="B337">
        <v>65</v>
      </c>
      <c r="C337" t="s">
        <v>577</v>
      </c>
      <c r="D337" t="s">
        <v>586</v>
      </c>
      <c r="E337" t="s">
        <v>70</v>
      </c>
      <c r="F337">
        <v>82</v>
      </c>
      <c r="G337" t="s">
        <v>87</v>
      </c>
      <c r="H337">
        <v>59</v>
      </c>
      <c r="I337">
        <v>60</v>
      </c>
      <c r="J337">
        <v>5</v>
      </c>
      <c r="K337">
        <v>50</v>
      </c>
      <c r="L337">
        <v>9</v>
      </c>
    </row>
    <row r="338" spans="1:12">
      <c r="A338" t="s">
        <v>748</v>
      </c>
      <c r="B338">
        <v>30.54</v>
      </c>
      <c r="C338" t="s">
        <v>751</v>
      </c>
      <c r="D338" t="s">
        <v>752</v>
      </c>
      <c r="E338" t="s">
        <v>753</v>
      </c>
      <c r="F338">
        <v>86</v>
      </c>
      <c r="G338" t="s">
        <v>749</v>
      </c>
      <c r="I338">
        <v>30</v>
      </c>
      <c r="J338">
        <v>0.53999999999999915</v>
      </c>
    </row>
    <row r="339" spans="1:12">
      <c r="A339" t="s">
        <v>81</v>
      </c>
      <c r="C339" t="s">
        <v>948</v>
      </c>
      <c r="D339" t="s">
        <v>949</v>
      </c>
      <c r="E339" t="s">
        <v>950</v>
      </c>
      <c r="F339">
        <v>95</v>
      </c>
      <c r="G339" t="s">
        <v>232</v>
      </c>
    </row>
    <row r="340" spans="1:12">
      <c r="A340" t="s">
        <v>95</v>
      </c>
      <c r="B340">
        <v>33</v>
      </c>
      <c r="C340" t="s">
        <v>176</v>
      </c>
      <c r="D340" t="s">
        <v>177</v>
      </c>
      <c r="E340" t="s">
        <v>178</v>
      </c>
      <c r="F340">
        <v>105</v>
      </c>
      <c r="G340" t="s">
        <v>117</v>
      </c>
      <c r="H340">
        <v>23</v>
      </c>
      <c r="I340">
        <v>30</v>
      </c>
      <c r="J340">
        <v>3</v>
      </c>
      <c r="K340">
        <v>20</v>
      </c>
      <c r="L340">
        <v>3</v>
      </c>
    </row>
    <row r="341" spans="1:12">
      <c r="A341" t="s">
        <v>95</v>
      </c>
      <c r="B341">
        <v>10</v>
      </c>
      <c r="C341" t="s">
        <v>166</v>
      </c>
      <c r="D341" t="s">
        <v>173</v>
      </c>
      <c r="E341" t="s">
        <v>174</v>
      </c>
      <c r="F341">
        <v>110.00000000000001</v>
      </c>
      <c r="G341" t="s">
        <v>126</v>
      </c>
      <c r="I341">
        <v>10</v>
      </c>
      <c r="J341">
        <v>0</v>
      </c>
    </row>
    <row r="342" spans="1:12">
      <c r="A342" t="s">
        <v>95</v>
      </c>
      <c r="B342">
        <v>10</v>
      </c>
      <c r="C342" t="s">
        <v>166</v>
      </c>
      <c r="D342" t="s">
        <v>175</v>
      </c>
      <c r="F342">
        <v>100</v>
      </c>
      <c r="G342" t="s">
        <v>87</v>
      </c>
      <c r="I342">
        <v>10</v>
      </c>
      <c r="J342">
        <v>0</v>
      </c>
    </row>
    <row r="343" spans="1:12">
      <c r="A343" t="s">
        <v>95</v>
      </c>
      <c r="B343">
        <v>10</v>
      </c>
      <c r="C343" t="s">
        <v>166</v>
      </c>
      <c r="D343" t="s">
        <v>167</v>
      </c>
      <c r="E343" t="s">
        <v>168</v>
      </c>
      <c r="F343">
        <v>100</v>
      </c>
      <c r="G343" t="s">
        <v>126</v>
      </c>
      <c r="I343">
        <v>10</v>
      </c>
      <c r="J343">
        <v>0</v>
      </c>
    </row>
    <row r="344" spans="1:12">
      <c r="A344" t="s">
        <v>95</v>
      </c>
      <c r="B344">
        <v>10</v>
      </c>
      <c r="C344" t="s">
        <v>166</v>
      </c>
      <c r="D344" t="s">
        <v>169</v>
      </c>
      <c r="E344" t="s">
        <v>170</v>
      </c>
      <c r="F344">
        <v>100</v>
      </c>
      <c r="G344" t="s">
        <v>126</v>
      </c>
      <c r="I344">
        <v>10</v>
      </c>
      <c r="J344">
        <v>0</v>
      </c>
    </row>
    <row r="345" spans="1:12">
      <c r="A345" t="s">
        <v>95</v>
      </c>
      <c r="B345">
        <v>10</v>
      </c>
      <c r="C345" t="s">
        <v>166</v>
      </c>
      <c r="D345" t="s">
        <v>171</v>
      </c>
      <c r="E345" t="s">
        <v>172</v>
      </c>
      <c r="F345">
        <v>100</v>
      </c>
      <c r="G345" t="s">
        <v>126</v>
      </c>
      <c r="I345">
        <v>10</v>
      </c>
      <c r="J345">
        <v>0</v>
      </c>
    </row>
    <row r="346" spans="1:12">
      <c r="A346" t="s">
        <v>95</v>
      </c>
      <c r="B346">
        <v>10</v>
      </c>
      <c r="C346" t="s">
        <v>166</v>
      </c>
      <c r="D346" t="s">
        <v>123</v>
      </c>
      <c r="E346" t="s">
        <v>144</v>
      </c>
      <c r="F346">
        <v>70</v>
      </c>
      <c r="G346" t="s">
        <v>117</v>
      </c>
      <c r="H346">
        <v>30</v>
      </c>
      <c r="I346">
        <v>10</v>
      </c>
      <c r="J346">
        <v>0</v>
      </c>
      <c r="K346">
        <v>30</v>
      </c>
      <c r="L346">
        <v>0</v>
      </c>
    </row>
    <row r="347" spans="1:12">
      <c r="C347" t="s">
        <v>555</v>
      </c>
      <c r="D347" t="s">
        <v>556</v>
      </c>
      <c r="E347" t="s">
        <v>64</v>
      </c>
      <c r="F347">
        <v>96</v>
      </c>
      <c r="G347" t="s">
        <v>87</v>
      </c>
    </row>
    <row r="348" spans="1:12">
      <c r="C348" t="s">
        <v>555</v>
      </c>
      <c r="D348" t="s">
        <v>570</v>
      </c>
      <c r="E348" t="s">
        <v>571</v>
      </c>
      <c r="F348">
        <v>93</v>
      </c>
      <c r="G348" t="s">
        <v>87</v>
      </c>
    </row>
    <row r="349" spans="1:12">
      <c r="C349" t="s">
        <v>555</v>
      </c>
      <c r="D349" t="s">
        <v>572</v>
      </c>
      <c r="E349" t="s">
        <v>573</v>
      </c>
      <c r="F349">
        <v>93</v>
      </c>
      <c r="G349" t="s">
        <v>87</v>
      </c>
    </row>
    <row r="350" spans="1:12">
      <c r="C350" t="s">
        <v>555</v>
      </c>
      <c r="D350" t="s">
        <v>564</v>
      </c>
      <c r="E350" t="s">
        <v>565</v>
      </c>
      <c r="F350">
        <v>91</v>
      </c>
      <c r="G350" t="s">
        <v>94</v>
      </c>
    </row>
    <row r="351" spans="1:12">
      <c r="C351" t="s">
        <v>555</v>
      </c>
      <c r="D351" t="s">
        <v>561</v>
      </c>
      <c r="E351" t="s">
        <v>558</v>
      </c>
      <c r="F351">
        <v>90</v>
      </c>
      <c r="G351" t="s">
        <v>94</v>
      </c>
    </row>
    <row r="352" spans="1:12">
      <c r="C352" t="s">
        <v>555</v>
      </c>
      <c r="D352" t="s">
        <v>557</v>
      </c>
      <c r="E352" t="s">
        <v>558</v>
      </c>
      <c r="F352">
        <v>89</v>
      </c>
      <c r="G352" t="s">
        <v>117</v>
      </c>
    </row>
    <row r="353" spans="1:12">
      <c r="C353" t="s">
        <v>555</v>
      </c>
      <c r="D353" t="s">
        <v>566</v>
      </c>
      <c r="E353" t="s">
        <v>390</v>
      </c>
      <c r="F353">
        <v>88.88</v>
      </c>
      <c r="G353" t="s">
        <v>87</v>
      </c>
      <c r="H353">
        <v>10</v>
      </c>
      <c r="K353">
        <v>10</v>
      </c>
      <c r="L353">
        <v>0</v>
      </c>
    </row>
    <row r="354" spans="1:12">
      <c r="C354" t="s">
        <v>555</v>
      </c>
      <c r="D354" t="s">
        <v>562</v>
      </c>
      <c r="E354" t="s">
        <v>563</v>
      </c>
      <c r="F354">
        <v>84</v>
      </c>
      <c r="G354" t="s">
        <v>87</v>
      </c>
    </row>
    <row r="355" spans="1:12">
      <c r="C355" t="s">
        <v>555</v>
      </c>
      <c r="D355" t="s">
        <v>559</v>
      </c>
      <c r="E355" t="s">
        <v>558</v>
      </c>
      <c r="F355">
        <v>75</v>
      </c>
      <c r="G355" t="s">
        <v>117</v>
      </c>
    </row>
    <row r="356" spans="1:12">
      <c r="C356" t="s">
        <v>555</v>
      </c>
      <c r="D356" t="s">
        <v>567</v>
      </c>
      <c r="E356" t="s">
        <v>64</v>
      </c>
      <c r="F356">
        <v>70</v>
      </c>
      <c r="G356" t="s">
        <v>117</v>
      </c>
    </row>
    <row r="357" spans="1:12">
      <c r="C357" t="s">
        <v>555</v>
      </c>
      <c r="D357" t="s">
        <v>574</v>
      </c>
      <c r="E357" t="s">
        <v>575</v>
      </c>
      <c r="F357">
        <v>61</v>
      </c>
      <c r="G357" t="s">
        <v>94</v>
      </c>
    </row>
    <row r="358" spans="1:12">
      <c r="A358" t="s">
        <v>95</v>
      </c>
      <c r="B358">
        <v>21</v>
      </c>
      <c r="C358" t="s">
        <v>158</v>
      </c>
      <c r="D358" t="s">
        <v>164</v>
      </c>
      <c r="E358" t="s">
        <v>165</v>
      </c>
      <c r="F358">
        <v>101</v>
      </c>
      <c r="G358" t="s">
        <v>117</v>
      </c>
      <c r="I358">
        <v>20</v>
      </c>
      <c r="J358">
        <v>1</v>
      </c>
    </row>
    <row r="359" spans="1:12">
      <c r="A359" t="s">
        <v>95</v>
      </c>
      <c r="B359">
        <v>21</v>
      </c>
      <c r="C359" t="s">
        <v>158</v>
      </c>
      <c r="D359" t="s">
        <v>159</v>
      </c>
      <c r="E359" t="s">
        <v>116</v>
      </c>
      <c r="F359">
        <v>100</v>
      </c>
      <c r="G359" t="s">
        <v>94</v>
      </c>
      <c r="I359">
        <v>20</v>
      </c>
      <c r="J359">
        <v>1</v>
      </c>
    </row>
    <row r="360" spans="1:12">
      <c r="A360" t="s">
        <v>95</v>
      </c>
      <c r="B360">
        <v>21</v>
      </c>
      <c r="C360" t="s">
        <v>158</v>
      </c>
      <c r="D360" t="s">
        <v>162</v>
      </c>
      <c r="E360" t="s">
        <v>163</v>
      </c>
      <c r="F360">
        <v>90</v>
      </c>
      <c r="G360" t="s">
        <v>117</v>
      </c>
      <c r="I360">
        <v>20</v>
      </c>
      <c r="J360">
        <v>1</v>
      </c>
    </row>
    <row r="361" spans="1:12">
      <c r="A361" t="s">
        <v>95</v>
      </c>
      <c r="B361">
        <v>21</v>
      </c>
      <c r="C361" t="s">
        <v>158</v>
      </c>
      <c r="D361" t="s">
        <v>160</v>
      </c>
      <c r="E361" t="s">
        <v>161</v>
      </c>
      <c r="F361">
        <v>75</v>
      </c>
      <c r="G361" t="s">
        <v>117</v>
      </c>
      <c r="I361">
        <v>20</v>
      </c>
      <c r="J361">
        <v>1</v>
      </c>
    </row>
    <row r="362" spans="1:12">
      <c r="A362" t="s">
        <v>81</v>
      </c>
      <c r="B362">
        <v>25</v>
      </c>
      <c r="C362" t="s">
        <v>153</v>
      </c>
      <c r="D362" t="s">
        <v>157</v>
      </c>
      <c r="F362">
        <v>91</v>
      </c>
      <c r="G362" t="s">
        <v>102</v>
      </c>
      <c r="I362">
        <v>20</v>
      </c>
      <c r="J362">
        <v>5</v>
      </c>
    </row>
    <row r="363" spans="1:12">
      <c r="A363" t="s">
        <v>81</v>
      </c>
      <c r="B363">
        <v>25</v>
      </c>
      <c r="C363" t="s">
        <v>153</v>
      </c>
      <c r="D363" t="s">
        <v>155</v>
      </c>
      <c r="E363" t="s">
        <v>112</v>
      </c>
      <c r="F363">
        <v>80</v>
      </c>
      <c r="G363" t="s">
        <v>87</v>
      </c>
      <c r="H363">
        <v>25</v>
      </c>
      <c r="I363">
        <v>20</v>
      </c>
      <c r="J363">
        <v>5</v>
      </c>
      <c r="K363">
        <v>20</v>
      </c>
      <c r="L363">
        <v>5</v>
      </c>
    </row>
    <row r="364" spans="1:12">
      <c r="A364" t="s">
        <v>81</v>
      </c>
      <c r="B364">
        <v>25</v>
      </c>
      <c r="C364" t="s">
        <v>153</v>
      </c>
      <c r="D364" t="s">
        <v>156</v>
      </c>
      <c r="E364" t="s">
        <v>67</v>
      </c>
      <c r="F364">
        <v>80</v>
      </c>
      <c r="G364" t="s">
        <v>87</v>
      </c>
      <c r="I364">
        <v>20</v>
      </c>
      <c r="J364">
        <v>5</v>
      </c>
    </row>
    <row r="365" spans="1:12">
      <c r="A365" t="s">
        <v>81</v>
      </c>
      <c r="B365">
        <v>25</v>
      </c>
      <c r="C365" t="s">
        <v>153</v>
      </c>
      <c r="D365" t="s">
        <v>154</v>
      </c>
      <c r="F365">
        <v>65</v>
      </c>
      <c r="G365" t="s">
        <v>94</v>
      </c>
      <c r="I365">
        <v>20</v>
      </c>
      <c r="J365">
        <v>5</v>
      </c>
    </row>
    <row r="366" spans="1:12">
      <c r="A366" t="s">
        <v>98</v>
      </c>
      <c r="B366">
        <v>95</v>
      </c>
      <c r="C366" t="s">
        <v>151</v>
      </c>
      <c r="D366" t="s">
        <v>152</v>
      </c>
      <c r="E366" t="s">
        <v>101</v>
      </c>
      <c r="F366">
        <v>110.00000000000001</v>
      </c>
      <c r="G366" t="s">
        <v>94</v>
      </c>
      <c r="H366">
        <v>50</v>
      </c>
      <c r="I366">
        <v>90</v>
      </c>
      <c r="J366">
        <v>5</v>
      </c>
      <c r="K366">
        <v>50</v>
      </c>
      <c r="L366">
        <v>0</v>
      </c>
    </row>
    <row r="367" spans="1:12">
      <c r="A367" t="s">
        <v>81</v>
      </c>
      <c r="B367">
        <v>25</v>
      </c>
      <c r="C367" t="s">
        <v>147</v>
      </c>
      <c r="D367" t="s">
        <v>148</v>
      </c>
      <c r="F367">
        <v>100</v>
      </c>
      <c r="G367" t="s">
        <v>94</v>
      </c>
      <c r="I367">
        <v>20</v>
      </c>
      <c r="J367">
        <v>5</v>
      </c>
    </row>
    <row r="368" spans="1:12">
      <c r="A368" t="s">
        <v>81</v>
      </c>
      <c r="B368">
        <v>25</v>
      </c>
      <c r="C368" t="s">
        <v>147</v>
      </c>
      <c r="D368" t="s">
        <v>149</v>
      </c>
      <c r="E368" t="s">
        <v>150</v>
      </c>
      <c r="F368">
        <v>100</v>
      </c>
      <c r="G368" t="s">
        <v>87</v>
      </c>
      <c r="I368">
        <v>20</v>
      </c>
      <c r="J368">
        <v>5</v>
      </c>
    </row>
    <row r="369" spans="1:12">
      <c r="A369" t="s">
        <v>81</v>
      </c>
      <c r="B369">
        <v>25</v>
      </c>
      <c r="C369" t="s">
        <v>89</v>
      </c>
      <c r="D369" t="s">
        <v>143</v>
      </c>
      <c r="E369" t="s">
        <v>144</v>
      </c>
      <c r="F369">
        <v>109.00000000000001</v>
      </c>
      <c r="G369" t="s">
        <v>87</v>
      </c>
      <c r="H369">
        <v>30</v>
      </c>
      <c r="I369">
        <v>20</v>
      </c>
      <c r="J369">
        <v>5</v>
      </c>
      <c r="K369">
        <v>30</v>
      </c>
      <c r="L369">
        <v>0</v>
      </c>
    </row>
    <row r="370" spans="1:12">
      <c r="A370" t="s">
        <v>81</v>
      </c>
      <c r="B370">
        <v>25</v>
      </c>
      <c r="C370" t="s">
        <v>89</v>
      </c>
      <c r="D370" t="s">
        <v>145</v>
      </c>
      <c r="E370" t="s">
        <v>146</v>
      </c>
      <c r="F370">
        <v>109.00000000000001</v>
      </c>
      <c r="G370" t="s">
        <v>87</v>
      </c>
      <c r="H370">
        <v>15</v>
      </c>
      <c r="I370">
        <v>20</v>
      </c>
      <c r="J370">
        <v>5</v>
      </c>
      <c r="K370">
        <v>10</v>
      </c>
      <c r="L370">
        <v>5</v>
      </c>
    </row>
    <row r="371" spans="1:12">
      <c r="A371" t="s">
        <v>81</v>
      </c>
      <c r="B371">
        <v>25</v>
      </c>
      <c r="C371" t="s">
        <v>89</v>
      </c>
      <c r="D371" t="s">
        <v>140</v>
      </c>
      <c r="F371">
        <v>100</v>
      </c>
      <c r="G371" t="s">
        <v>94</v>
      </c>
      <c r="I371">
        <v>20</v>
      </c>
      <c r="J371">
        <v>5</v>
      </c>
    </row>
    <row r="372" spans="1:12">
      <c r="A372" t="s">
        <v>748</v>
      </c>
      <c r="B372">
        <v>30.54</v>
      </c>
      <c r="C372" t="s">
        <v>758</v>
      </c>
      <c r="D372" t="s">
        <v>759</v>
      </c>
      <c r="E372" t="s">
        <v>423</v>
      </c>
      <c r="F372">
        <v>95</v>
      </c>
      <c r="G372" t="s">
        <v>749</v>
      </c>
      <c r="H372">
        <v>100</v>
      </c>
      <c r="I372">
        <v>30</v>
      </c>
      <c r="J372">
        <v>0.53999999999999915</v>
      </c>
      <c r="K372">
        <v>100</v>
      </c>
      <c r="L372">
        <v>0</v>
      </c>
    </row>
    <row r="373" spans="1:12">
      <c r="A373" t="s">
        <v>81</v>
      </c>
      <c r="B373">
        <v>60</v>
      </c>
      <c r="C373" t="s">
        <v>620</v>
      </c>
      <c r="D373" t="s">
        <v>621</v>
      </c>
      <c r="E373" t="s">
        <v>553</v>
      </c>
      <c r="F373">
        <v>109</v>
      </c>
      <c r="G373" t="s">
        <v>87</v>
      </c>
      <c r="I373">
        <v>60</v>
      </c>
      <c r="J373">
        <v>0</v>
      </c>
    </row>
    <row r="374" spans="1:12">
      <c r="A374" t="s">
        <v>81</v>
      </c>
      <c r="B374">
        <v>60</v>
      </c>
      <c r="C374" t="s">
        <v>620</v>
      </c>
      <c r="D374" t="s">
        <v>622</v>
      </c>
      <c r="E374" t="s">
        <v>70</v>
      </c>
      <c r="F374">
        <v>93</v>
      </c>
      <c r="G374" t="s">
        <v>618</v>
      </c>
      <c r="H374">
        <v>59</v>
      </c>
      <c r="I374">
        <v>60</v>
      </c>
      <c r="J374">
        <v>0</v>
      </c>
      <c r="K374">
        <v>50</v>
      </c>
      <c r="L374">
        <v>9</v>
      </c>
    </row>
    <row r="375" spans="1:12">
      <c r="A375" t="s">
        <v>81</v>
      </c>
      <c r="B375">
        <v>60</v>
      </c>
      <c r="C375" t="s">
        <v>620</v>
      </c>
      <c r="D375" t="s">
        <v>687</v>
      </c>
      <c r="E375" t="s">
        <v>688</v>
      </c>
      <c r="F375">
        <v>75</v>
      </c>
      <c r="G375" t="s">
        <v>65</v>
      </c>
      <c r="I375">
        <v>60</v>
      </c>
      <c r="J375">
        <v>0</v>
      </c>
    </row>
    <row r="376" spans="1:12">
      <c r="A376" t="s">
        <v>81</v>
      </c>
      <c r="B376">
        <v>62</v>
      </c>
      <c r="C376" t="s">
        <v>419</v>
      </c>
      <c r="D376" t="s">
        <v>421</v>
      </c>
      <c r="E376" t="s">
        <v>422</v>
      </c>
      <c r="F376">
        <v>105</v>
      </c>
      <c r="G376" t="s">
        <v>117</v>
      </c>
      <c r="I376">
        <v>60</v>
      </c>
      <c r="J376">
        <v>2</v>
      </c>
    </row>
    <row r="377" spans="1:12">
      <c r="A377" t="s">
        <v>81</v>
      </c>
      <c r="B377">
        <v>62</v>
      </c>
      <c r="C377" t="s">
        <v>419</v>
      </c>
      <c r="D377" t="s">
        <v>420</v>
      </c>
      <c r="F377">
        <v>103</v>
      </c>
      <c r="G377" t="s">
        <v>94</v>
      </c>
      <c r="I377">
        <v>60</v>
      </c>
      <c r="J377">
        <v>2</v>
      </c>
    </row>
    <row r="378" spans="1:12">
      <c r="A378" t="s">
        <v>81</v>
      </c>
      <c r="B378">
        <v>62</v>
      </c>
      <c r="C378" t="s">
        <v>419</v>
      </c>
      <c r="D378" t="s">
        <v>431</v>
      </c>
      <c r="E378" t="s">
        <v>432</v>
      </c>
      <c r="F378">
        <v>102</v>
      </c>
      <c r="I378">
        <v>60</v>
      </c>
      <c r="J378">
        <v>2</v>
      </c>
    </row>
    <row r="379" spans="1:12">
      <c r="A379" t="s">
        <v>81</v>
      </c>
      <c r="B379">
        <v>62</v>
      </c>
      <c r="C379" t="s">
        <v>419</v>
      </c>
      <c r="D379" t="s">
        <v>429</v>
      </c>
      <c r="E379" t="s">
        <v>430</v>
      </c>
      <c r="F379">
        <v>101</v>
      </c>
      <c r="G379" t="s">
        <v>87</v>
      </c>
      <c r="I379">
        <v>60</v>
      </c>
      <c r="J379">
        <v>2</v>
      </c>
    </row>
    <row r="380" spans="1:12">
      <c r="A380" t="s">
        <v>81</v>
      </c>
      <c r="B380">
        <v>62</v>
      </c>
      <c r="C380" t="s">
        <v>419</v>
      </c>
      <c r="D380" t="s">
        <v>612</v>
      </c>
      <c r="E380" t="s">
        <v>455</v>
      </c>
      <c r="F380">
        <v>86</v>
      </c>
      <c r="G380" t="s">
        <v>453</v>
      </c>
      <c r="H380">
        <v>65</v>
      </c>
      <c r="I380">
        <v>60</v>
      </c>
      <c r="J380">
        <v>2</v>
      </c>
      <c r="K380">
        <v>60</v>
      </c>
      <c r="L380">
        <v>5</v>
      </c>
    </row>
    <row r="381" spans="1:12">
      <c r="A381" t="s">
        <v>81</v>
      </c>
      <c r="B381">
        <v>62</v>
      </c>
      <c r="C381" t="s">
        <v>419</v>
      </c>
      <c r="D381" t="s">
        <v>613</v>
      </c>
      <c r="E381" t="s">
        <v>594</v>
      </c>
      <c r="F381">
        <v>80</v>
      </c>
      <c r="G381" t="s">
        <v>87</v>
      </c>
      <c r="H381">
        <v>62</v>
      </c>
      <c r="I381">
        <v>60</v>
      </c>
      <c r="J381">
        <v>2</v>
      </c>
      <c r="K381">
        <v>60</v>
      </c>
      <c r="L381">
        <v>2</v>
      </c>
    </row>
    <row r="382" spans="1:12">
      <c r="A382" t="s">
        <v>81</v>
      </c>
      <c r="B382">
        <v>62</v>
      </c>
      <c r="C382" t="s">
        <v>419</v>
      </c>
      <c r="D382" t="s">
        <v>434</v>
      </c>
      <c r="F382">
        <v>45</v>
      </c>
      <c r="G382" t="s">
        <v>117</v>
      </c>
      <c r="I382">
        <v>60</v>
      </c>
      <c r="J382">
        <v>2</v>
      </c>
    </row>
    <row r="383" spans="1:12">
      <c r="A383" t="s">
        <v>81</v>
      </c>
      <c r="B383">
        <v>62</v>
      </c>
      <c r="C383" t="s">
        <v>419</v>
      </c>
      <c r="D383" t="s">
        <v>433</v>
      </c>
      <c r="E383" t="s">
        <v>430</v>
      </c>
      <c r="F383">
        <v>43</v>
      </c>
      <c r="G383" t="s">
        <v>117</v>
      </c>
      <c r="I383">
        <v>60</v>
      </c>
      <c r="J383">
        <v>2</v>
      </c>
    </row>
    <row r="384" spans="1:12">
      <c r="A384" t="s">
        <v>328</v>
      </c>
      <c r="B384">
        <v>30</v>
      </c>
      <c r="C384" t="s">
        <v>367</v>
      </c>
      <c r="D384" t="s">
        <v>368</v>
      </c>
      <c r="E384" t="s">
        <v>348</v>
      </c>
      <c r="F384">
        <v>78</v>
      </c>
      <c r="G384" t="s">
        <v>226</v>
      </c>
      <c r="H384">
        <v>28.000000000000004</v>
      </c>
      <c r="I384">
        <v>30</v>
      </c>
      <c r="J384">
        <v>0</v>
      </c>
      <c r="K384">
        <v>20</v>
      </c>
      <c r="L384">
        <v>8.0000000000000036</v>
      </c>
    </row>
    <row r="385" spans="1:12">
      <c r="A385" t="s">
        <v>748</v>
      </c>
      <c r="B385">
        <v>85</v>
      </c>
      <c r="C385" t="s">
        <v>807</v>
      </c>
      <c r="D385" t="s">
        <v>809</v>
      </c>
      <c r="E385" t="s">
        <v>618</v>
      </c>
      <c r="F385">
        <v>106</v>
      </c>
      <c r="G385" t="s">
        <v>232</v>
      </c>
      <c r="H385">
        <v>60.5</v>
      </c>
      <c r="I385">
        <v>80</v>
      </c>
      <c r="J385">
        <v>5</v>
      </c>
      <c r="K385">
        <v>60</v>
      </c>
      <c r="L385">
        <v>0.5</v>
      </c>
    </row>
    <row r="386" spans="1:12">
      <c r="A386" t="s">
        <v>748</v>
      </c>
      <c r="B386">
        <v>85</v>
      </c>
      <c r="C386" t="s">
        <v>807</v>
      </c>
      <c r="D386" t="s">
        <v>817</v>
      </c>
      <c r="E386" t="s">
        <v>763</v>
      </c>
      <c r="F386">
        <v>103</v>
      </c>
      <c r="G386" t="s">
        <v>465</v>
      </c>
      <c r="H386">
        <v>70</v>
      </c>
      <c r="I386">
        <v>80</v>
      </c>
      <c r="J386">
        <v>5</v>
      </c>
      <c r="K386">
        <v>70</v>
      </c>
      <c r="L386">
        <v>0</v>
      </c>
    </row>
    <row r="387" spans="1:12">
      <c r="A387" t="s">
        <v>748</v>
      </c>
      <c r="B387">
        <v>85</v>
      </c>
      <c r="C387" t="s">
        <v>807</v>
      </c>
      <c r="D387" t="s">
        <v>808</v>
      </c>
      <c r="F387">
        <v>101</v>
      </c>
      <c r="G387" t="s">
        <v>94</v>
      </c>
      <c r="I387">
        <v>80</v>
      </c>
      <c r="J387">
        <v>5</v>
      </c>
    </row>
    <row r="388" spans="1:12">
      <c r="A388" t="s">
        <v>748</v>
      </c>
      <c r="B388">
        <v>85</v>
      </c>
      <c r="C388" t="s">
        <v>807</v>
      </c>
      <c r="D388" t="s">
        <v>815</v>
      </c>
      <c r="E388" t="s">
        <v>763</v>
      </c>
      <c r="F388">
        <v>90</v>
      </c>
      <c r="G388" t="s">
        <v>465</v>
      </c>
      <c r="H388">
        <v>70</v>
      </c>
      <c r="I388">
        <v>80</v>
      </c>
      <c r="J388">
        <v>5</v>
      </c>
      <c r="K388">
        <v>70</v>
      </c>
      <c r="L388">
        <v>0</v>
      </c>
    </row>
    <row r="389" spans="1:12">
      <c r="A389" t="s">
        <v>748</v>
      </c>
      <c r="B389">
        <v>85</v>
      </c>
      <c r="C389" t="s">
        <v>807</v>
      </c>
      <c r="D389" t="s">
        <v>816</v>
      </c>
      <c r="E389" t="s">
        <v>763</v>
      </c>
      <c r="F389">
        <v>90</v>
      </c>
      <c r="G389" t="s">
        <v>465</v>
      </c>
      <c r="H389">
        <v>70</v>
      </c>
      <c r="I389">
        <v>80</v>
      </c>
      <c r="J389">
        <v>5</v>
      </c>
      <c r="K389">
        <v>70</v>
      </c>
      <c r="L389">
        <v>0</v>
      </c>
    </row>
    <row r="390" spans="1:12">
      <c r="A390" t="s">
        <v>748</v>
      </c>
      <c r="B390">
        <v>85</v>
      </c>
      <c r="C390" t="s">
        <v>807</v>
      </c>
      <c r="D390" t="s">
        <v>818</v>
      </c>
      <c r="E390" t="s">
        <v>773</v>
      </c>
      <c r="F390">
        <v>86</v>
      </c>
      <c r="G390" t="s">
        <v>465</v>
      </c>
      <c r="H390">
        <v>60</v>
      </c>
      <c r="I390">
        <v>80</v>
      </c>
      <c r="J390">
        <v>5</v>
      </c>
      <c r="K390">
        <v>60</v>
      </c>
      <c r="L390">
        <v>0</v>
      </c>
    </row>
    <row r="391" spans="1:12">
      <c r="A391" t="s">
        <v>748</v>
      </c>
      <c r="B391">
        <v>85</v>
      </c>
      <c r="C391" t="s">
        <v>807</v>
      </c>
      <c r="D391" t="s">
        <v>811</v>
      </c>
      <c r="E391" t="s">
        <v>812</v>
      </c>
      <c r="F391">
        <v>80</v>
      </c>
      <c r="G391" t="s">
        <v>465</v>
      </c>
      <c r="I391">
        <v>80</v>
      </c>
      <c r="J391">
        <v>5</v>
      </c>
    </row>
    <row r="392" spans="1:12">
      <c r="A392" t="s">
        <v>748</v>
      </c>
      <c r="B392">
        <v>85</v>
      </c>
      <c r="C392" t="s">
        <v>807</v>
      </c>
      <c r="D392" t="s">
        <v>813</v>
      </c>
      <c r="E392" t="s">
        <v>814</v>
      </c>
      <c r="F392">
        <v>80</v>
      </c>
      <c r="G392" t="s">
        <v>465</v>
      </c>
      <c r="I392">
        <v>80</v>
      </c>
      <c r="J392">
        <v>5</v>
      </c>
    </row>
    <row r="393" spans="1:12">
      <c r="A393" t="s">
        <v>748</v>
      </c>
      <c r="B393">
        <v>85</v>
      </c>
      <c r="C393" t="s">
        <v>807</v>
      </c>
      <c r="D393" t="s">
        <v>810</v>
      </c>
      <c r="F393">
        <v>60</v>
      </c>
      <c r="G393" t="s">
        <v>87</v>
      </c>
      <c r="I393">
        <v>80</v>
      </c>
      <c r="J393">
        <v>5</v>
      </c>
    </row>
    <row r="394" spans="1:12">
      <c r="A394" t="s">
        <v>819</v>
      </c>
      <c r="B394">
        <v>85</v>
      </c>
      <c r="C394" t="s">
        <v>807</v>
      </c>
      <c r="D394" t="s">
        <v>848</v>
      </c>
      <c r="F394">
        <v>60</v>
      </c>
      <c r="G394" t="s">
        <v>110</v>
      </c>
      <c r="I394">
        <v>80</v>
      </c>
      <c r="J394">
        <v>5</v>
      </c>
    </row>
    <row r="395" spans="1:12">
      <c r="A395" t="s">
        <v>819</v>
      </c>
      <c r="C395" t="s">
        <v>820</v>
      </c>
      <c r="D395" t="s">
        <v>823</v>
      </c>
      <c r="E395" t="s">
        <v>824</v>
      </c>
      <c r="F395">
        <v>110</v>
      </c>
      <c r="G395" t="s">
        <v>795</v>
      </c>
    </row>
    <row r="396" spans="1:12">
      <c r="A396" t="s">
        <v>819</v>
      </c>
      <c r="C396" t="s">
        <v>820</v>
      </c>
      <c r="D396" t="s">
        <v>831</v>
      </c>
      <c r="E396" t="s">
        <v>832</v>
      </c>
      <c r="F396">
        <v>90</v>
      </c>
      <c r="G396" t="s">
        <v>110</v>
      </c>
    </row>
    <row r="397" spans="1:12">
      <c r="A397" t="s">
        <v>819</v>
      </c>
      <c r="C397" t="s">
        <v>820</v>
      </c>
      <c r="D397" t="s">
        <v>826</v>
      </c>
      <c r="E397" t="s">
        <v>716</v>
      </c>
      <c r="F397">
        <v>86</v>
      </c>
      <c r="G397" t="s">
        <v>110</v>
      </c>
    </row>
    <row r="398" spans="1:12">
      <c r="A398" t="s">
        <v>819</v>
      </c>
      <c r="C398" t="s">
        <v>820</v>
      </c>
      <c r="D398" t="s">
        <v>821</v>
      </c>
      <c r="E398" t="s">
        <v>822</v>
      </c>
      <c r="F398">
        <v>80</v>
      </c>
      <c r="G398" t="s">
        <v>795</v>
      </c>
    </row>
    <row r="399" spans="1:12">
      <c r="A399" t="s">
        <v>819</v>
      </c>
      <c r="C399" t="s">
        <v>820</v>
      </c>
      <c r="D399" t="s">
        <v>825</v>
      </c>
      <c r="E399" t="s">
        <v>822</v>
      </c>
      <c r="F399">
        <v>80</v>
      </c>
      <c r="G399" t="s">
        <v>795</v>
      </c>
    </row>
    <row r="400" spans="1:12">
      <c r="A400" t="s">
        <v>819</v>
      </c>
      <c r="C400" t="s">
        <v>820</v>
      </c>
      <c r="D400" t="s">
        <v>833</v>
      </c>
      <c r="E400" t="s">
        <v>834</v>
      </c>
      <c r="F400">
        <v>78</v>
      </c>
      <c r="G400" t="s">
        <v>110</v>
      </c>
    </row>
    <row r="401" spans="1:10">
      <c r="A401" t="s">
        <v>819</v>
      </c>
      <c r="C401" t="s">
        <v>820</v>
      </c>
      <c r="D401" t="s">
        <v>827</v>
      </c>
      <c r="E401" t="s">
        <v>776</v>
      </c>
      <c r="F401">
        <v>76</v>
      </c>
      <c r="G401" t="s">
        <v>110</v>
      </c>
    </row>
    <row r="402" spans="1:10">
      <c r="A402" t="s">
        <v>107</v>
      </c>
      <c r="B402">
        <v>26</v>
      </c>
      <c r="C402" t="s">
        <v>138</v>
      </c>
      <c r="D402" t="s">
        <v>139</v>
      </c>
      <c r="F402">
        <v>70</v>
      </c>
      <c r="G402" t="s">
        <v>110</v>
      </c>
      <c r="I402">
        <v>20</v>
      </c>
      <c r="J402">
        <v>6</v>
      </c>
    </row>
    <row r="403" spans="1:10">
      <c r="A403" t="s">
        <v>81</v>
      </c>
      <c r="C403" t="s">
        <v>730</v>
      </c>
      <c r="D403" t="s">
        <v>731</v>
      </c>
      <c r="F403">
        <v>90</v>
      </c>
      <c r="G403" t="s">
        <v>94</v>
      </c>
    </row>
    <row r="404" spans="1:10">
      <c r="A404" t="s">
        <v>95</v>
      </c>
      <c r="B404">
        <v>33</v>
      </c>
      <c r="C404" t="s">
        <v>135</v>
      </c>
      <c r="D404" t="s">
        <v>136</v>
      </c>
      <c r="E404" t="s">
        <v>137</v>
      </c>
      <c r="F404">
        <v>80</v>
      </c>
      <c r="G404" t="s">
        <v>87</v>
      </c>
      <c r="I404">
        <v>30</v>
      </c>
      <c r="J404">
        <v>3</v>
      </c>
    </row>
    <row r="405" spans="1:10">
      <c r="A405" t="s">
        <v>95</v>
      </c>
      <c r="B405">
        <v>10</v>
      </c>
      <c r="C405" t="s">
        <v>122</v>
      </c>
      <c r="D405" t="s">
        <v>133</v>
      </c>
      <c r="E405" t="s">
        <v>134</v>
      </c>
      <c r="F405">
        <v>108</v>
      </c>
      <c r="G405" t="s">
        <v>87</v>
      </c>
      <c r="I405">
        <v>10</v>
      </c>
      <c r="J405">
        <v>0</v>
      </c>
    </row>
    <row r="406" spans="1:10">
      <c r="A406" t="s">
        <v>95</v>
      </c>
      <c r="B406">
        <v>10</v>
      </c>
      <c r="C406" t="s">
        <v>122</v>
      </c>
      <c r="D406" t="s">
        <v>131</v>
      </c>
      <c r="E406" t="s">
        <v>132</v>
      </c>
      <c r="F406">
        <v>103</v>
      </c>
      <c r="G406" t="s">
        <v>126</v>
      </c>
      <c r="I406">
        <v>10</v>
      </c>
      <c r="J406">
        <v>0</v>
      </c>
    </row>
    <row r="407" spans="1:10">
      <c r="A407" t="s">
        <v>95</v>
      </c>
      <c r="B407">
        <v>10</v>
      </c>
      <c r="C407" t="s">
        <v>122</v>
      </c>
      <c r="D407" t="s">
        <v>123</v>
      </c>
      <c r="F407">
        <v>100</v>
      </c>
      <c r="G407" t="s">
        <v>117</v>
      </c>
      <c r="I407">
        <v>10</v>
      </c>
      <c r="J407">
        <v>0</v>
      </c>
    </row>
    <row r="408" spans="1:10">
      <c r="A408" t="s">
        <v>95</v>
      </c>
      <c r="B408">
        <v>10</v>
      </c>
      <c r="C408" t="s">
        <v>122</v>
      </c>
      <c r="D408" t="s">
        <v>124</v>
      </c>
      <c r="E408" t="s">
        <v>125</v>
      </c>
      <c r="F408">
        <v>100</v>
      </c>
      <c r="G408" t="s">
        <v>126</v>
      </c>
      <c r="I408">
        <v>10</v>
      </c>
      <c r="J408">
        <v>0</v>
      </c>
    </row>
    <row r="409" spans="1:10">
      <c r="A409" t="s">
        <v>95</v>
      </c>
      <c r="B409">
        <v>10</v>
      </c>
      <c r="C409" t="s">
        <v>122</v>
      </c>
      <c r="D409" t="s">
        <v>127</v>
      </c>
      <c r="E409" t="s">
        <v>128</v>
      </c>
      <c r="F409">
        <v>100</v>
      </c>
      <c r="G409" t="s">
        <v>126</v>
      </c>
      <c r="I409">
        <v>10</v>
      </c>
      <c r="J409">
        <v>0</v>
      </c>
    </row>
    <row r="410" spans="1:10">
      <c r="A410" t="s">
        <v>95</v>
      </c>
      <c r="B410">
        <v>10</v>
      </c>
      <c r="C410" t="s">
        <v>122</v>
      </c>
      <c r="D410" t="s">
        <v>129</v>
      </c>
      <c r="E410" t="s">
        <v>130</v>
      </c>
      <c r="F410">
        <v>100</v>
      </c>
      <c r="G410" t="s">
        <v>126</v>
      </c>
      <c r="I410">
        <v>10</v>
      </c>
      <c r="J410">
        <v>0</v>
      </c>
    </row>
    <row r="411" spans="1:10">
      <c r="A411" t="s">
        <v>81</v>
      </c>
      <c r="B411">
        <v>20</v>
      </c>
      <c r="C411" t="s">
        <v>121</v>
      </c>
      <c r="D411" t="s">
        <v>83</v>
      </c>
      <c r="F411">
        <v>100</v>
      </c>
      <c r="G411" t="s">
        <v>84</v>
      </c>
      <c r="I411">
        <v>20</v>
      </c>
      <c r="J411">
        <v>0</v>
      </c>
    </row>
    <row r="412" spans="1:10">
      <c r="A412" t="s">
        <v>81</v>
      </c>
      <c r="B412">
        <v>62</v>
      </c>
      <c r="C412" t="s">
        <v>402</v>
      </c>
      <c r="D412" t="s">
        <v>403</v>
      </c>
      <c r="F412">
        <v>100</v>
      </c>
      <c r="G412" t="s">
        <v>94</v>
      </c>
      <c r="I412">
        <v>60</v>
      </c>
      <c r="J412">
        <v>2</v>
      </c>
    </row>
    <row r="413" spans="1:10">
      <c r="A413" t="s">
        <v>81</v>
      </c>
      <c r="B413">
        <v>62</v>
      </c>
      <c r="C413" t="s">
        <v>402</v>
      </c>
      <c r="D413" t="s">
        <v>591</v>
      </c>
      <c r="E413" t="s">
        <v>592</v>
      </c>
      <c r="F413">
        <v>89</v>
      </c>
      <c r="G413" t="s">
        <v>387</v>
      </c>
      <c r="I413">
        <v>60</v>
      </c>
      <c r="J413">
        <v>2</v>
      </c>
    </row>
    <row r="414" spans="1:10">
      <c r="A414" t="s">
        <v>748</v>
      </c>
      <c r="B414">
        <v>60</v>
      </c>
      <c r="C414" t="s">
        <v>773</v>
      </c>
      <c r="D414" t="s">
        <v>774</v>
      </c>
      <c r="F414">
        <v>100</v>
      </c>
      <c r="G414" t="s">
        <v>94</v>
      </c>
      <c r="I414">
        <v>60</v>
      </c>
      <c r="J414">
        <v>0</v>
      </c>
    </row>
    <row r="415" spans="1:10">
      <c r="A415" t="s">
        <v>748</v>
      </c>
      <c r="B415">
        <v>60</v>
      </c>
      <c r="C415" t="s">
        <v>773</v>
      </c>
      <c r="D415" t="s">
        <v>775</v>
      </c>
      <c r="E415" t="s">
        <v>776</v>
      </c>
      <c r="F415">
        <v>93</v>
      </c>
      <c r="G415" t="s">
        <v>232</v>
      </c>
      <c r="I415">
        <v>60</v>
      </c>
      <c r="J415">
        <v>0</v>
      </c>
    </row>
    <row r="416" spans="1:10">
      <c r="A416" t="s">
        <v>748</v>
      </c>
      <c r="B416">
        <v>60</v>
      </c>
      <c r="C416" t="s">
        <v>773</v>
      </c>
      <c r="D416" t="s">
        <v>777</v>
      </c>
      <c r="E416" t="s">
        <v>757</v>
      </c>
      <c r="F416">
        <v>89</v>
      </c>
      <c r="G416" t="s">
        <v>232</v>
      </c>
      <c r="I416">
        <v>60</v>
      </c>
      <c r="J416">
        <v>0</v>
      </c>
    </row>
    <row r="417" spans="1:12">
      <c r="A417" t="s">
        <v>748</v>
      </c>
      <c r="B417">
        <v>60</v>
      </c>
      <c r="C417" t="s">
        <v>773</v>
      </c>
      <c r="D417" t="s">
        <v>791</v>
      </c>
      <c r="E417" t="s">
        <v>778</v>
      </c>
      <c r="F417">
        <v>85</v>
      </c>
      <c r="G417" t="s">
        <v>117</v>
      </c>
      <c r="H417">
        <v>60</v>
      </c>
      <c r="I417">
        <v>60</v>
      </c>
      <c r="J417">
        <v>0</v>
      </c>
      <c r="K417">
        <v>60</v>
      </c>
      <c r="L417">
        <v>0</v>
      </c>
    </row>
    <row r="418" spans="1:12">
      <c r="A418" t="s">
        <v>748</v>
      </c>
      <c r="B418">
        <v>60</v>
      </c>
      <c r="C418" t="s">
        <v>773</v>
      </c>
      <c r="D418" t="s">
        <v>780</v>
      </c>
      <c r="E418" t="s">
        <v>781</v>
      </c>
      <c r="F418">
        <v>81</v>
      </c>
      <c r="G418" t="s">
        <v>87</v>
      </c>
      <c r="I418">
        <v>60</v>
      </c>
      <c r="J418">
        <v>0</v>
      </c>
    </row>
    <row r="419" spans="1:12">
      <c r="A419" t="s">
        <v>748</v>
      </c>
      <c r="B419">
        <v>60</v>
      </c>
      <c r="C419" t="s">
        <v>773</v>
      </c>
      <c r="D419" t="s">
        <v>782</v>
      </c>
      <c r="E419" t="s">
        <v>783</v>
      </c>
      <c r="F419">
        <v>73</v>
      </c>
      <c r="G419" t="s">
        <v>232</v>
      </c>
      <c r="I419">
        <v>60</v>
      </c>
      <c r="J419">
        <v>0</v>
      </c>
    </row>
    <row r="420" spans="1:12">
      <c r="A420" t="s">
        <v>748</v>
      </c>
      <c r="B420">
        <v>60</v>
      </c>
      <c r="C420" t="s">
        <v>773</v>
      </c>
      <c r="D420" t="s">
        <v>844</v>
      </c>
      <c r="E420" t="s">
        <v>423</v>
      </c>
      <c r="F420">
        <v>70</v>
      </c>
      <c r="G420" t="s">
        <v>787</v>
      </c>
      <c r="H420">
        <v>100</v>
      </c>
      <c r="I420">
        <v>60</v>
      </c>
      <c r="J420">
        <v>0</v>
      </c>
      <c r="K420">
        <v>100</v>
      </c>
      <c r="L420">
        <v>0</v>
      </c>
    </row>
    <row r="421" spans="1:12">
      <c r="A421" t="s">
        <v>748</v>
      </c>
      <c r="B421">
        <v>70</v>
      </c>
      <c r="C421" t="s">
        <v>763</v>
      </c>
      <c r="D421" t="s">
        <v>764</v>
      </c>
      <c r="E421" t="s">
        <v>765</v>
      </c>
      <c r="F421">
        <v>86</v>
      </c>
      <c r="G421" t="s">
        <v>94</v>
      </c>
      <c r="I421">
        <v>70</v>
      </c>
      <c r="J421">
        <v>0</v>
      </c>
    </row>
    <row r="422" spans="1:12">
      <c r="A422" t="s">
        <v>95</v>
      </c>
      <c r="B422">
        <v>28.000000000000004</v>
      </c>
      <c r="C422" t="s">
        <v>114</v>
      </c>
      <c r="D422" t="s">
        <v>115</v>
      </c>
      <c r="E422" t="s">
        <v>116</v>
      </c>
      <c r="F422">
        <v>109.00000000000001</v>
      </c>
      <c r="G422" t="s">
        <v>117</v>
      </c>
      <c r="I422">
        <v>20</v>
      </c>
      <c r="J422">
        <v>8.0000000000000036</v>
      </c>
    </row>
    <row r="423" spans="1:12">
      <c r="A423" t="s">
        <v>95</v>
      </c>
      <c r="B423">
        <v>28.000000000000004</v>
      </c>
      <c r="C423" t="s">
        <v>114</v>
      </c>
      <c r="D423" t="s">
        <v>120</v>
      </c>
      <c r="E423" t="s">
        <v>116</v>
      </c>
      <c r="F423">
        <v>100</v>
      </c>
      <c r="G423" t="s">
        <v>94</v>
      </c>
      <c r="I423">
        <v>20</v>
      </c>
      <c r="J423">
        <v>8.0000000000000036</v>
      </c>
    </row>
    <row r="424" spans="1:12">
      <c r="A424" t="s">
        <v>95</v>
      </c>
      <c r="B424">
        <v>28.000000000000004</v>
      </c>
      <c r="C424" t="s">
        <v>114</v>
      </c>
      <c r="D424" t="s">
        <v>118</v>
      </c>
      <c r="E424" t="s">
        <v>116</v>
      </c>
      <c r="F424">
        <v>65</v>
      </c>
      <c r="G424" t="s">
        <v>117</v>
      </c>
      <c r="I424">
        <v>20</v>
      </c>
      <c r="J424">
        <v>8.0000000000000036</v>
      </c>
    </row>
    <row r="425" spans="1:12">
      <c r="A425" t="s">
        <v>95</v>
      </c>
      <c r="B425">
        <v>28.000000000000004</v>
      </c>
      <c r="C425" t="s">
        <v>114</v>
      </c>
      <c r="D425" t="s">
        <v>119</v>
      </c>
      <c r="E425" t="s">
        <v>116</v>
      </c>
      <c r="F425">
        <v>65</v>
      </c>
      <c r="G425" t="s">
        <v>117</v>
      </c>
      <c r="I425">
        <v>20</v>
      </c>
      <c r="J425">
        <v>8.0000000000000036</v>
      </c>
    </row>
    <row r="426" spans="1:12">
      <c r="A426" t="s">
        <v>107</v>
      </c>
      <c r="B426">
        <v>26</v>
      </c>
      <c r="C426" t="s">
        <v>108</v>
      </c>
      <c r="D426" t="s">
        <v>111</v>
      </c>
      <c r="E426" t="s">
        <v>112</v>
      </c>
      <c r="F426">
        <v>100</v>
      </c>
      <c r="G426" t="s">
        <v>94</v>
      </c>
      <c r="H426">
        <v>25</v>
      </c>
      <c r="I426">
        <v>20</v>
      </c>
      <c r="J426">
        <v>6</v>
      </c>
      <c r="K426">
        <v>20</v>
      </c>
      <c r="L426">
        <v>5</v>
      </c>
    </row>
    <row r="427" spans="1:12">
      <c r="A427" t="s">
        <v>107</v>
      </c>
      <c r="B427">
        <v>26</v>
      </c>
      <c r="C427" t="s">
        <v>108</v>
      </c>
      <c r="D427" t="s">
        <v>113</v>
      </c>
      <c r="F427">
        <v>95</v>
      </c>
      <c r="G427" t="s">
        <v>87</v>
      </c>
      <c r="I427">
        <v>20</v>
      </c>
      <c r="J427">
        <v>6</v>
      </c>
    </row>
    <row r="428" spans="1:12">
      <c r="A428" t="s">
        <v>107</v>
      </c>
      <c r="B428">
        <v>26</v>
      </c>
      <c r="C428" t="s">
        <v>108</v>
      </c>
      <c r="D428" t="s">
        <v>109</v>
      </c>
      <c r="F428">
        <v>70</v>
      </c>
      <c r="G428" t="s">
        <v>110</v>
      </c>
      <c r="I428">
        <v>20</v>
      </c>
      <c r="J428">
        <v>6</v>
      </c>
    </row>
    <row r="429" spans="1:12">
      <c r="A429" t="s">
        <v>81</v>
      </c>
      <c r="B429">
        <v>27</v>
      </c>
      <c r="C429" t="s">
        <v>105</v>
      </c>
      <c r="D429" t="s">
        <v>106</v>
      </c>
      <c r="F429">
        <v>100</v>
      </c>
      <c r="G429" t="s">
        <v>94</v>
      </c>
      <c r="I429">
        <v>20</v>
      </c>
      <c r="J429">
        <v>7</v>
      </c>
    </row>
    <row r="430" spans="1:12">
      <c r="A430" t="s">
        <v>81</v>
      </c>
      <c r="B430">
        <v>56.999999999999993</v>
      </c>
      <c r="C430" t="s">
        <v>598</v>
      </c>
      <c r="D430" t="s">
        <v>599</v>
      </c>
      <c r="F430">
        <v>96</v>
      </c>
      <c r="G430" t="s">
        <v>94</v>
      </c>
      <c r="I430">
        <v>50</v>
      </c>
      <c r="J430">
        <v>6.9999999999999929</v>
      </c>
    </row>
    <row r="431" spans="1:12">
      <c r="A431" t="s">
        <v>81</v>
      </c>
      <c r="C431" t="s">
        <v>698</v>
      </c>
      <c r="D431" t="s">
        <v>700</v>
      </c>
      <c r="E431" t="s">
        <v>553</v>
      </c>
      <c r="F431">
        <v>86</v>
      </c>
      <c r="G431" t="s">
        <v>288</v>
      </c>
    </row>
    <row r="432" spans="1:12">
      <c r="A432" t="s">
        <v>81</v>
      </c>
      <c r="C432" t="s">
        <v>698</v>
      </c>
      <c r="D432" t="s">
        <v>699</v>
      </c>
      <c r="F432">
        <v>80</v>
      </c>
      <c r="G432" t="s">
        <v>94</v>
      </c>
    </row>
    <row r="433" spans="1:12">
      <c r="A433" t="s">
        <v>81</v>
      </c>
      <c r="C433" t="s">
        <v>698</v>
      </c>
      <c r="D433" t="s">
        <v>701</v>
      </c>
      <c r="E433" t="s">
        <v>553</v>
      </c>
      <c r="F433">
        <v>76</v>
      </c>
      <c r="G433" t="s">
        <v>288</v>
      </c>
    </row>
    <row r="434" spans="1:12">
      <c r="A434" t="s">
        <v>81</v>
      </c>
      <c r="B434">
        <v>60.5</v>
      </c>
      <c r="C434" t="s">
        <v>618</v>
      </c>
      <c r="D434" t="s">
        <v>649</v>
      </c>
      <c r="E434" t="s">
        <v>650</v>
      </c>
      <c r="F434">
        <v>101</v>
      </c>
      <c r="G434" t="s">
        <v>387</v>
      </c>
      <c r="I434">
        <v>60</v>
      </c>
      <c r="J434">
        <v>0.5</v>
      </c>
    </row>
    <row r="435" spans="1:12">
      <c r="A435" t="s">
        <v>81</v>
      </c>
      <c r="B435">
        <v>60.5</v>
      </c>
      <c r="C435" t="s">
        <v>618</v>
      </c>
      <c r="D435" t="s">
        <v>670</v>
      </c>
      <c r="E435" t="s">
        <v>671</v>
      </c>
      <c r="F435">
        <v>101</v>
      </c>
      <c r="G435" t="s">
        <v>288</v>
      </c>
      <c r="I435">
        <v>60</v>
      </c>
      <c r="J435">
        <v>0.5</v>
      </c>
    </row>
    <row r="436" spans="1:12">
      <c r="A436" t="s">
        <v>81</v>
      </c>
      <c r="B436">
        <v>60.5</v>
      </c>
      <c r="C436" t="s">
        <v>618</v>
      </c>
      <c r="D436" t="s">
        <v>672</v>
      </c>
      <c r="E436" t="s">
        <v>673</v>
      </c>
      <c r="F436">
        <v>101</v>
      </c>
      <c r="G436" t="s">
        <v>288</v>
      </c>
      <c r="I436">
        <v>60</v>
      </c>
      <c r="J436">
        <v>0.5</v>
      </c>
    </row>
    <row r="437" spans="1:12">
      <c r="A437" t="s">
        <v>81</v>
      </c>
      <c r="B437">
        <v>60.5</v>
      </c>
      <c r="C437" t="s">
        <v>618</v>
      </c>
      <c r="D437" t="s">
        <v>708</v>
      </c>
      <c r="E437" t="s">
        <v>706</v>
      </c>
      <c r="F437">
        <v>101</v>
      </c>
      <c r="G437" t="s">
        <v>465</v>
      </c>
      <c r="I437">
        <v>60</v>
      </c>
      <c r="J437">
        <v>0.5</v>
      </c>
    </row>
    <row r="438" spans="1:12">
      <c r="A438" t="s">
        <v>81</v>
      </c>
      <c r="B438">
        <v>60.5</v>
      </c>
      <c r="C438" t="s">
        <v>618</v>
      </c>
      <c r="D438" t="s">
        <v>651</v>
      </c>
      <c r="E438" t="s">
        <v>652</v>
      </c>
      <c r="F438">
        <v>100</v>
      </c>
      <c r="G438" t="s">
        <v>452</v>
      </c>
      <c r="H438">
        <v>57.999999999999993</v>
      </c>
      <c r="I438">
        <v>60</v>
      </c>
      <c r="J438">
        <v>0.5</v>
      </c>
      <c r="K438">
        <v>50</v>
      </c>
      <c r="L438">
        <v>7.9999999999999929</v>
      </c>
    </row>
    <row r="439" spans="1:12">
      <c r="A439" t="s">
        <v>81</v>
      </c>
      <c r="B439">
        <v>60.5</v>
      </c>
      <c r="C439" t="s">
        <v>618</v>
      </c>
      <c r="D439" t="s">
        <v>651</v>
      </c>
      <c r="E439" t="s">
        <v>653</v>
      </c>
      <c r="F439">
        <v>100</v>
      </c>
      <c r="G439" t="s">
        <v>452</v>
      </c>
      <c r="I439">
        <v>60</v>
      </c>
      <c r="J439">
        <v>0.5</v>
      </c>
    </row>
    <row r="440" spans="1:12">
      <c r="A440" t="s">
        <v>81</v>
      </c>
      <c r="B440">
        <v>60.5</v>
      </c>
      <c r="C440" t="s">
        <v>618</v>
      </c>
      <c r="D440" t="s">
        <v>632</v>
      </c>
      <c r="E440" t="s">
        <v>633</v>
      </c>
      <c r="F440">
        <v>96</v>
      </c>
      <c r="G440" t="s">
        <v>87</v>
      </c>
      <c r="I440">
        <v>60</v>
      </c>
      <c r="J440">
        <v>0.5</v>
      </c>
    </row>
    <row r="441" spans="1:12">
      <c r="A441" t="s">
        <v>81</v>
      </c>
      <c r="B441">
        <v>60.5</v>
      </c>
      <c r="C441" t="s">
        <v>618</v>
      </c>
      <c r="D441" t="s">
        <v>693</v>
      </c>
      <c r="E441" t="s">
        <v>633</v>
      </c>
      <c r="F441">
        <v>90</v>
      </c>
      <c r="G441" t="s">
        <v>387</v>
      </c>
      <c r="I441">
        <v>60</v>
      </c>
      <c r="J441">
        <v>0.5</v>
      </c>
    </row>
    <row r="442" spans="1:12">
      <c r="A442" t="s">
        <v>81</v>
      </c>
      <c r="B442">
        <v>60.5</v>
      </c>
      <c r="C442" t="s">
        <v>618</v>
      </c>
      <c r="D442" t="s">
        <v>747</v>
      </c>
      <c r="E442" t="s">
        <v>141</v>
      </c>
      <c r="F442">
        <v>89</v>
      </c>
      <c r="G442" t="s">
        <v>745</v>
      </c>
      <c r="H442">
        <v>60</v>
      </c>
      <c r="I442">
        <v>60</v>
      </c>
      <c r="J442">
        <v>0.5</v>
      </c>
      <c r="K442">
        <v>60</v>
      </c>
      <c r="L442">
        <v>0</v>
      </c>
    </row>
    <row r="443" spans="1:12">
      <c r="A443" t="s">
        <v>81</v>
      </c>
      <c r="B443">
        <v>60.5</v>
      </c>
      <c r="C443" t="s">
        <v>618</v>
      </c>
      <c r="D443" t="s">
        <v>661</v>
      </c>
      <c r="E443" t="s">
        <v>662</v>
      </c>
      <c r="F443">
        <v>88</v>
      </c>
      <c r="G443" t="s">
        <v>87</v>
      </c>
      <c r="I443">
        <v>60</v>
      </c>
      <c r="J443">
        <v>0.5</v>
      </c>
    </row>
    <row r="444" spans="1:12">
      <c r="A444" t="s">
        <v>81</v>
      </c>
      <c r="B444">
        <v>60.5</v>
      </c>
      <c r="C444" t="s">
        <v>618</v>
      </c>
      <c r="D444" t="s">
        <v>744</v>
      </c>
      <c r="E444" t="s">
        <v>745</v>
      </c>
      <c r="F444">
        <v>88</v>
      </c>
      <c r="G444" t="s">
        <v>745</v>
      </c>
      <c r="I444">
        <v>60</v>
      </c>
      <c r="J444">
        <v>0.5</v>
      </c>
    </row>
    <row r="445" spans="1:12">
      <c r="A445" t="s">
        <v>81</v>
      </c>
      <c r="B445">
        <v>60.5</v>
      </c>
      <c r="C445" t="s">
        <v>618</v>
      </c>
      <c r="D445" t="s">
        <v>623</v>
      </c>
      <c r="E445" t="s">
        <v>624</v>
      </c>
      <c r="F445">
        <v>87</v>
      </c>
      <c r="G445" t="s">
        <v>625</v>
      </c>
      <c r="I445">
        <v>60</v>
      </c>
      <c r="J445">
        <v>0.5</v>
      </c>
    </row>
    <row r="446" spans="1:12">
      <c r="A446" t="s">
        <v>81</v>
      </c>
      <c r="B446">
        <v>60.5</v>
      </c>
      <c r="C446" t="s">
        <v>618</v>
      </c>
      <c r="D446" t="s">
        <v>619</v>
      </c>
      <c r="E446" t="s">
        <v>452</v>
      </c>
      <c r="F446">
        <v>83</v>
      </c>
      <c r="G446" t="s">
        <v>465</v>
      </c>
      <c r="I446">
        <v>60</v>
      </c>
      <c r="J446">
        <v>0.5</v>
      </c>
    </row>
    <row r="447" spans="1:12">
      <c r="A447" t="s">
        <v>81</v>
      </c>
      <c r="B447">
        <v>60.5</v>
      </c>
      <c r="C447" t="s">
        <v>618</v>
      </c>
      <c r="D447" t="s">
        <v>746</v>
      </c>
      <c r="E447" t="s">
        <v>365</v>
      </c>
      <c r="F447">
        <v>83</v>
      </c>
      <c r="G447" t="s">
        <v>745</v>
      </c>
      <c r="I447">
        <v>60</v>
      </c>
      <c r="J447">
        <v>0.5</v>
      </c>
    </row>
    <row r="448" spans="1:12">
      <c r="A448" t="s">
        <v>81</v>
      </c>
      <c r="B448">
        <v>60.5</v>
      </c>
      <c r="C448" t="s">
        <v>618</v>
      </c>
      <c r="D448" t="s">
        <v>626</v>
      </c>
      <c r="E448" t="s">
        <v>627</v>
      </c>
      <c r="F448">
        <v>78</v>
      </c>
      <c r="G448" t="s">
        <v>628</v>
      </c>
      <c r="I448">
        <v>60</v>
      </c>
      <c r="J448">
        <v>0.5</v>
      </c>
    </row>
    <row r="449" spans="1:12">
      <c r="A449" t="s">
        <v>81</v>
      </c>
      <c r="B449">
        <v>60.5</v>
      </c>
      <c r="C449" t="s">
        <v>618</v>
      </c>
      <c r="D449" t="s">
        <v>629</v>
      </c>
      <c r="E449" t="s">
        <v>630</v>
      </c>
      <c r="F449">
        <v>78</v>
      </c>
      <c r="G449" t="s">
        <v>628</v>
      </c>
      <c r="I449">
        <v>60</v>
      </c>
      <c r="J449">
        <v>0.5</v>
      </c>
    </row>
    <row r="450" spans="1:12">
      <c r="A450" t="s">
        <v>81</v>
      </c>
      <c r="B450">
        <v>60.5</v>
      </c>
      <c r="C450" t="s">
        <v>618</v>
      </c>
      <c r="D450" t="s">
        <v>631</v>
      </c>
      <c r="E450" t="s">
        <v>627</v>
      </c>
      <c r="F450">
        <v>73</v>
      </c>
      <c r="G450" t="s">
        <v>452</v>
      </c>
      <c r="I450">
        <v>60</v>
      </c>
      <c r="J450">
        <v>0.5</v>
      </c>
    </row>
    <row r="451" spans="1:12">
      <c r="A451" t="s">
        <v>98</v>
      </c>
      <c r="B451">
        <v>98</v>
      </c>
      <c r="C451" t="s">
        <v>103</v>
      </c>
      <c r="D451" t="s">
        <v>104</v>
      </c>
      <c r="F451">
        <v>100</v>
      </c>
      <c r="G451" t="s">
        <v>102</v>
      </c>
      <c r="I451">
        <v>90</v>
      </c>
      <c r="J451">
        <v>8</v>
      </c>
    </row>
    <row r="452" spans="1:12">
      <c r="A452" t="s">
        <v>748</v>
      </c>
      <c r="C452" t="s">
        <v>933</v>
      </c>
      <c r="D452" t="s">
        <v>941</v>
      </c>
      <c r="E452" t="s">
        <v>867</v>
      </c>
      <c r="F452">
        <v>95</v>
      </c>
      <c r="G452" t="s">
        <v>465</v>
      </c>
    </row>
    <row r="453" spans="1:12">
      <c r="A453" t="s">
        <v>748</v>
      </c>
      <c r="C453" t="s">
        <v>933</v>
      </c>
      <c r="D453" t="s">
        <v>935</v>
      </c>
      <c r="E453" t="s">
        <v>914</v>
      </c>
      <c r="F453">
        <v>90</v>
      </c>
      <c r="G453" t="s">
        <v>226</v>
      </c>
    </row>
    <row r="454" spans="1:12">
      <c r="A454" t="s">
        <v>748</v>
      </c>
      <c r="C454" t="s">
        <v>933</v>
      </c>
      <c r="D454" t="s">
        <v>936</v>
      </c>
      <c r="E454" t="s">
        <v>914</v>
      </c>
      <c r="F454">
        <v>90</v>
      </c>
      <c r="G454" t="s">
        <v>914</v>
      </c>
    </row>
    <row r="455" spans="1:12">
      <c r="A455" t="s">
        <v>748</v>
      </c>
      <c r="C455" t="s">
        <v>933</v>
      </c>
      <c r="D455" t="s">
        <v>934</v>
      </c>
      <c r="E455" t="s">
        <v>450</v>
      </c>
      <c r="F455">
        <v>86</v>
      </c>
      <c r="G455" t="s">
        <v>94</v>
      </c>
    </row>
    <row r="456" spans="1:12">
      <c r="A456" t="s">
        <v>748</v>
      </c>
      <c r="C456" t="s">
        <v>933</v>
      </c>
      <c r="D456" t="s">
        <v>940</v>
      </c>
      <c r="E456" t="s">
        <v>423</v>
      </c>
      <c r="F456">
        <v>81</v>
      </c>
      <c r="G456" t="s">
        <v>465</v>
      </c>
      <c r="H456">
        <v>100</v>
      </c>
      <c r="K456">
        <v>100</v>
      </c>
      <c r="L456">
        <v>0</v>
      </c>
    </row>
    <row r="457" spans="1:12">
      <c r="A457" t="s">
        <v>748</v>
      </c>
      <c r="C457" t="s">
        <v>933</v>
      </c>
      <c r="D457" t="s">
        <v>938</v>
      </c>
      <c r="E457" t="s">
        <v>939</v>
      </c>
      <c r="F457">
        <v>79</v>
      </c>
      <c r="G457" t="s">
        <v>465</v>
      </c>
    </row>
    <row r="458" spans="1:12">
      <c r="A458" t="s">
        <v>748</v>
      </c>
      <c r="C458" t="s">
        <v>933</v>
      </c>
      <c r="D458" t="s">
        <v>942</v>
      </c>
      <c r="E458" t="s">
        <v>914</v>
      </c>
      <c r="F458">
        <v>75</v>
      </c>
      <c r="G458" t="s">
        <v>465</v>
      </c>
    </row>
    <row r="459" spans="1:12">
      <c r="A459" t="s">
        <v>748</v>
      </c>
      <c r="C459" t="s">
        <v>933</v>
      </c>
      <c r="D459" t="s">
        <v>937</v>
      </c>
      <c r="E459" t="s">
        <v>914</v>
      </c>
      <c r="F459">
        <v>71</v>
      </c>
      <c r="G459" t="s">
        <v>914</v>
      </c>
    </row>
    <row r="460" spans="1:12">
      <c r="A460" t="s">
        <v>748</v>
      </c>
      <c r="B460">
        <v>50</v>
      </c>
      <c r="C460" t="s">
        <v>792</v>
      </c>
      <c r="D460" t="s">
        <v>793</v>
      </c>
      <c r="E460" t="s">
        <v>70</v>
      </c>
      <c r="F460">
        <v>91</v>
      </c>
      <c r="G460" t="s">
        <v>94</v>
      </c>
      <c r="H460">
        <v>59</v>
      </c>
      <c r="I460">
        <v>50</v>
      </c>
      <c r="J460">
        <v>0</v>
      </c>
      <c r="K460">
        <v>50</v>
      </c>
      <c r="L460">
        <v>9</v>
      </c>
    </row>
    <row r="461" spans="1:12">
      <c r="A461" t="s">
        <v>748</v>
      </c>
      <c r="B461">
        <v>50</v>
      </c>
      <c r="C461" t="s">
        <v>792</v>
      </c>
      <c r="D461" t="s">
        <v>794</v>
      </c>
      <c r="F461">
        <v>70</v>
      </c>
      <c r="G461" t="s">
        <v>795</v>
      </c>
      <c r="I461">
        <v>50</v>
      </c>
      <c r="J461">
        <v>0</v>
      </c>
    </row>
    <row r="462" spans="1:12">
      <c r="A462" t="s">
        <v>98</v>
      </c>
      <c r="B462">
        <v>36</v>
      </c>
      <c r="C462" t="s">
        <v>541</v>
      </c>
      <c r="D462" t="s">
        <v>545</v>
      </c>
      <c r="E462" t="s">
        <v>265</v>
      </c>
      <c r="F462">
        <v>91</v>
      </c>
      <c r="G462" t="s">
        <v>94</v>
      </c>
      <c r="I462">
        <v>30</v>
      </c>
      <c r="J462">
        <v>6</v>
      </c>
    </row>
    <row r="463" spans="1:12">
      <c r="A463" t="s">
        <v>98</v>
      </c>
      <c r="B463">
        <v>36</v>
      </c>
      <c r="C463" t="s">
        <v>541</v>
      </c>
      <c r="D463" t="s">
        <v>547</v>
      </c>
      <c r="E463" t="s">
        <v>452</v>
      </c>
      <c r="F463">
        <v>90</v>
      </c>
      <c r="G463" t="s">
        <v>465</v>
      </c>
      <c r="I463">
        <v>30</v>
      </c>
      <c r="J463">
        <v>6</v>
      </c>
    </row>
    <row r="464" spans="1:12">
      <c r="A464" t="s">
        <v>98</v>
      </c>
      <c r="B464">
        <v>36</v>
      </c>
      <c r="C464" t="s">
        <v>541</v>
      </c>
      <c r="D464" t="s">
        <v>542</v>
      </c>
      <c r="F464">
        <v>86</v>
      </c>
      <c r="G464" t="s">
        <v>232</v>
      </c>
      <c r="I464">
        <v>30</v>
      </c>
      <c r="J464">
        <v>6</v>
      </c>
    </row>
    <row r="465" spans="1:12">
      <c r="A465" t="s">
        <v>98</v>
      </c>
      <c r="B465">
        <v>36</v>
      </c>
      <c r="C465" t="s">
        <v>541</v>
      </c>
      <c r="D465" t="s">
        <v>543</v>
      </c>
      <c r="E465" t="s">
        <v>452</v>
      </c>
      <c r="F465">
        <v>80</v>
      </c>
      <c r="G465" t="s">
        <v>232</v>
      </c>
      <c r="I465">
        <v>30</v>
      </c>
      <c r="J465">
        <v>6</v>
      </c>
    </row>
    <row r="466" spans="1:12">
      <c r="A466" t="s">
        <v>98</v>
      </c>
      <c r="B466">
        <v>36</v>
      </c>
      <c r="C466" t="s">
        <v>541</v>
      </c>
      <c r="D466" t="s">
        <v>544</v>
      </c>
      <c r="E466" t="s">
        <v>365</v>
      </c>
      <c r="F466">
        <v>80</v>
      </c>
      <c r="G466" t="s">
        <v>232</v>
      </c>
      <c r="I466">
        <v>30</v>
      </c>
      <c r="J466">
        <v>6</v>
      </c>
    </row>
    <row r="467" spans="1:12">
      <c r="A467" t="s">
        <v>81</v>
      </c>
      <c r="B467">
        <v>60.5</v>
      </c>
      <c r="C467" t="s">
        <v>350</v>
      </c>
      <c r="D467" t="s">
        <v>410</v>
      </c>
      <c r="F467">
        <v>95</v>
      </c>
      <c r="G467" t="s">
        <v>94</v>
      </c>
      <c r="I467">
        <v>60</v>
      </c>
      <c r="J467">
        <v>0.5</v>
      </c>
    </row>
    <row r="468" spans="1:12">
      <c r="A468" t="s">
        <v>328</v>
      </c>
      <c r="B468">
        <v>60.5</v>
      </c>
      <c r="C468" t="s">
        <v>350</v>
      </c>
      <c r="D468" t="s">
        <v>351</v>
      </c>
      <c r="E468" t="s">
        <v>352</v>
      </c>
      <c r="F468">
        <v>90</v>
      </c>
      <c r="G468" t="s">
        <v>87</v>
      </c>
      <c r="I468">
        <v>60</v>
      </c>
      <c r="J468">
        <v>0.5</v>
      </c>
    </row>
    <row r="469" spans="1:12">
      <c r="A469" t="s">
        <v>81</v>
      </c>
      <c r="B469">
        <v>60.5</v>
      </c>
      <c r="C469" t="s">
        <v>350</v>
      </c>
      <c r="D469" t="s">
        <v>404</v>
      </c>
      <c r="E469" t="s">
        <v>402</v>
      </c>
      <c r="F469">
        <v>78</v>
      </c>
      <c r="G469" t="s">
        <v>232</v>
      </c>
      <c r="H469">
        <v>62</v>
      </c>
      <c r="I469">
        <v>60</v>
      </c>
      <c r="J469">
        <v>0.5</v>
      </c>
      <c r="K469">
        <v>60</v>
      </c>
      <c r="L469">
        <v>2</v>
      </c>
    </row>
    <row r="470" spans="1:12">
      <c r="A470" t="s">
        <v>81</v>
      </c>
      <c r="B470">
        <v>60.5</v>
      </c>
      <c r="C470" t="s">
        <v>350</v>
      </c>
      <c r="D470" t="s">
        <v>413</v>
      </c>
      <c r="F470">
        <v>70</v>
      </c>
      <c r="G470" t="s">
        <v>414</v>
      </c>
      <c r="I470">
        <v>60</v>
      </c>
      <c r="J470">
        <v>0.5</v>
      </c>
    </row>
    <row r="471" spans="1:12">
      <c r="A471" t="s">
        <v>81</v>
      </c>
      <c r="B471">
        <v>60.5</v>
      </c>
      <c r="C471" t="s">
        <v>350</v>
      </c>
      <c r="D471" t="s">
        <v>411</v>
      </c>
      <c r="F471">
        <v>67</v>
      </c>
      <c r="G471" t="s">
        <v>412</v>
      </c>
      <c r="I471">
        <v>60</v>
      </c>
      <c r="J471">
        <v>0.5</v>
      </c>
    </row>
    <row r="472" spans="1:12">
      <c r="A472" t="s">
        <v>98</v>
      </c>
      <c r="B472">
        <v>98</v>
      </c>
      <c r="C472" t="s">
        <v>99</v>
      </c>
      <c r="D472" t="s">
        <v>100</v>
      </c>
      <c r="E472" t="s">
        <v>101</v>
      </c>
      <c r="F472">
        <v>100</v>
      </c>
      <c r="G472" t="s">
        <v>102</v>
      </c>
      <c r="H472">
        <v>50</v>
      </c>
      <c r="I472">
        <v>90</v>
      </c>
      <c r="J472">
        <v>8</v>
      </c>
      <c r="K472">
        <v>50</v>
      </c>
      <c r="L472">
        <v>0</v>
      </c>
    </row>
    <row r="473" spans="1:12">
      <c r="A473" t="s">
        <v>748</v>
      </c>
      <c r="B473">
        <v>30.54</v>
      </c>
      <c r="C473" t="s">
        <v>760</v>
      </c>
      <c r="D473" t="s">
        <v>762</v>
      </c>
      <c r="E473" t="s">
        <v>757</v>
      </c>
      <c r="F473">
        <v>87</v>
      </c>
      <c r="G473" t="s">
        <v>749</v>
      </c>
      <c r="I473">
        <v>30</v>
      </c>
      <c r="J473">
        <v>0.53999999999999915</v>
      </c>
    </row>
    <row r="474" spans="1:12">
      <c r="A474" t="s">
        <v>748</v>
      </c>
      <c r="B474">
        <v>30.54</v>
      </c>
      <c r="C474" t="s">
        <v>760</v>
      </c>
      <c r="D474" t="s">
        <v>761</v>
      </c>
      <c r="E474" t="s">
        <v>758</v>
      </c>
      <c r="F474">
        <v>80</v>
      </c>
      <c r="G474" t="s">
        <v>749</v>
      </c>
      <c r="H474">
        <v>30.54</v>
      </c>
      <c r="I474">
        <v>30</v>
      </c>
      <c r="J474">
        <v>0.53999999999999915</v>
      </c>
      <c r="K474">
        <v>30</v>
      </c>
      <c r="L474">
        <v>0.53999999999999915</v>
      </c>
    </row>
    <row r="475" spans="1:12">
      <c r="A475" t="s">
        <v>748</v>
      </c>
      <c r="B475">
        <v>80</v>
      </c>
      <c r="C475" t="s">
        <v>835</v>
      </c>
      <c r="D475" t="s">
        <v>904</v>
      </c>
      <c r="E475" t="s">
        <v>905</v>
      </c>
      <c r="F475">
        <v>95</v>
      </c>
      <c r="G475" t="s">
        <v>117</v>
      </c>
      <c r="I475">
        <v>80</v>
      </c>
      <c r="J475">
        <v>0</v>
      </c>
    </row>
    <row r="476" spans="1:12">
      <c r="A476" t="s">
        <v>748</v>
      </c>
      <c r="B476">
        <v>80</v>
      </c>
      <c r="C476" t="s">
        <v>835</v>
      </c>
      <c r="D476" t="s">
        <v>836</v>
      </c>
      <c r="F476">
        <v>90</v>
      </c>
      <c r="G476" t="s">
        <v>94</v>
      </c>
      <c r="I476">
        <v>80</v>
      </c>
      <c r="J476">
        <v>0</v>
      </c>
    </row>
    <row r="477" spans="1:12">
      <c r="A477" t="s">
        <v>748</v>
      </c>
      <c r="B477">
        <v>80</v>
      </c>
      <c r="C477" t="s">
        <v>835</v>
      </c>
      <c r="D477" t="s">
        <v>868</v>
      </c>
      <c r="E477" t="s">
        <v>869</v>
      </c>
      <c r="F477">
        <v>89</v>
      </c>
      <c r="G477" t="s">
        <v>226</v>
      </c>
      <c r="I477">
        <v>80</v>
      </c>
      <c r="J477">
        <v>0</v>
      </c>
    </row>
    <row r="478" spans="1:12">
      <c r="A478" t="s">
        <v>748</v>
      </c>
      <c r="B478">
        <v>80</v>
      </c>
      <c r="C478" t="s">
        <v>835</v>
      </c>
      <c r="D478" t="s">
        <v>839</v>
      </c>
      <c r="E478" t="s">
        <v>796</v>
      </c>
      <c r="F478">
        <v>88</v>
      </c>
      <c r="G478" t="s">
        <v>465</v>
      </c>
      <c r="H478">
        <v>25</v>
      </c>
      <c r="I478">
        <v>80</v>
      </c>
      <c r="J478">
        <v>0</v>
      </c>
      <c r="K478">
        <v>20</v>
      </c>
      <c r="L478">
        <v>5</v>
      </c>
    </row>
    <row r="479" spans="1:12">
      <c r="A479" t="s">
        <v>748</v>
      </c>
      <c r="B479">
        <v>80</v>
      </c>
      <c r="C479" t="s">
        <v>835</v>
      </c>
      <c r="D479" t="s">
        <v>865</v>
      </c>
      <c r="E479" t="s">
        <v>662</v>
      </c>
      <c r="F479">
        <v>86</v>
      </c>
      <c r="G479" t="s">
        <v>117</v>
      </c>
      <c r="I479">
        <v>80</v>
      </c>
      <c r="J479">
        <v>0</v>
      </c>
    </row>
    <row r="480" spans="1:12">
      <c r="A480" t="s">
        <v>748</v>
      </c>
      <c r="B480">
        <v>80</v>
      </c>
      <c r="C480" t="s">
        <v>835</v>
      </c>
      <c r="D480" t="s">
        <v>837</v>
      </c>
      <c r="E480" t="s">
        <v>822</v>
      </c>
      <c r="F480">
        <v>80</v>
      </c>
      <c r="G480" t="s">
        <v>795</v>
      </c>
      <c r="I480">
        <v>80</v>
      </c>
      <c r="J480">
        <v>0</v>
      </c>
    </row>
    <row r="481" spans="1:12">
      <c r="A481" t="s">
        <v>748</v>
      </c>
      <c r="B481">
        <v>80</v>
      </c>
      <c r="C481" t="s">
        <v>835</v>
      </c>
      <c r="D481" t="s">
        <v>840</v>
      </c>
      <c r="E481" t="s">
        <v>796</v>
      </c>
      <c r="F481">
        <v>80</v>
      </c>
      <c r="G481" t="s">
        <v>465</v>
      </c>
      <c r="H481">
        <v>25</v>
      </c>
      <c r="I481">
        <v>80</v>
      </c>
      <c r="J481">
        <v>0</v>
      </c>
      <c r="K481">
        <v>20</v>
      </c>
      <c r="L481">
        <v>5</v>
      </c>
    </row>
    <row r="482" spans="1:12">
      <c r="A482" t="s">
        <v>748</v>
      </c>
      <c r="B482">
        <v>80</v>
      </c>
      <c r="C482" t="s">
        <v>835</v>
      </c>
      <c r="D482" t="s">
        <v>866</v>
      </c>
      <c r="E482" t="s">
        <v>867</v>
      </c>
      <c r="F482">
        <v>77</v>
      </c>
      <c r="G482" t="s">
        <v>795</v>
      </c>
      <c r="I482">
        <v>80</v>
      </c>
      <c r="J482">
        <v>0</v>
      </c>
    </row>
    <row r="483" spans="1:12">
      <c r="A483" t="s">
        <v>748</v>
      </c>
      <c r="B483">
        <v>80</v>
      </c>
      <c r="C483" t="s">
        <v>835</v>
      </c>
      <c r="D483" t="s">
        <v>863</v>
      </c>
      <c r="E483" t="s">
        <v>141</v>
      </c>
      <c r="F483">
        <v>70</v>
      </c>
      <c r="G483" t="s">
        <v>110</v>
      </c>
      <c r="H483">
        <v>60</v>
      </c>
      <c r="I483">
        <v>80</v>
      </c>
      <c r="J483">
        <v>0</v>
      </c>
      <c r="K483">
        <v>60</v>
      </c>
      <c r="L483">
        <v>0</v>
      </c>
    </row>
    <row r="484" spans="1:12">
      <c r="A484" t="s">
        <v>81</v>
      </c>
      <c r="C484" t="s">
        <v>508</v>
      </c>
      <c r="D484" t="s">
        <v>674</v>
      </c>
      <c r="E484" t="s">
        <v>508</v>
      </c>
      <c r="F484">
        <v>88</v>
      </c>
      <c r="G484" t="s">
        <v>226</v>
      </c>
    </row>
    <row r="485" spans="1:12">
      <c r="A485" t="s">
        <v>98</v>
      </c>
      <c r="B485">
        <v>36</v>
      </c>
      <c r="C485" t="s">
        <v>526</v>
      </c>
      <c r="D485" t="s">
        <v>528</v>
      </c>
      <c r="E485" t="s">
        <v>529</v>
      </c>
      <c r="F485">
        <v>88</v>
      </c>
      <c r="G485" t="s">
        <v>117</v>
      </c>
      <c r="H485">
        <v>36</v>
      </c>
      <c r="I485">
        <v>30</v>
      </c>
      <c r="J485">
        <v>6</v>
      </c>
      <c r="K485">
        <v>30</v>
      </c>
      <c r="L485">
        <v>6</v>
      </c>
    </row>
    <row r="486" spans="1:12">
      <c r="A486" t="s">
        <v>98</v>
      </c>
      <c r="B486">
        <v>36</v>
      </c>
      <c r="C486" t="s">
        <v>526</v>
      </c>
      <c r="D486" t="s">
        <v>527</v>
      </c>
      <c r="F486">
        <v>85</v>
      </c>
      <c r="G486" t="s">
        <v>94</v>
      </c>
      <c r="I486">
        <v>30</v>
      </c>
      <c r="J486">
        <v>6</v>
      </c>
    </row>
    <row r="487" spans="1:12">
      <c r="A487" t="s">
        <v>98</v>
      </c>
      <c r="B487">
        <v>36</v>
      </c>
      <c r="C487" t="s">
        <v>526</v>
      </c>
      <c r="D487" t="s">
        <v>530</v>
      </c>
      <c r="E487" t="s">
        <v>531</v>
      </c>
      <c r="F487">
        <v>85</v>
      </c>
      <c r="G487" t="s">
        <v>117</v>
      </c>
      <c r="I487">
        <v>30</v>
      </c>
      <c r="J487">
        <v>6</v>
      </c>
    </row>
    <row r="488" spans="1:12">
      <c r="A488" t="s">
        <v>98</v>
      </c>
      <c r="B488">
        <v>50</v>
      </c>
      <c r="C488" t="s">
        <v>495</v>
      </c>
      <c r="D488" t="s">
        <v>496</v>
      </c>
      <c r="E488" t="s">
        <v>199</v>
      </c>
      <c r="F488">
        <v>90</v>
      </c>
      <c r="G488" t="s">
        <v>94</v>
      </c>
      <c r="H488">
        <v>13</v>
      </c>
      <c r="I488">
        <v>50</v>
      </c>
      <c r="J488">
        <v>0</v>
      </c>
      <c r="K488">
        <v>10</v>
      </c>
      <c r="L488">
        <v>3</v>
      </c>
    </row>
    <row r="489" spans="1:12">
      <c r="A489" t="s">
        <v>98</v>
      </c>
      <c r="B489">
        <v>50</v>
      </c>
      <c r="C489" t="s">
        <v>259</v>
      </c>
      <c r="D489" t="s">
        <v>260</v>
      </c>
      <c r="E489" t="s">
        <v>261</v>
      </c>
      <c r="F489">
        <v>97</v>
      </c>
      <c r="G489" t="s">
        <v>87</v>
      </c>
      <c r="I489">
        <v>50</v>
      </c>
      <c r="J489">
        <v>0</v>
      </c>
    </row>
    <row r="490" spans="1:12">
      <c r="A490" t="s">
        <v>98</v>
      </c>
      <c r="B490">
        <v>50</v>
      </c>
      <c r="C490" t="s">
        <v>259</v>
      </c>
      <c r="D490" t="s">
        <v>491</v>
      </c>
      <c r="E490" t="s">
        <v>265</v>
      </c>
      <c r="F490">
        <v>97</v>
      </c>
      <c r="G490" t="s">
        <v>226</v>
      </c>
      <c r="I490">
        <v>50</v>
      </c>
      <c r="J490">
        <v>0</v>
      </c>
    </row>
    <row r="491" spans="1:12">
      <c r="A491" t="s">
        <v>98</v>
      </c>
      <c r="B491">
        <v>50</v>
      </c>
      <c r="C491" t="s">
        <v>259</v>
      </c>
      <c r="D491" t="s">
        <v>492</v>
      </c>
      <c r="E491" t="s">
        <v>265</v>
      </c>
      <c r="F491">
        <v>93</v>
      </c>
      <c r="G491" t="s">
        <v>87</v>
      </c>
      <c r="I491">
        <v>50</v>
      </c>
      <c r="J491">
        <v>0</v>
      </c>
    </row>
    <row r="492" spans="1:12">
      <c r="A492" t="s">
        <v>98</v>
      </c>
      <c r="B492">
        <v>50</v>
      </c>
      <c r="C492" t="s">
        <v>259</v>
      </c>
      <c r="D492" t="s">
        <v>493</v>
      </c>
      <c r="E492" t="s">
        <v>199</v>
      </c>
      <c r="F492">
        <v>90</v>
      </c>
      <c r="G492" t="s">
        <v>94</v>
      </c>
      <c r="H492">
        <v>13</v>
      </c>
      <c r="I492">
        <v>50</v>
      </c>
      <c r="J492">
        <v>0</v>
      </c>
      <c r="K492">
        <v>10</v>
      </c>
      <c r="L492">
        <v>3</v>
      </c>
    </row>
    <row r="493" spans="1:12">
      <c r="A493" t="s">
        <v>95</v>
      </c>
      <c r="B493">
        <v>34</v>
      </c>
      <c r="C493" t="s">
        <v>96</v>
      </c>
      <c r="D493" t="s">
        <v>97</v>
      </c>
      <c r="F493">
        <v>70</v>
      </c>
      <c r="G493" t="s">
        <v>94</v>
      </c>
      <c r="I493">
        <v>30</v>
      </c>
      <c r="J493">
        <v>4</v>
      </c>
    </row>
    <row r="494" spans="1:12">
      <c r="A494" t="s">
        <v>748</v>
      </c>
      <c r="C494" t="s">
        <v>882</v>
      </c>
      <c r="D494" t="s">
        <v>891</v>
      </c>
      <c r="E494" t="s">
        <v>450</v>
      </c>
      <c r="F494">
        <v>108</v>
      </c>
      <c r="G494" t="s">
        <v>94</v>
      </c>
    </row>
    <row r="495" spans="1:12">
      <c r="A495" t="s">
        <v>748</v>
      </c>
      <c r="C495" t="s">
        <v>882</v>
      </c>
      <c r="D495" t="s">
        <v>892</v>
      </c>
      <c r="E495" t="s">
        <v>675</v>
      </c>
      <c r="F495">
        <v>90</v>
      </c>
      <c r="G495" t="s">
        <v>232</v>
      </c>
    </row>
    <row r="496" spans="1:12">
      <c r="A496" t="s">
        <v>748</v>
      </c>
      <c r="C496" t="s">
        <v>882</v>
      </c>
      <c r="D496" t="s">
        <v>883</v>
      </c>
      <c r="E496" t="s">
        <v>884</v>
      </c>
      <c r="F496">
        <v>81</v>
      </c>
      <c r="G496" t="s">
        <v>787</v>
      </c>
    </row>
    <row r="497" spans="1:12">
      <c r="A497" t="s">
        <v>748</v>
      </c>
      <c r="C497" t="s">
        <v>882</v>
      </c>
      <c r="D497" t="s">
        <v>876</v>
      </c>
      <c r="E497" t="s">
        <v>877</v>
      </c>
      <c r="F497">
        <v>80</v>
      </c>
      <c r="G497" t="s">
        <v>94</v>
      </c>
    </row>
    <row r="498" spans="1:12">
      <c r="A498" t="s">
        <v>81</v>
      </c>
      <c r="C498" t="s">
        <v>668</v>
      </c>
      <c r="D498" t="s">
        <v>718</v>
      </c>
      <c r="E498" t="s">
        <v>716</v>
      </c>
      <c r="F498">
        <v>100</v>
      </c>
      <c r="G498" t="s">
        <v>288</v>
      </c>
    </row>
    <row r="499" spans="1:12">
      <c r="A499" t="s">
        <v>81</v>
      </c>
      <c r="C499" t="s">
        <v>668</v>
      </c>
      <c r="D499" t="s">
        <v>715</v>
      </c>
      <c r="E499" t="s">
        <v>716</v>
      </c>
      <c r="F499">
        <v>98</v>
      </c>
    </row>
    <row r="500" spans="1:12">
      <c r="A500" t="s">
        <v>81</v>
      </c>
      <c r="C500" t="s">
        <v>668</v>
      </c>
      <c r="D500" t="s">
        <v>723</v>
      </c>
      <c r="E500" t="s">
        <v>624</v>
      </c>
      <c r="F500">
        <v>98</v>
      </c>
      <c r="G500" t="s">
        <v>232</v>
      </c>
    </row>
    <row r="501" spans="1:12">
      <c r="A501" t="s">
        <v>81</v>
      </c>
      <c r="C501" t="s">
        <v>668</v>
      </c>
      <c r="D501" t="s">
        <v>719</v>
      </c>
      <c r="E501" t="s">
        <v>716</v>
      </c>
      <c r="F501">
        <v>95</v>
      </c>
      <c r="G501" t="s">
        <v>288</v>
      </c>
    </row>
    <row r="502" spans="1:12">
      <c r="A502" t="s">
        <v>81</v>
      </c>
      <c r="C502" t="s">
        <v>668</v>
      </c>
      <c r="D502" t="s">
        <v>722</v>
      </c>
      <c r="E502" t="s">
        <v>638</v>
      </c>
      <c r="F502">
        <v>90</v>
      </c>
      <c r="G502" t="s">
        <v>232</v>
      </c>
    </row>
    <row r="503" spans="1:12">
      <c r="A503" t="s">
        <v>81</v>
      </c>
      <c r="C503" t="s">
        <v>668</v>
      </c>
      <c r="D503" t="s">
        <v>720</v>
      </c>
      <c r="E503" t="s">
        <v>508</v>
      </c>
      <c r="F503">
        <v>87</v>
      </c>
      <c r="G503" t="s">
        <v>232</v>
      </c>
    </row>
    <row r="504" spans="1:12">
      <c r="A504" t="s">
        <v>81</v>
      </c>
      <c r="C504" t="s">
        <v>668</v>
      </c>
      <c r="D504" t="s">
        <v>724</v>
      </c>
      <c r="E504" t="s">
        <v>662</v>
      </c>
      <c r="F504">
        <v>86</v>
      </c>
      <c r="G504" t="s">
        <v>387</v>
      </c>
    </row>
    <row r="505" spans="1:12">
      <c r="A505" t="s">
        <v>81</v>
      </c>
      <c r="C505" t="s">
        <v>668</v>
      </c>
      <c r="D505" t="s">
        <v>709</v>
      </c>
      <c r="F505">
        <v>85</v>
      </c>
      <c r="G505" t="s">
        <v>94</v>
      </c>
    </row>
    <row r="506" spans="1:12">
      <c r="A506" t="s">
        <v>81</v>
      </c>
      <c r="C506" t="s">
        <v>668</v>
      </c>
      <c r="D506" t="s">
        <v>669</v>
      </c>
      <c r="E506" t="s">
        <v>662</v>
      </c>
      <c r="F506">
        <v>77</v>
      </c>
      <c r="G506" t="s">
        <v>94</v>
      </c>
    </row>
    <row r="507" spans="1:12">
      <c r="A507" t="s">
        <v>81</v>
      </c>
      <c r="C507" t="s">
        <v>668</v>
      </c>
      <c r="D507" t="s">
        <v>710</v>
      </c>
      <c r="E507" t="s">
        <v>70</v>
      </c>
      <c r="F507">
        <v>69</v>
      </c>
      <c r="G507" t="s">
        <v>87</v>
      </c>
      <c r="H507">
        <v>59</v>
      </c>
      <c r="K507">
        <v>50</v>
      </c>
      <c r="L507">
        <v>9</v>
      </c>
    </row>
    <row r="508" spans="1:12">
      <c r="A508" t="s">
        <v>328</v>
      </c>
      <c r="B508">
        <v>60</v>
      </c>
      <c r="C508" t="s">
        <v>354</v>
      </c>
      <c r="D508" t="s">
        <v>355</v>
      </c>
      <c r="E508" t="s">
        <v>335</v>
      </c>
      <c r="F508">
        <v>90</v>
      </c>
      <c r="G508" t="s">
        <v>87</v>
      </c>
      <c r="H508">
        <v>10</v>
      </c>
      <c r="I508">
        <v>60</v>
      </c>
      <c r="J508">
        <v>0</v>
      </c>
      <c r="K508">
        <v>10</v>
      </c>
      <c r="L508">
        <v>0</v>
      </c>
    </row>
    <row r="509" spans="1:12">
      <c r="A509" t="s">
        <v>369</v>
      </c>
      <c r="C509" t="s">
        <v>382</v>
      </c>
      <c r="D509" t="s">
        <v>385</v>
      </c>
      <c r="E509" t="s">
        <v>330</v>
      </c>
      <c r="F509">
        <v>90</v>
      </c>
      <c r="G509" t="s">
        <v>379</v>
      </c>
      <c r="H509">
        <v>23</v>
      </c>
      <c r="K509">
        <v>20</v>
      </c>
      <c r="L509">
        <v>3</v>
      </c>
    </row>
    <row r="510" spans="1:12">
      <c r="A510" t="s">
        <v>369</v>
      </c>
      <c r="C510" t="s">
        <v>382</v>
      </c>
      <c r="D510" t="s">
        <v>384</v>
      </c>
      <c r="E510" t="s">
        <v>333</v>
      </c>
      <c r="F510">
        <v>80</v>
      </c>
      <c r="G510" t="s">
        <v>379</v>
      </c>
      <c r="H510">
        <v>15</v>
      </c>
      <c r="K510">
        <v>10</v>
      </c>
      <c r="L510">
        <v>5</v>
      </c>
    </row>
    <row r="511" spans="1:12">
      <c r="A511" t="s">
        <v>369</v>
      </c>
      <c r="C511" t="s">
        <v>382</v>
      </c>
      <c r="D511" t="s">
        <v>383</v>
      </c>
      <c r="F511">
        <v>70</v>
      </c>
      <c r="G511" t="s">
        <v>94</v>
      </c>
    </row>
    <row r="512" spans="1:12">
      <c r="A512" t="s">
        <v>90</v>
      </c>
      <c r="B512">
        <v>75</v>
      </c>
      <c r="C512" t="s">
        <v>91</v>
      </c>
      <c r="D512" t="s">
        <v>92</v>
      </c>
      <c r="E512" t="s">
        <v>93</v>
      </c>
      <c r="F512">
        <v>100</v>
      </c>
      <c r="G512" t="s">
        <v>94</v>
      </c>
      <c r="I512">
        <v>70</v>
      </c>
      <c r="J512">
        <v>5</v>
      </c>
    </row>
    <row r="513" spans="1:12">
      <c r="A513" t="s">
        <v>748</v>
      </c>
      <c r="B513">
        <v>80</v>
      </c>
      <c r="C513" t="s">
        <v>766</v>
      </c>
      <c r="D513" t="s">
        <v>847</v>
      </c>
      <c r="E513" t="s">
        <v>423</v>
      </c>
      <c r="F513">
        <v>109</v>
      </c>
      <c r="G513" t="s">
        <v>829</v>
      </c>
      <c r="H513">
        <v>100</v>
      </c>
      <c r="I513">
        <v>80</v>
      </c>
      <c r="J513">
        <v>0</v>
      </c>
      <c r="K513">
        <v>100</v>
      </c>
      <c r="L513">
        <v>0</v>
      </c>
    </row>
    <row r="514" spans="1:12">
      <c r="A514" t="s">
        <v>748</v>
      </c>
      <c r="B514">
        <v>80</v>
      </c>
      <c r="C514" t="s">
        <v>766</v>
      </c>
      <c r="D514" t="s">
        <v>841</v>
      </c>
      <c r="E514" t="s">
        <v>786</v>
      </c>
      <c r="F514">
        <v>103</v>
      </c>
      <c r="G514" t="s">
        <v>829</v>
      </c>
      <c r="I514">
        <v>80</v>
      </c>
      <c r="J514">
        <v>0</v>
      </c>
    </row>
    <row r="515" spans="1:12">
      <c r="A515" t="s">
        <v>748</v>
      </c>
      <c r="B515">
        <v>80</v>
      </c>
      <c r="C515" t="s">
        <v>766</v>
      </c>
      <c r="D515" t="s">
        <v>828</v>
      </c>
      <c r="E515" t="s">
        <v>822</v>
      </c>
      <c r="F515">
        <v>100</v>
      </c>
      <c r="G515" t="s">
        <v>829</v>
      </c>
      <c r="I515">
        <v>80</v>
      </c>
      <c r="J515">
        <v>0</v>
      </c>
    </row>
    <row r="516" spans="1:12">
      <c r="A516" t="s">
        <v>748</v>
      </c>
      <c r="B516">
        <v>80</v>
      </c>
      <c r="C516" t="s">
        <v>766</v>
      </c>
      <c r="D516" t="s">
        <v>830</v>
      </c>
      <c r="E516" t="s">
        <v>822</v>
      </c>
      <c r="F516">
        <v>95</v>
      </c>
      <c r="G516" t="s">
        <v>829</v>
      </c>
      <c r="I516">
        <v>80</v>
      </c>
      <c r="J516">
        <v>0</v>
      </c>
    </row>
    <row r="517" spans="1:12">
      <c r="A517" t="s">
        <v>748</v>
      </c>
      <c r="B517">
        <v>80</v>
      </c>
      <c r="C517" t="s">
        <v>766</v>
      </c>
      <c r="D517" t="s">
        <v>767</v>
      </c>
      <c r="E517" t="s">
        <v>141</v>
      </c>
      <c r="F517">
        <v>90</v>
      </c>
      <c r="G517" t="s">
        <v>94</v>
      </c>
      <c r="H517">
        <v>60</v>
      </c>
      <c r="I517">
        <v>80</v>
      </c>
      <c r="J517">
        <v>0</v>
      </c>
      <c r="K517">
        <v>60</v>
      </c>
      <c r="L517">
        <v>0</v>
      </c>
    </row>
    <row r="518" spans="1:12">
      <c r="A518" t="s">
        <v>748</v>
      </c>
      <c r="B518">
        <v>80</v>
      </c>
      <c r="C518" t="s">
        <v>766</v>
      </c>
      <c r="D518" t="s">
        <v>772</v>
      </c>
      <c r="E518" t="s">
        <v>423</v>
      </c>
      <c r="F518">
        <v>90</v>
      </c>
      <c r="G518" t="s">
        <v>117</v>
      </c>
      <c r="H518">
        <v>100</v>
      </c>
      <c r="I518">
        <v>80</v>
      </c>
      <c r="J518">
        <v>0</v>
      </c>
      <c r="K518">
        <v>100</v>
      </c>
      <c r="L518">
        <v>0</v>
      </c>
    </row>
    <row r="519" spans="1:12">
      <c r="A519" t="s">
        <v>748</v>
      </c>
      <c r="B519">
        <v>80</v>
      </c>
      <c r="C519" t="s">
        <v>766</v>
      </c>
      <c r="D519" t="s">
        <v>768</v>
      </c>
      <c r="E519" t="s">
        <v>763</v>
      </c>
      <c r="F519">
        <v>80</v>
      </c>
      <c r="G519" t="s">
        <v>117</v>
      </c>
      <c r="H519">
        <v>70</v>
      </c>
      <c r="I519">
        <v>80</v>
      </c>
      <c r="J519">
        <v>0</v>
      </c>
      <c r="K519">
        <v>70</v>
      </c>
      <c r="L519">
        <v>0</v>
      </c>
    </row>
    <row r="520" spans="1:12">
      <c r="A520" t="s">
        <v>748</v>
      </c>
      <c r="B520">
        <v>80</v>
      </c>
      <c r="C520" t="s">
        <v>766</v>
      </c>
      <c r="D520" t="s">
        <v>838</v>
      </c>
      <c r="E520" t="s">
        <v>822</v>
      </c>
      <c r="F520">
        <v>80</v>
      </c>
      <c r="G520" t="s">
        <v>795</v>
      </c>
      <c r="I520">
        <v>80</v>
      </c>
      <c r="J520">
        <v>0</v>
      </c>
    </row>
    <row r="521" spans="1:12">
      <c r="A521" t="s">
        <v>748</v>
      </c>
      <c r="B521">
        <v>80</v>
      </c>
      <c r="C521" t="s">
        <v>766</v>
      </c>
      <c r="D521" t="s">
        <v>769</v>
      </c>
      <c r="E521" t="s">
        <v>770</v>
      </c>
      <c r="F521">
        <v>77</v>
      </c>
      <c r="G521" t="s">
        <v>117</v>
      </c>
      <c r="I521">
        <v>80</v>
      </c>
      <c r="J521">
        <v>0</v>
      </c>
    </row>
    <row r="522" spans="1:12">
      <c r="A522" t="s">
        <v>748</v>
      </c>
      <c r="B522">
        <v>80</v>
      </c>
      <c r="C522" t="s">
        <v>766</v>
      </c>
      <c r="D522" t="s">
        <v>846</v>
      </c>
      <c r="E522" t="s">
        <v>716</v>
      </c>
      <c r="F522">
        <v>74</v>
      </c>
      <c r="G522" t="s">
        <v>795</v>
      </c>
      <c r="I522">
        <v>80</v>
      </c>
      <c r="J522">
        <v>0</v>
      </c>
    </row>
    <row r="523" spans="1:12">
      <c r="A523" t="s">
        <v>748</v>
      </c>
      <c r="B523">
        <v>80</v>
      </c>
      <c r="C523" t="s">
        <v>766</v>
      </c>
      <c r="D523" t="s">
        <v>909</v>
      </c>
      <c r="E523" t="s">
        <v>822</v>
      </c>
      <c r="F523">
        <v>73</v>
      </c>
      <c r="G523" t="s">
        <v>795</v>
      </c>
      <c r="I523">
        <v>80</v>
      </c>
      <c r="J523">
        <v>0</v>
      </c>
    </row>
    <row r="524" spans="1:12">
      <c r="A524" t="s">
        <v>748</v>
      </c>
      <c r="B524">
        <v>80</v>
      </c>
      <c r="C524" t="s">
        <v>766</v>
      </c>
      <c r="D524" t="s">
        <v>771</v>
      </c>
      <c r="E524" t="s">
        <v>422</v>
      </c>
      <c r="F524">
        <v>70</v>
      </c>
      <c r="G524" t="s">
        <v>117</v>
      </c>
      <c r="I524">
        <v>80</v>
      </c>
      <c r="J524">
        <v>0</v>
      </c>
    </row>
    <row r="525" spans="1:12">
      <c r="A525" t="s">
        <v>81</v>
      </c>
      <c r="B525">
        <v>45</v>
      </c>
      <c r="C525" t="s">
        <v>85</v>
      </c>
      <c r="D525" t="s">
        <v>86</v>
      </c>
      <c r="F525">
        <v>100</v>
      </c>
      <c r="G525" t="s">
        <v>87</v>
      </c>
      <c r="I525">
        <v>40</v>
      </c>
      <c r="J525">
        <v>5</v>
      </c>
    </row>
    <row r="526" spans="1:12">
      <c r="A526" t="s">
        <v>81</v>
      </c>
      <c r="B526">
        <v>45</v>
      </c>
      <c r="C526" t="s">
        <v>85</v>
      </c>
      <c r="D526" t="s">
        <v>88</v>
      </c>
      <c r="E526" t="s">
        <v>89</v>
      </c>
      <c r="F526">
        <v>100</v>
      </c>
      <c r="G526" t="s">
        <v>87</v>
      </c>
      <c r="H526">
        <v>25</v>
      </c>
      <c r="I526">
        <v>40</v>
      </c>
      <c r="J526">
        <v>5</v>
      </c>
      <c r="K526">
        <v>20</v>
      </c>
      <c r="L526">
        <v>5</v>
      </c>
    </row>
    <row r="527" spans="1:12">
      <c r="A527" t="s">
        <v>81</v>
      </c>
      <c r="B527">
        <v>80</v>
      </c>
      <c r="C527" t="s">
        <v>549</v>
      </c>
      <c r="D527" t="s">
        <v>550</v>
      </c>
      <c r="E527" t="s">
        <v>390</v>
      </c>
      <c r="F527">
        <v>98</v>
      </c>
      <c r="G527" t="s">
        <v>94</v>
      </c>
      <c r="H527">
        <v>10</v>
      </c>
      <c r="I527">
        <v>80</v>
      </c>
      <c r="J527">
        <v>0</v>
      </c>
      <c r="K527">
        <v>10</v>
      </c>
      <c r="L527">
        <v>0</v>
      </c>
    </row>
    <row r="528" spans="1:12">
      <c r="A528" t="s">
        <v>81</v>
      </c>
      <c r="B528">
        <v>80</v>
      </c>
      <c r="C528" t="s">
        <v>549</v>
      </c>
      <c r="D528" t="s">
        <v>551</v>
      </c>
      <c r="E528" t="s">
        <v>379</v>
      </c>
      <c r="F528">
        <v>85</v>
      </c>
      <c r="G528" t="s">
        <v>87</v>
      </c>
      <c r="I528">
        <v>80</v>
      </c>
      <c r="J528">
        <v>0</v>
      </c>
    </row>
    <row r="529" spans="1:12">
      <c r="A529" t="s">
        <v>81</v>
      </c>
      <c r="B529">
        <v>49</v>
      </c>
      <c r="C529" t="s">
        <v>470</v>
      </c>
      <c r="D529" t="s">
        <v>476</v>
      </c>
      <c r="F529">
        <v>67</v>
      </c>
      <c r="G529" t="s">
        <v>94</v>
      </c>
      <c r="I529">
        <v>40</v>
      </c>
      <c r="J529">
        <v>9</v>
      </c>
    </row>
    <row r="530" spans="1:12">
      <c r="A530" t="s">
        <v>81</v>
      </c>
      <c r="B530">
        <v>55.000000000000007</v>
      </c>
      <c r="C530" t="s">
        <v>394</v>
      </c>
      <c r="D530" t="s">
        <v>395</v>
      </c>
      <c r="F530">
        <v>40</v>
      </c>
      <c r="G530" t="s">
        <v>387</v>
      </c>
      <c r="I530">
        <v>50</v>
      </c>
      <c r="J530">
        <v>5.0000000000000071</v>
      </c>
    </row>
    <row r="531" spans="1:12">
      <c r="A531" t="s">
        <v>748</v>
      </c>
      <c r="C531" t="s">
        <v>875</v>
      </c>
      <c r="D531" t="s">
        <v>889</v>
      </c>
      <c r="E531" t="s">
        <v>450</v>
      </c>
      <c r="F531">
        <v>106</v>
      </c>
      <c r="G531" t="s">
        <v>87</v>
      </c>
    </row>
    <row r="532" spans="1:12">
      <c r="A532" t="s">
        <v>748</v>
      </c>
      <c r="C532" t="s">
        <v>875</v>
      </c>
      <c r="D532" t="s">
        <v>896</v>
      </c>
      <c r="E532" t="s">
        <v>897</v>
      </c>
      <c r="F532">
        <v>98</v>
      </c>
      <c r="G532" t="s">
        <v>232</v>
      </c>
    </row>
    <row r="533" spans="1:12">
      <c r="A533" t="s">
        <v>748</v>
      </c>
      <c r="C533" t="s">
        <v>875</v>
      </c>
      <c r="D533" t="s">
        <v>876</v>
      </c>
      <c r="E533" t="s">
        <v>877</v>
      </c>
      <c r="F533">
        <v>94</v>
      </c>
      <c r="G533" t="s">
        <v>94</v>
      </c>
    </row>
    <row r="534" spans="1:12">
      <c r="A534" t="s">
        <v>748</v>
      </c>
      <c r="C534" t="s">
        <v>875</v>
      </c>
      <c r="D534" t="s">
        <v>878</v>
      </c>
      <c r="E534" t="s">
        <v>799</v>
      </c>
      <c r="F534">
        <v>91</v>
      </c>
      <c r="G534" t="s">
        <v>787</v>
      </c>
    </row>
    <row r="535" spans="1:12">
      <c r="A535" t="s">
        <v>748</v>
      </c>
      <c r="C535" t="s">
        <v>875</v>
      </c>
      <c r="D535" t="s">
        <v>888</v>
      </c>
      <c r="E535" t="s">
        <v>662</v>
      </c>
      <c r="F535">
        <v>84</v>
      </c>
      <c r="G535" t="s">
        <v>232</v>
      </c>
    </row>
    <row r="536" spans="1:12">
      <c r="A536" t="s">
        <v>748</v>
      </c>
      <c r="C536" t="s">
        <v>875</v>
      </c>
      <c r="D536" t="s">
        <v>881</v>
      </c>
      <c r="E536" t="s">
        <v>882</v>
      </c>
      <c r="F536">
        <v>83</v>
      </c>
      <c r="G536" t="s">
        <v>787</v>
      </c>
    </row>
    <row r="537" spans="1:12">
      <c r="A537" t="s">
        <v>748</v>
      </c>
      <c r="C537" t="s">
        <v>875</v>
      </c>
      <c r="D537" t="s">
        <v>895</v>
      </c>
      <c r="E537" t="s">
        <v>365</v>
      </c>
      <c r="F537">
        <v>82</v>
      </c>
      <c r="G537" t="s">
        <v>232</v>
      </c>
    </row>
    <row r="538" spans="1:12">
      <c r="A538" t="s">
        <v>748</v>
      </c>
      <c r="C538" t="s">
        <v>875</v>
      </c>
      <c r="D538" t="s">
        <v>890</v>
      </c>
      <c r="E538" t="s">
        <v>450</v>
      </c>
      <c r="F538">
        <v>74</v>
      </c>
      <c r="G538" t="s">
        <v>117</v>
      </c>
    </row>
    <row r="539" spans="1:12">
      <c r="A539" t="s">
        <v>81</v>
      </c>
      <c r="B539">
        <v>67</v>
      </c>
      <c r="C539" t="s">
        <v>400</v>
      </c>
      <c r="D539" t="s">
        <v>401</v>
      </c>
      <c r="E539" t="s">
        <v>396</v>
      </c>
      <c r="F539">
        <v>102</v>
      </c>
      <c r="G539" t="s">
        <v>87</v>
      </c>
      <c r="H539">
        <v>60.5</v>
      </c>
      <c r="I539">
        <v>60</v>
      </c>
      <c r="J539">
        <v>7</v>
      </c>
      <c r="K539">
        <v>60</v>
      </c>
      <c r="L539">
        <v>0.5</v>
      </c>
    </row>
    <row r="540" spans="1:12">
      <c r="A540" t="s">
        <v>81</v>
      </c>
      <c r="C540" t="s">
        <v>553</v>
      </c>
      <c r="D540" t="s">
        <v>694</v>
      </c>
      <c r="E540" t="s">
        <v>695</v>
      </c>
      <c r="F540">
        <v>90</v>
      </c>
      <c r="G540" t="s">
        <v>696</v>
      </c>
    </row>
    <row r="541" spans="1:12">
      <c r="A541" t="s">
        <v>369</v>
      </c>
      <c r="C541" t="s">
        <v>374</v>
      </c>
      <c r="D541" t="s">
        <v>375</v>
      </c>
      <c r="E541" t="s">
        <v>376</v>
      </c>
      <c r="F541">
        <v>105</v>
      </c>
      <c r="G541" t="s">
        <v>94</v>
      </c>
    </row>
    <row r="542" spans="1:12">
      <c r="A542" t="s">
        <v>748</v>
      </c>
      <c r="B542">
        <v>100</v>
      </c>
      <c r="C542" t="s">
        <v>423</v>
      </c>
      <c r="D542" t="s">
        <v>842</v>
      </c>
      <c r="E542" t="s">
        <v>778</v>
      </c>
      <c r="F542">
        <v>108</v>
      </c>
      <c r="G542" t="s">
        <v>226</v>
      </c>
      <c r="H542">
        <v>60</v>
      </c>
      <c r="I542">
        <v>100</v>
      </c>
      <c r="J542">
        <v>0</v>
      </c>
      <c r="K542">
        <v>60</v>
      </c>
      <c r="L542">
        <v>0</v>
      </c>
    </row>
    <row r="543" spans="1:12">
      <c r="A543" t="s">
        <v>81</v>
      </c>
      <c r="B543">
        <v>100</v>
      </c>
      <c r="C543" t="s">
        <v>423</v>
      </c>
      <c r="D543" t="s">
        <v>424</v>
      </c>
      <c r="E543" t="s">
        <v>419</v>
      </c>
      <c r="F543">
        <v>86</v>
      </c>
      <c r="G543" t="s">
        <v>117</v>
      </c>
      <c r="H543">
        <v>62</v>
      </c>
      <c r="I543">
        <v>100</v>
      </c>
      <c r="J543">
        <v>0</v>
      </c>
      <c r="K543">
        <v>60</v>
      </c>
      <c r="L543">
        <v>2</v>
      </c>
    </row>
    <row r="544" spans="1:12">
      <c r="A544" t="s">
        <v>748</v>
      </c>
      <c r="B544">
        <v>100</v>
      </c>
      <c r="C544" t="s">
        <v>423</v>
      </c>
      <c r="D544" t="s">
        <v>926</v>
      </c>
      <c r="E544" t="s">
        <v>927</v>
      </c>
      <c r="F544">
        <v>77</v>
      </c>
      <c r="G544" t="s">
        <v>795</v>
      </c>
      <c r="I544">
        <v>100</v>
      </c>
      <c r="J544">
        <v>0</v>
      </c>
    </row>
    <row r="545" spans="1:12">
      <c r="A545" t="s">
        <v>98</v>
      </c>
      <c r="B545">
        <v>36</v>
      </c>
      <c r="C545" t="s">
        <v>518</v>
      </c>
      <c r="D545" t="s">
        <v>523</v>
      </c>
      <c r="E545" t="s">
        <v>452</v>
      </c>
      <c r="F545">
        <v>85</v>
      </c>
      <c r="G545" t="s">
        <v>117</v>
      </c>
      <c r="I545">
        <v>30</v>
      </c>
      <c r="J545">
        <v>6</v>
      </c>
    </row>
    <row r="546" spans="1:12">
      <c r="A546" t="s">
        <v>98</v>
      </c>
      <c r="B546">
        <v>36</v>
      </c>
      <c r="C546" t="s">
        <v>518</v>
      </c>
      <c r="D546" t="s">
        <v>524</v>
      </c>
      <c r="E546" t="s">
        <v>452</v>
      </c>
      <c r="F546">
        <v>85</v>
      </c>
      <c r="G546" t="s">
        <v>387</v>
      </c>
      <c r="I546">
        <v>30</v>
      </c>
      <c r="J546">
        <v>6</v>
      </c>
    </row>
    <row r="547" spans="1:12">
      <c r="A547" t="s">
        <v>98</v>
      </c>
      <c r="B547">
        <v>36</v>
      </c>
      <c r="C547" t="s">
        <v>518</v>
      </c>
      <c r="D547" t="s">
        <v>522</v>
      </c>
      <c r="E547" t="s">
        <v>521</v>
      </c>
      <c r="F547">
        <v>80</v>
      </c>
      <c r="G547" t="s">
        <v>387</v>
      </c>
      <c r="I547">
        <v>30</v>
      </c>
      <c r="J547">
        <v>6</v>
      </c>
    </row>
    <row r="548" spans="1:12">
      <c r="A548" t="s">
        <v>98</v>
      </c>
      <c r="B548">
        <v>36</v>
      </c>
      <c r="C548" t="s">
        <v>518</v>
      </c>
      <c r="D548" t="s">
        <v>520</v>
      </c>
      <c r="E548" t="s">
        <v>521</v>
      </c>
      <c r="F548">
        <v>69</v>
      </c>
      <c r="G548" t="s">
        <v>117</v>
      </c>
      <c r="I548">
        <v>30</v>
      </c>
      <c r="J548">
        <v>6</v>
      </c>
    </row>
    <row r="549" spans="1:12">
      <c r="A549" t="s">
        <v>98</v>
      </c>
      <c r="B549">
        <v>36</v>
      </c>
      <c r="C549" t="s">
        <v>518</v>
      </c>
      <c r="D549" t="s">
        <v>519</v>
      </c>
      <c r="E549" t="s">
        <v>75</v>
      </c>
      <c r="F549">
        <v>67</v>
      </c>
      <c r="G549" t="s">
        <v>117</v>
      </c>
      <c r="I549">
        <v>30</v>
      </c>
      <c r="J549">
        <v>6</v>
      </c>
    </row>
    <row r="550" spans="1:12">
      <c r="A550" t="s">
        <v>81</v>
      </c>
      <c r="B550">
        <v>55.000000000000007</v>
      </c>
      <c r="C550" t="s">
        <v>82</v>
      </c>
      <c r="D550" t="s">
        <v>83</v>
      </c>
      <c r="F550">
        <v>100</v>
      </c>
      <c r="G550" t="s">
        <v>84</v>
      </c>
      <c r="I550">
        <v>50</v>
      </c>
      <c r="J550">
        <v>5.0000000000000071</v>
      </c>
    </row>
    <row r="551" spans="1:12">
      <c r="A551" t="s">
        <v>81</v>
      </c>
      <c r="B551">
        <v>55.000000000000007</v>
      </c>
      <c r="C551" t="s">
        <v>82</v>
      </c>
      <c r="D551" t="s">
        <v>388</v>
      </c>
      <c r="E551" t="s">
        <v>389</v>
      </c>
      <c r="F551">
        <v>70</v>
      </c>
      <c r="G551" t="s">
        <v>94</v>
      </c>
      <c r="I551">
        <v>50</v>
      </c>
      <c r="J551">
        <v>5.0000000000000071</v>
      </c>
    </row>
    <row r="552" spans="1:12">
      <c r="A552" t="s">
        <v>81</v>
      </c>
      <c r="B552">
        <v>63</v>
      </c>
      <c r="C552" t="s">
        <v>447</v>
      </c>
      <c r="D552" t="s">
        <v>454</v>
      </c>
      <c r="E552" t="s">
        <v>396</v>
      </c>
      <c r="F552">
        <v>103</v>
      </c>
      <c r="G552" t="s">
        <v>453</v>
      </c>
      <c r="H552">
        <v>60.5</v>
      </c>
      <c r="I552">
        <v>60</v>
      </c>
      <c r="J552">
        <v>3</v>
      </c>
      <c r="K552">
        <v>60</v>
      </c>
      <c r="L552">
        <v>0.5</v>
      </c>
    </row>
    <row r="553" spans="1:12">
      <c r="A553" t="s">
        <v>81</v>
      </c>
      <c r="B553">
        <v>63</v>
      </c>
      <c r="C553" t="s">
        <v>447</v>
      </c>
      <c r="D553" t="s">
        <v>448</v>
      </c>
      <c r="F553">
        <v>100</v>
      </c>
      <c r="G553" t="s">
        <v>94</v>
      </c>
      <c r="I553">
        <v>60</v>
      </c>
      <c r="J553">
        <v>3</v>
      </c>
    </row>
  </sheetData>
  <phoneticPr fontId="6"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CD15E-9989-4C5B-91A3-93EF6797EBF8}">
  <sheetPr codeName="Sheet6"/>
  <dimension ref="A1:LH1432"/>
  <sheetViews>
    <sheetView zoomScale="80" zoomScaleNormal="80" workbookViewId="0">
      <pane xSplit="1" ySplit="4" topLeftCell="B5" activePane="bottomRight" state="frozen"/>
      <selection pane="topRight" activeCell="B1" sqref="B1"/>
      <selection pane="bottomLeft" activeCell="A5" sqref="A5"/>
      <selection pane="bottomRight" activeCell="A12" sqref="A12"/>
    </sheetView>
  </sheetViews>
  <sheetFormatPr defaultColWidth="3.125" defaultRowHeight="11.25"/>
  <cols>
    <col min="1" max="1" width="71" style="38" customWidth="1"/>
    <col min="2" max="16384" width="3.125" style="32"/>
  </cols>
  <sheetData>
    <row r="1" spans="1:320" ht="14.25">
      <c r="A1" s="36" t="s">
        <v>27</v>
      </c>
      <c r="B1" s="36" t="s">
        <v>10</v>
      </c>
      <c r="C1" s="33"/>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row>
    <row r="2" spans="1:320" ht="14.25">
      <c r="A2" s="33"/>
      <c r="B2" s="45">
        <v>0</v>
      </c>
      <c r="C2" s="64">
        <v>10</v>
      </c>
      <c r="D2" s="65"/>
      <c r="E2" s="65"/>
      <c r="F2" s="65"/>
      <c r="G2" s="65"/>
      <c r="H2" s="65"/>
      <c r="I2" s="65"/>
      <c r="J2" s="65"/>
      <c r="K2" s="64">
        <v>20</v>
      </c>
      <c r="L2" s="65"/>
      <c r="M2" s="65"/>
      <c r="N2" s="65"/>
      <c r="O2" s="65"/>
      <c r="P2" s="65"/>
      <c r="Q2" s="65"/>
      <c r="R2" s="65"/>
      <c r="S2" s="65"/>
      <c r="T2" s="64">
        <v>30</v>
      </c>
      <c r="U2" s="65"/>
      <c r="V2" s="65"/>
      <c r="W2" s="65"/>
      <c r="X2" s="65"/>
      <c r="Y2" s="65"/>
      <c r="Z2" s="65"/>
      <c r="AA2" s="65"/>
      <c r="AB2" s="65"/>
      <c r="AC2" s="65"/>
      <c r="AD2" s="65"/>
      <c r="AE2" s="65"/>
      <c r="AF2" s="64">
        <v>40</v>
      </c>
      <c r="AG2" s="65"/>
      <c r="AH2" s="65"/>
      <c r="AI2" s="64">
        <v>50</v>
      </c>
      <c r="AJ2" s="65"/>
      <c r="AK2" s="65"/>
      <c r="AL2" s="65"/>
      <c r="AM2" s="65"/>
      <c r="AN2" s="65"/>
      <c r="AO2" s="65"/>
      <c r="AP2" s="65"/>
      <c r="AQ2" s="65"/>
      <c r="AR2" s="64">
        <v>60</v>
      </c>
      <c r="AS2" s="65"/>
      <c r="AT2" s="65"/>
      <c r="AU2" s="65"/>
      <c r="AV2" s="65"/>
      <c r="AW2" s="65"/>
      <c r="AX2" s="65"/>
      <c r="AY2" s="65"/>
      <c r="AZ2" s="65"/>
      <c r="BA2" s="65"/>
      <c r="BB2" s="65"/>
      <c r="BC2" s="65"/>
      <c r="BD2" s="65"/>
      <c r="BE2" s="65"/>
      <c r="BF2" s="65"/>
      <c r="BG2" s="65"/>
      <c r="BH2" s="65"/>
      <c r="BI2" s="65"/>
      <c r="BJ2" s="65"/>
      <c r="BK2" s="65"/>
      <c r="BL2" s="64">
        <v>70</v>
      </c>
      <c r="BM2" s="65"/>
      <c r="BN2" s="45">
        <v>100</v>
      </c>
      <c r="BO2" s="64" t="s">
        <v>9</v>
      </c>
      <c r="BP2" s="65"/>
      <c r="BQ2" s="65"/>
      <c r="BR2" s="65"/>
      <c r="BS2" s="65"/>
      <c r="BT2" s="65"/>
      <c r="BU2" s="65"/>
      <c r="BV2" s="65"/>
      <c r="BW2" s="65"/>
      <c r="BX2" s="65"/>
      <c r="BY2" s="65"/>
      <c r="BZ2" s="65"/>
      <c r="CA2" s="65"/>
      <c r="CB2" s="65"/>
      <c r="CC2" s="65"/>
      <c r="CD2" s="65"/>
      <c r="CE2" s="65"/>
      <c r="CF2" s="65"/>
      <c r="CG2" s="65"/>
      <c r="CH2" s="65"/>
      <c r="CI2" s="65"/>
      <c r="CJ2" s="65"/>
      <c r="CK2" s="65"/>
      <c r="CL2" s="65"/>
      <c r="CM2" s="65"/>
      <c r="CN2" s="65"/>
      <c r="CO2" s="65"/>
      <c r="CP2" s="65"/>
      <c r="CQ2" s="65"/>
      <c r="CR2" s="65"/>
      <c r="CS2" s="65"/>
      <c r="CT2" s="65"/>
      <c r="CU2" s="65"/>
      <c r="CV2" s="65"/>
      <c r="CW2" s="65"/>
      <c r="CX2" s="65"/>
      <c r="CY2" s="65"/>
      <c r="CZ2" s="65"/>
      <c r="DA2" s="65"/>
      <c r="DB2" s="65"/>
      <c r="DC2" s="65"/>
      <c r="DD2" s="65"/>
      <c r="DE2" s="65"/>
      <c r="DF2" s="65"/>
      <c r="DG2" s="65"/>
      <c r="DH2" s="65"/>
      <c r="DI2" s="65"/>
      <c r="DJ2" s="65"/>
      <c r="DK2" s="65"/>
      <c r="DL2" s="65"/>
      <c r="DM2" s="65"/>
      <c r="DN2" s="65"/>
      <c r="DO2" s="65"/>
      <c r="DP2" s="65"/>
      <c r="DQ2" s="65"/>
      <c r="DR2" s="65"/>
      <c r="DS2" s="65"/>
      <c r="DT2" s="65"/>
      <c r="DU2" s="65"/>
      <c r="DV2" s="65"/>
      <c r="DW2" s="65"/>
      <c r="DX2" s="65"/>
      <c r="DY2" s="65"/>
      <c r="DZ2" s="65"/>
      <c r="EA2" s="65"/>
      <c r="EB2" s="65"/>
      <c r="EC2" s="65"/>
      <c r="ED2" s="65"/>
      <c r="EE2" s="65"/>
      <c r="EF2" s="65"/>
      <c r="EG2" s="65"/>
      <c r="EH2" s="65"/>
      <c r="EI2" s="65"/>
      <c r="EJ2" s="65"/>
      <c r="EK2" s="65"/>
      <c r="EL2" s="65"/>
      <c r="EM2" s="65"/>
      <c r="EN2" s="65"/>
      <c r="EO2" s="65"/>
      <c r="EP2" s="65"/>
      <c r="EQ2" s="65"/>
      <c r="ER2" s="65"/>
      <c r="ES2" s="65"/>
      <c r="ET2" s="65"/>
      <c r="EU2" s="65"/>
      <c r="EV2" s="65"/>
      <c r="EW2" s="65"/>
      <c r="EX2" s="65"/>
      <c r="EY2" s="65"/>
      <c r="EZ2" s="65"/>
      <c r="FA2" s="65"/>
      <c r="FB2" s="65"/>
      <c r="FC2" s="65"/>
      <c r="FD2" s="65"/>
      <c r="FE2" s="65"/>
      <c r="FF2" s="65"/>
      <c r="FG2" s="65"/>
      <c r="FH2" s="65"/>
      <c r="FI2" s="65"/>
      <c r="FJ2" s="65"/>
      <c r="FK2" s="65"/>
      <c r="FL2" s="65"/>
      <c r="FM2" s="65"/>
      <c r="FN2" s="65"/>
      <c r="FO2" s="65"/>
      <c r="FP2" s="65"/>
      <c r="FQ2" s="65"/>
      <c r="FR2" s="65"/>
      <c r="FS2" s="65"/>
      <c r="FT2" s="65"/>
      <c r="FU2" s="65"/>
      <c r="FV2" s="65"/>
      <c r="FW2" s="65"/>
      <c r="FX2" s="65"/>
      <c r="FY2" s="65"/>
      <c r="FZ2" s="65"/>
      <c r="GA2" s="65"/>
      <c r="GB2" s="65"/>
      <c r="GC2" s="65"/>
      <c r="GD2" s="65"/>
      <c r="GE2" s="65"/>
      <c r="GF2" s="65"/>
      <c r="GG2" s="65"/>
      <c r="GH2" s="65"/>
      <c r="GI2" s="65"/>
      <c r="GJ2" s="65"/>
      <c r="GK2" s="65"/>
      <c r="GL2" s="65"/>
      <c r="GM2" s="65"/>
      <c r="GN2" s="65"/>
      <c r="GO2" s="65"/>
      <c r="GP2" s="65"/>
      <c r="GQ2" s="65"/>
      <c r="GR2" s="65"/>
      <c r="GS2" s="65"/>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row>
    <row r="3" spans="1:320" ht="25.5">
      <c r="A3" s="33"/>
      <c r="B3" s="35">
        <v>8</v>
      </c>
      <c r="C3" s="62">
        <v>10</v>
      </c>
      <c r="D3" s="63"/>
      <c r="E3" s="63"/>
      <c r="F3" s="35">
        <v>13</v>
      </c>
      <c r="G3" s="35">
        <v>14.000000000000002</v>
      </c>
      <c r="H3" s="62">
        <v>15</v>
      </c>
      <c r="I3" s="63"/>
      <c r="J3" s="63"/>
      <c r="K3" s="62">
        <v>20</v>
      </c>
      <c r="L3" s="63"/>
      <c r="M3" s="63"/>
      <c r="N3" s="62">
        <v>23</v>
      </c>
      <c r="O3" s="63"/>
      <c r="P3" s="62">
        <v>25</v>
      </c>
      <c r="Q3" s="63"/>
      <c r="R3" s="63"/>
      <c r="S3" s="35">
        <v>28.000000000000004</v>
      </c>
      <c r="T3" s="35">
        <v>30</v>
      </c>
      <c r="U3" s="62">
        <v>30.4</v>
      </c>
      <c r="V3" s="63"/>
      <c r="W3" s="35">
        <v>30.54</v>
      </c>
      <c r="X3" s="35">
        <v>35</v>
      </c>
      <c r="Y3" s="62">
        <v>36</v>
      </c>
      <c r="Z3" s="63"/>
      <c r="AA3" s="63"/>
      <c r="AB3" s="63"/>
      <c r="AC3" s="62">
        <v>37</v>
      </c>
      <c r="AD3" s="63"/>
      <c r="AE3" s="63"/>
      <c r="AF3" s="35">
        <v>40</v>
      </c>
      <c r="AG3" s="62">
        <v>49</v>
      </c>
      <c r="AH3" s="63"/>
      <c r="AI3" s="62">
        <v>50</v>
      </c>
      <c r="AJ3" s="63"/>
      <c r="AK3" s="63"/>
      <c r="AL3" s="35">
        <v>51</v>
      </c>
      <c r="AM3" s="35">
        <v>56.999999999999993</v>
      </c>
      <c r="AN3" s="62">
        <v>57.999999999999993</v>
      </c>
      <c r="AO3" s="63"/>
      <c r="AP3" s="62">
        <v>59</v>
      </c>
      <c r="AQ3" s="63"/>
      <c r="AR3" s="62">
        <v>60</v>
      </c>
      <c r="AS3" s="63"/>
      <c r="AT3" s="63"/>
      <c r="AU3" s="63"/>
      <c r="AV3" s="63"/>
      <c r="AW3" s="62">
        <v>60.5</v>
      </c>
      <c r="AX3" s="63"/>
      <c r="AY3" s="63"/>
      <c r="AZ3" s="63"/>
      <c r="BA3" s="63"/>
      <c r="BB3" s="63"/>
      <c r="BC3" s="35">
        <v>61</v>
      </c>
      <c r="BD3" s="62">
        <v>62</v>
      </c>
      <c r="BE3" s="63"/>
      <c r="BF3" s="63"/>
      <c r="BG3" s="63"/>
      <c r="BH3" s="35">
        <v>63</v>
      </c>
      <c r="BI3" s="62">
        <v>65</v>
      </c>
      <c r="BJ3" s="63"/>
      <c r="BK3" s="63"/>
      <c r="BL3" s="62">
        <v>70</v>
      </c>
      <c r="BM3" s="63"/>
      <c r="BN3" s="35">
        <v>100</v>
      </c>
      <c r="BO3" s="62" t="s">
        <v>9</v>
      </c>
      <c r="BP3" s="63"/>
      <c r="BQ3" s="63"/>
      <c r="BR3" s="63"/>
      <c r="BS3" s="63"/>
      <c r="BT3" s="63"/>
      <c r="BU3" s="63"/>
      <c r="BV3" s="63"/>
      <c r="BW3" s="63"/>
      <c r="BX3" s="63"/>
      <c r="BY3" s="63"/>
      <c r="BZ3" s="63"/>
      <c r="CA3" s="63"/>
      <c r="CB3" s="63"/>
      <c r="CC3" s="63"/>
      <c r="CD3" s="63"/>
      <c r="CE3" s="63"/>
      <c r="CF3" s="63"/>
      <c r="CG3" s="63"/>
      <c r="CH3" s="63"/>
      <c r="CI3" s="63"/>
      <c r="CJ3" s="63"/>
      <c r="CK3" s="63"/>
      <c r="CL3" s="63"/>
      <c r="CM3" s="63"/>
      <c r="CN3" s="63"/>
      <c r="CO3" s="63"/>
      <c r="CP3" s="63"/>
      <c r="CQ3" s="63"/>
      <c r="CR3" s="63"/>
      <c r="CS3" s="63"/>
      <c r="CT3" s="63"/>
      <c r="CU3" s="63"/>
      <c r="CV3" s="63"/>
      <c r="CW3" s="63"/>
      <c r="CX3" s="63"/>
      <c r="CY3" s="63"/>
      <c r="CZ3" s="63"/>
      <c r="DA3" s="63"/>
      <c r="DB3" s="63"/>
      <c r="DC3" s="63"/>
      <c r="DD3" s="63"/>
      <c r="DE3" s="63"/>
      <c r="DF3" s="63"/>
      <c r="DG3" s="63"/>
      <c r="DH3" s="63"/>
      <c r="DI3" s="63"/>
      <c r="DJ3" s="63"/>
      <c r="DK3" s="63"/>
      <c r="DL3" s="63"/>
      <c r="DM3" s="63"/>
      <c r="DN3" s="63"/>
      <c r="DO3" s="63"/>
      <c r="DP3" s="63"/>
      <c r="DQ3" s="63"/>
      <c r="DR3" s="63"/>
      <c r="DS3" s="63"/>
      <c r="DT3" s="63"/>
      <c r="DU3" s="63"/>
      <c r="DV3" s="63"/>
      <c r="DW3" s="63"/>
      <c r="DX3" s="63"/>
      <c r="DY3" s="63"/>
      <c r="DZ3" s="63"/>
      <c r="EA3" s="63"/>
      <c r="EB3" s="63"/>
      <c r="EC3" s="63"/>
      <c r="ED3" s="63"/>
      <c r="EE3" s="63"/>
      <c r="EF3" s="63"/>
      <c r="EG3" s="63"/>
      <c r="EH3" s="63"/>
      <c r="EI3" s="63"/>
      <c r="EJ3" s="63"/>
      <c r="EK3" s="63"/>
      <c r="EL3" s="63"/>
      <c r="EM3" s="63"/>
      <c r="EN3" s="63"/>
      <c r="EO3" s="63"/>
      <c r="EP3" s="63"/>
      <c r="EQ3" s="63"/>
      <c r="ER3" s="63"/>
      <c r="ES3" s="63"/>
      <c r="ET3" s="63"/>
      <c r="EU3" s="63"/>
      <c r="EV3" s="63"/>
      <c r="EW3" s="63"/>
      <c r="EX3" s="63"/>
      <c r="EY3" s="63"/>
      <c r="EZ3" s="63"/>
      <c r="FA3" s="63"/>
      <c r="FB3" s="63"/>
      <c r="FC3" s="63"/>
      <c r="FD3" s="63"/>
      <c r="FE3" s="63"/>
      <c r="FF3" s="63"/>
      <c r="FG3" s="63"/>
      <c r="FH3" s="63"/>
      <c r="FI3" s="63"/>
      <c r="FJ3" s="63"/>
      <c r="FK3" s="63"/>
      <c r="FL3" s="63"/>
      <c r="FM3" s="63"/>
      <c r="FN3" s="63"/>
      <c r="FO3" s="63"/>
      <c r="FP3" s="63"/>
      <c r="FQ3" s="63"/>
      <c r="FR3" s="63"/>
      <c r="FS3" s="63"/>
      <c r="FT3" s="63"/>
      <c r="FU3" s="63"/>
      <c r="FV3" s="63"/>
      <c r="FW3" s="63"/>
      <c r="FX3" s="63"/>
      <c r="FY3" s="63"/>
      <c r="FZ3" s="63"/>
      <c r="GA3" s="63"/>
      <c r="GB3" s="63"/>
      <c r="GC3" s="63"/>
      <c r="GD3" s="63"/>
      <c r="GE3" s="63"/>
      <c r="GF3" s="63"/>
      <c r="GG3" s="63"/>
      <c r="GH3" s="63"/>
      <c r="GI3" s="63"/>
      <c r="GJ3" s="63"/>
      <c r="GK3" s="63"/>
      <c r="GL3" s="63"/>
      <c r="GM3" s="63"/>
      <c r="GN3" s="63"/>
      <c r="GO3" s="63"/>
      <c r="GP3" s="63"/>
      <c r="GQ3" s="63"/>
      <c r="GR3" s="63"/>
      <c r="GS3" s="6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row>
    <row r="4" spans="1:320" ht="131.25">
      <c r="A4" s="36" t="s">
        <v>8</v>
      </c>
      <c r="B4" s="35" t="s">
        <v>182</v>
      </c>
      <c r="C4" s="35" t="s">
        <v>390</v>
      </c>
      <c r="D4" s="35" t="s">
        <v>335</v>
      </c>
      <c r="E4" s="35" t="s">
        <v>122</v>
      </c>
      <c r="F4" s="35" t="s">
        <v>199</v>
      </c>
      <c r="G4" s="35" t="s">
        <v>197</v>
      </c>
      <c r="H4" s="35" t="s">
        <v>12</v>
      </c>
      <c r="I4" s="35" t="s">
        <v>333</v>
      </c>
      <c r="J4" s="35" t="s">
        <v>146</v>
      </c>
      <c r="K4" s="35" t="s">
        <v>80</v>
      </c>
      <c r="L4" s="35" t="s">
        <v>247</v>
      </c>
      <c r="M4" s="35" t="s">
        <v>223</v>
      </c>
      <c r="N4" s="35" t="s">
        <v>178</v>
      </c>
      <c r="O4" s="35" t="s">
        <v>330</v>
      </c>
      <c r="P4" s="35" t="s">
        <v>89</v>
      </c>
      <c r="Q4" s="35" t="s">
        <v>796</v>
      </c>
      <c r="R4" s="35" t="s">
        <v>112</v>
      </c>
      <c r="S4" s="35" t="s">
        <v>348</v>
      </c>
      <c r="T4" s="35" t="s">
        <v>144</v>
      </c>
      <c r="U4" s="35" t="s">
        <v>851</v>
      </c>
      <c r="V4" s="35" t="s">
        <v>853</v>
      </c>
      <c r="W4" s="35" t="s">
        <v>758</v>
      </c>
      <c r="X4" s="35" t="s">
        <v>225</v>
      </c>
      <c r="Y4" s="35" t="s">
        <v>529</v>
      </c>
      <c r="Z4" s="35" t="s">
        <v>541</v>
      </c>
      <c r="AA4" s="35" t="s">
        <v>518</v>
      </c>
      <c r="AB4" s="35" t="s">
        <v>526</v>
      </c>
      <c r="AC4" s="35" t="s">
        <v>69</v>
      </c>
      <c r="AD4" s="35" t="s">
        <v>462</v>
      </c>
      <c r="AE4" s="35" t="s">
        <v>515</v>
      </c>
      <c r="AF4" s="35" t="s">
        <v>275</v>
      </c>
      <c r="AG4" s="35" t="s">
        <v>467</v>
      </c>
      <c r="AH4" s="35" t="s">
        <v>470</v>
      </c>
      <c r="AI4" s="35" t="s">
        <v>101</v>
      </c>
      <c r="AJ4" s="35" t="s">
        <v>792</v>
      </c>
      <c r="AK4" s="35" t="s">
        <v>259</v>
      </c>
      <c r="AL4" s="35" t="s">
        <v>270</v>
      </c>
      <c r="AM4" s="35" t="s">
        <v>598</v>
      </c>
      <c r="AN4" s="35" t="s">
        <v>659</v>
      </c>
      <c r="AO4" s="35" t="s">
        <v>652</v>
      </c>
      <c r="AP4" s="35" t="s">
        <v>655</v>
      </c>
      <c r="AQ4" s="35" t="s">
        <v>70</v>
      </c>
      <c r="AR4" s="35" t="s">
        <v>141</v>
      </c>
      <c r="AS4" s="35" t="s">
        <v>773</v>
      </c>
      <c r="AT4" s="35" t="s">
        <v>620</v>
      </c>
      <c r="AU4" s="35" t="s">
        <v>354</v>
      </c>
      <c r="AV4" s="35" t="s">
        <v>778</v>
      </c>
      <c r="AW4" s="35" t="s">
        <v>618</v>
      </c>
      <c r="AX4" s="35" t="s">
        <v>396</v>
      </c>
      <c r="AY4" s="35" t="s">
        <v>436</v>
      </c>
      <c r="AZ4" s="35" t="s">
        <v>409</v>
      </c>
      <c r="BA4" s="35" t="s">
        <v>405</v>
      </c>
      <c r="BB4" s="35" t="s">
        <v>350</v>
      </c>
      <c r="BC4" s="35" t="s">
        <v>642</v>
      </c>
      <c r="BD4" s="35" t="s">
        <v>594</v>
      </c>
      <c r="BE4" s="35" t="s">
        <v>578</v>
      </c>
      <c r="BF4" s="35" t="s">
        <v>419</v>
      </c>
      <c r="BG4" s="35" t="s">
        <v>402</v>
      </c>
      <c r="BH4" s="35" t="s">
        <v>596</v>
      </c>
      <c r="BI4" s="35" t="s">
        <v>59</v>
      </c>
      <c r="BJ4" s="35" t="s">
        <v>455</v>
      </c>
      <c r="BK4" s="35" t="s">
        <v>577</v>
      </c>
      <c r="BL4" s="35" t="s">
        <v>216</v>
      </c>
      <c r="BM4" s="35" t="s">
        <v>763</v>
      </c>
      <c r="BN4" s="35" t="s">
        <v>423</v>
      </c>
      <c r="BO4" s="35" t="s">
        <v>9</v>
      </c>
      <c r="BP4" s="35" t="s">
        <v>64</v>
      </c>
      <c r="BQ4" s="35" t="s">
        <v>66</v>
      </c>
      <c r="BR4" s="35" t="s">
        <v>67</v>
      </c>
      <c r="BS4" s="35" t="s">
        <v>72</v>
      </c>
      <c r="BT4" s="35" t="s">
        <v>73</v>
      </c>
      <c r="BU4" s="35" t="s">
        <v>75</v>
      </c>
      <c r="BV4" s="35" t="s">
        <v>650</v>
      </c>
      <c r="BW4" s="35" t="s">
        <v>553</v>
      </c>
      <c r="BX4" s="35" t="s">
        <v>638</v>
      </c>
      <c r="BY4" s="35" t="s">
        <v>662</v>
      </c>
      <c r="BZ4" s="35" t="s">
        <v>630</v>
      </c>
      <c r="CA4" s="35" t="s">
        <v>555</v>
      </c>
      <c r="CB4" s="35" t="s">
        <v>504</v>
      </c>
      <c r="CC4" s="35" t="s">
        <v>365</v>
      </c>
      <c r="CD4" s="35" t="s">
        <v>675</v>
      </c>
      <c r="CE4" s="35" t="s">
        <v>880</v>
      </c>
      <c r="CF4" s="35" t="s">
        <v>716</v>
      </c>
      <c r="CG4" s="35" t="s">
        <v>508</v>
      </c>
      <c r="CH4" s="35" t="s">
        <v>742</v>
      </c>
      <c r="CI4" s="35" t="s">
        <v>738</v>
      </c>
      <c r="CJ4" s="35" t="s">
        <v>740</v>
      </c>
      <c r="CK4" s="35" t="s">
        <v>776</v>
      </c>
      <c r="CL4" s="35" t="s">
        <v>116</v>
      </c>
      <c r="CM4" s="35" t="s">
        <v>640</v>
      </c>
      <c r="CN4" s="35" t="s">
        <v>712</v>
      </c>
      <c r="CO4" s="35" t="s">
        <v>680</v>
      </c>
      <c r="CP4" s="35" t="s">
        <v>677</v>
      </c>
      <c r="CQ4" s="35" t="s">
        <v>664</v>
      </c>
      <c r="CR4" s="35" t="s">
        <v>789</v>
      </c>
      <c r="CS4" s="35" t="s">
        <v>786</v>
      </c>
      <c r="CT4" s="35" t="s">
        <v>757</v>
      </c>
      <c r="CU4" s="35" t="s">
        <v>452</v>
      </c>
      <c r="CV4" s="35" t="s">
        <v>446</v>
      </c>
      <c r="CW4" s="35" t="s">
        <v>290</v>
      </c>
      <c r="CX4" s="35" t="s">
        <v>292</v>
      </c>
      <c r="CY4" s="35" t="s">
        <v>287</v>
      </c>
      <c r="CZ4" s="35" t="s">
        <v>781</v>
      </c>
      <c r="DA4" s="35" t="s">
        <v>799</v>
      </c>
      <c r="DB4" s="35" t="s">
        <v>265</v>
      </c>
      <c r="DC4" s="35" t="s">
        <v>257</v>
      </c>
      <c r="DD4" s="35" t="s">
        <v>313</v>
      </c>
      <c r="DE4" s="35" t="s">
        <v>255</v>
      </c>
      <c r="DF4" s="35" t="s">
        <v>903</v>
      </c>
      <c r="DG4" s="35" t="s">
        <v>907</v>
      </c>
      <c r="DH4" s="35" t="s">
        <v>584</v>
      </c>
      <c r="DI4" s="35" t="s">
        <v>237</v>
      </c>
      <c r="DJ4" s="35" t="s">
        <v>442</v>
      </c>
      <c r="DK4" s="35" t="s">
        <v>74</v>
      </c>
      <c r="DL4" s="35" t="s">
        <v>338</v>
      </c>
      <c r="DM4" s="35" t="s">
        <v>510</v>
      </c>
      <c r="DN4" s="35" t="s">
        <v>536</v>
      </c>
      <c r="DO4" s="35" t="s">
        <v>539</v>
      </c>
      <c r="DP4" s="35" t="s">
        <v>513</v>
      </c>
      <c r="DQ4" s="35" t="s">
        <v>877</v>
      </c>
      <c r="DR4" s="35" t="s">
        <v>914</v>
      </c>
      <c r="DS4" s="35" t="s">
        <v>822</v>
      </c>
      <c r="DT4" s="35" t="s">
        <v>867</v>
      </c>
      <c r="DU4" s="35" t="s">
        <v>882</v>
      </c>
      <c r="DV4" s="35" t="s">
        <v>931</v>
      </c>
      <c r="DW4" s="35" t="s">
        <v>924</v>
      </c>
      <c r="DX4" s="35" t="s">
        <v>905</v>
      </c>
      <c r="DY4" s="35" t="s">
        <v>933</v>
      </c>
      <c r="DZ4" s="35" t="s">
        <v>824</v>
      </c>
      <c r="EA4" s="35" t="s">
        <v>929</v>
      </c>
      <c r="EB4" s="35" t="s">
        <v>201</v>
      </c>
      <c r="EC4" s="35" t="s">
        <v>533</v>
      </c>
      <c r="ED4" s="35" t="s">
        <v>450</v>
      </c>
      <c r="EE4" s="35" t="s">
        <v>615</v>
      </c>
      <c r="EF4" s="35" t="s">
        <v>648</v>
      </c>
      <c r="EG4" s="35" t="s">
        <v>635</v>
      </c>
      <c r="EH4" s="35" t="s">
        <v>859</v>
      </c>
      <c r="EI4" s="35" t="s">
        <v>188</v>
      </c>
      <c r="EJ4" s="35" t="s">
        <v>190</v>
      </c>
      <c r="EK4" s="35" t="s">
        <v>601</v>
      </c>
      <c r="EL4" s="35" t="s">
        <v>344</v>
      </c>
      <c r="EM4" s="35" t="s">
        <v>346</v>
      </c>
      <c r="EN4" s="35" t="s">
        <v>372</v>
      </c>
      <c r="EO4" s="35" t="s">
        <v>458</v>
      </c>
      <c r="EP4" s="35" t="s">
        <v>753</v>
      </c>
      <c r="EQ4" s="35" t="s">
        <v>950</v>
      </c>
      <c r="ER4" s="35" t="s">
        <v>174</v>
      </c>
      <c r="ES4" s="35" t="s">
        <v>168</v>
      </c>
      <c r="ET4" s="35" t="s">
        <v>170</v>
      </c>
      <c r="EU4" s="35" t="s">
        <v>172</v>
      </c>
      <c r="EV4" s="35" t="s">
        <v>571</v>
      </c>
      <c r="EW4" s="35" t="s">
        <v>573</v>
      </c>
      <c r="EX4" s="35" t="s">
        <v>565</v>
      </c>
      <c r="EY4" s="35" t="s">
        <v>558</v>
      </c>
      <c r="EZ4" s="35" t="s">
        <v>563</v>
      </c>
      <c r="FA4" s="35" t="s">
        <v>575</v>
      </c>
      <c r="FB4" s="35" t="s">
        <v>165</v>
      </c>
      <c r="FC4" s="35" t="s">
        <v>163</v>
      </c>
      <c r="FD4" s="35" t="s">
        <v>161</v>
      </c>
      <c r="FE4" s="35" t="s">
        <v>150</v>
      </c>
      <c r="FF4" s="35" t="s">
        <v>688</v>
      </c>
      <c r="FG4" s="35" t="s">
        <v>422</v>
      </c>
      <c r="FH4" s="35" t="s">
        <v>432</v>
      </c>
      <c r="FI4" s="35" t="s">
        <v>430</v>
      </c>
      <c r="FJ4" s="35" t="s">
        <v>812</v>
      </c>
      <c r="FK4" s="35" t="s">
        <v>814</v>
      </c>
      <c r="FL4" s="35" t="s">
        <v>832</v>
      </c>
      <c r="FM4" s="35" t="s">
        <v>834</v>
      </c>
      <c r="FN4" s="35" t="s">
        <v>137</v>
      </c>
      <c r="FO4" s="35" t="s">
        <v>134</v>
      </c>
      <c r="FP4" s="35" t="s">
        <v>132</v>
      </c>
      <c r="FQ4" s="35" t="s">
        <v>125</v>
      </c>
      <c r="FR4" s="35" t="s">
        <v>128</v>
      </c>
      <c r="FS4" s="35" t="s">
        <v>130</v>
      </c>
      <c r="FT4" s="35" t="s">
        <v>592</v>
      </c>
      <c r="FU4" s="35" t="s">
        <v>783</v>
      </c>
      <c r="FV4" s="35" t="s">
        <v>765</v>
      </c>
      <c r="FW4" s="35" t="s">
        <v>671</v>
      </c>
      <c r="FX4" s="35" t="s">
        <v>673</v>
      </c>
      <c r="FY4" s="35" t="s">
        <v>706</v>
      </c>
      <c r="FZ4" s="35" t="s">
        <v>653</v>
      </c>
      <c r="GA4" s="35" t="s">
        <v>633</v>
      </c>
      <c r="GB4" s="35" t="s">
        <v>745</v>
      </c>
      <c r="GC4" s="35" t="s">
        <v>624</v>
      </c>
      <c r="GD4" s="35" t="s">
        <v>627</v>
      </c>
      <c r="GE4" s="35" t="s">
        <v>939</v>
      </c>
      <c r="GF4" s="35" t="s">
        <v>352</v>
      </c>
      <c r="GG4" s="35" t="s">
        <v>869</v>
      </c>
      <c r="GH4" s="35" t="s">
        <v>531</v>
      </c>
      <c r="GI4" s="35" t="s">
        <v>261</v>
      </c>
      <c r="GJ4" s="35" t="s">
        <v>884</v>
      </c>
      <c r="GK4" s="35" t="s">
        <v>93</v>
      </c>
      <c r="GL4" s="35" t="s">
        <v>770</v>
      </c>
      <c r="GM4" s="35" t="s">
        <v>379</v>
      </c>
      <c r="GN4" s="35" t="s">
        <v>897</v>
      </c>
      <c r="GO4" s="35" t="s">
        <v>695</v>
      </c>
      <c r="GP4" s="35" t="s">
        <v>376</v>
      </c>
      <c r="GQ4" s="35" t="s">
        <v>927</v>
      </c>
      <c r="GR4" s="35" t="s">
        <v>521</v>
      </c>
      <c r="GS4" s="35" t="s">
        <v>389</v>
      </c>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row>
    <row r="5" spans="1:320" ht="35.25">
      <c r="A5" s="37" t="s">
        <v>81</v>
      </c>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row>
    <row r="6" spans="1:320" ht="35.25">
      <c r="A6" s="44">
        <v>10</v>
      </c>
      <c r="F6" s="32">
        <v>110.00000000000001</v>
      </c>
      <c r="BO6" s="32">
        <v>240</v>
      </c>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row>
    <row r="7" spans="1:320" ht="14.25">
      <c r="A7" s="43">
        <v>10</v>
      </c>
      <c r="BO7" s="32">
        <v>40</v>
      </c>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row>
    <row r="8" spans="1:320" ht="18">
      <c r="A8" s="34" t="s">
        <v>390</v>
      </c>
      <c r="BO8" s="32">
        <v>40</v>
      </c>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row>
    <row r="9" spans="1:320" ht="14.25">
      <c r="A9" s="43">
        <v>14.000000000000002</v>
      </c>
      <c r="F9" s="32">
        <v>110.00000000000001</v>
      </c>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row>
    <row r="10" spans="1:320" ht="18">
      <c r="A10" s="34" t="s">
        <v>197</v>
      </c>
      <c r="F10" s="32">
        <v>110.00000000000001</v>
      </c>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row>
    <row r="11" spans="1:320" ht="14.25">
      <c r="A11" s="43">
        <v>15</v>
      </c>
      <c r="BO11" s="32">
        <v>200</v>
      </c>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row>
    <row r="12" spans="1:320" ht="18">
      <c r="A12" s="34" t="s">
        <v>146</v>
      </c>
      <c r="BO12" s="32">
        <v>200</v>
      </c>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row>
    <row r="13" spans="1:320" ht="35.25">
      <c r="A13" s="44">
        <v>20</v>
      </c>
      <c r="J13" s="32">
        <v>109.00000000000001</v>
      </c>
      <c r="R13" s="32">
        <v>80</v>
      </c>
      <c r="T13" s="32">
        <v>209</v>
      </c>
      <c r="AC13" s="32">
        <v>109.00000000000001</v>
      </c>
      <c r="BO13" s="32">
        <v>1072</v>
      </c>
      <c r="BR13" s="32">
        <v>80</v>
      </c>
      <c r="EB13" s="32">
        <v>100</v>
      </c>
      <c r="FE13" s="32">
        <v>100</v>
      </c>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row>
    <row r="14" spans="1:320" ht="14.25">
      <c r="A14" s="43">
        <v>20</v>
      </c>
      <c r="T14" s="32">
        <v>100</v>
      </c>
      <c r="AC14" s="32">
        <v>109.00000000000001</v>
      </c>
      <c r="BO14" s="32">
        <v>200</v>
      </c>
      <c r="EB14" s="32">
        <v>100</v>
      </c>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row>
    <row r="15" spans="1:320" ht="18">
      <c r="A15" s="34" t="s">
        <v>223</v>
      </c>
      <c r="T15" s="32">
        <v>100</v>
      </c>
      <c r="AC15" s="32">
        <v>109.00000000000001</v>
      </c>
      <c r="BO15" s="32">
        <v>100</v>
      </c>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row>
    <row r="16" spans="1:320" ht="18">
      <c r="A16" s="34" t="s">
        <v>80</v>
      </c>
      <c r="EB16" s="32">
        <v>100</v>
      </c>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row>
    <row r="17" spans="1:320" ht="18">
      <c r="A17" s="34" t="s">
        <v>121</v>
      </c>
      <c r="BO17" s="32">
        <v>100</v>
      </c>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row>
    <row r="18" spans="1:320" ht="14.25">
      <c r="A18" s="43">
        <v>25</v>
      </c>
      <c r="J18" s="32">
        <v>109.00000000000001</v>
      </c>
      <c r="R18" s="32">
        <v>80</v>
      </c>
      <c r="T18" s="32">
        <v>109.00000000000001</v>
      </c>
      <c r="BO18" s="32">
        <v>772</v>
      </c>
      <c r="BR18" s="32">
        <v>80</v>
      </c>
      <c r="FE18" s="32">
        <v>100</v>
      </c>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row>
    <row r="19" spans="1:320" ht="18">
      <c r="A19" s="34" t="s">
        <v>112</v>
      </c>
      <c r="BO19" s="32">
        <v>416</v>
      </c>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row>
    <row r="20" spans="1:320" ht="18">
      <c r="A20" s="34" t="s">
        <v>153</v>
      </c>
      <c r="R20" s="32">
        <v>80</v>
      </c>
      <c r="BO20" s="32">
        <v>156</v>
      </c>
      <c r="BR20" s="32">
        <v>80</v>
      </c>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row>
    <row r="21" spans="1:320" ht="18">
      <c r="A21" s="34" t="s">
        <v>147</v>
      </c>
      <c r="BO21" s="32">
        <v>100</v>
      </c>
      <c r="FE21" s="32">
        <v>100</v>
      </c>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row>
    <row r="22" spans="1:320" ht="18">
      <c r="A22" s="34" t="s">
        <v>89</v>
      </c>
      <c r="J22" s="32">
        <v>109.00000000000001</v>
      </c>
      <c r="T22" s="32">
        <v>109.00000000000001</v>
      </c>
      <c r="BO22" s="32">
        <v>100</v>
      </c>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row>
    <row r="23" spans="1:320" ht="14.25">
      <c r="A23" s="43">
        <v>27</v>
      </c>
      <c r="BO23" s="32">
        <v>100</v>
      </c>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row>
    <row r="24" spans="1:320" ht="18">
      <c r="A24" s="34" t="s">
        <v>105</v>
      </c>
      <c r="BO24" s="32">
        <v>100</v>
      </c>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row>
    <row r="25" spans="1:320" ht="35.25">
      <c r="A25" s="44">
        <v>30</v>
      </c>
      <c r="K25" s="32">
        <v>84</v>
      </c>
      <c r="M25" s="32">
        <v>70</v>
      </c>
      <c r="T25" s="32">
        <v>201</v>
      </c>
      <c r="X25" s="32">
        <v>110.00000000000001</v>
      </c>
      <c r="AC25" s="32">
        <v>96</v>
      </c>
      <c r="AG25" s="32">
        <v>181</v>
      </c>
      <c r="AI25" s="32">
        <v>325</v>
      </c>
      <c r="AR25" s="32">
        <v>142</v>
      </c>
      <c r="BI25" s="32">
        <v>86</v>
      </c>
      <c r="BO25" s="32">
        <v>803</v>
      </c>
      <c r="CB25" s="32">
        <v>71</v>
      </c>
      <c r="CG25" s="32">
        <v>97</v>
      </c>
      <c r="DM25" s="32">
        <v>108</v>
      </c>
      <c r="DP25" s="32">
        <v>76</v>
      </c>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row>
    <row r="26" spans="1:320" ht="14.25">
      <c r="A26" s="43">
        <v>30</v>
      </c>
      <c r="AR26" s="32">
        <v>94</v>
      </c>
      <c r="BI26" s="32">
        <v>86</v>
      </c>
      <c r="BO26" s="32">
        <v>191</v>
      </c>
      <c r="CB26" s="32">
        <v>71</v>
      </c>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row>
    <row r="27" spans="1:320" ht="18">
      <c r="A27" s="34" t="s">
        <v>144</v>
      </c>
      <c r="AR27" s="32">
        <v>94</v>
      </c>
      <c r="BI27" s="32">
        <v>86</v>
      </c>
      <c r="BO27" s="32">
        <v>191</v>
      </c>
      <c r="CB27" s="32">
        <v>71</v>
      </c>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row>
    <row r="28" spans="1:320" ht="14.25">
      <c r="A28" s="43">
        <v>35</v>
      </c>
      <c r="AI28" s="32">
        <v>109.00000000000001</v>
      </c>
      <c r="BO28" s="32">
        <v>100</v>
      </c>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row>
    <row r="29" spans="1:320" ht="18">
      <c r="A29" s="34" t="s">
        <v>225</v>
      </c>
      <c r="AI29" s="32">
        <v>109.00000000000001</v>
      </c>
      <c r="BO29" s="32">
        <v>100</v>
      </c>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row>
    <row r="30" spans="1:320" ht="14.25">
      <c r="A30" s="43">
        <v>37</v>
      </c>
      <c r="K30" s="32">
        <v>84</v>
      </c>
      <c r="M30" s="32">
        <v>70</v>
      </c>
      <c r="T30" s="32">
        <v>201</v>
      </c>
      <c r="X30" s="32">
        <v>110.00000000000001</v>
      </c>
      <c r="AC30" s="32">
        <v>96</v>
      </c>
      <c r="AG30" s="32">
        <v>181</v>
      </c>
      <c r="AI30" s="32">
        <v>216</v>
      </c>
      <c r="AR30" s="32">
        <v>48</v>
      </c>
      <c r="BO30" s="32">
        <v>512</v>
      </c>
      <c r="CG30" s="32">
        <v>97</v>
      </c>
      <c r="DM30" s="32">
        <v>108</v>
      </c>
      <c r="DP30" s="32">
        <v>76</v>
      </c>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row>
    <row r="31" spans="1:320" ht="18">
      <c r="A31" s="34" t="s">
        <v>462</v>
      </c>
      <c r="T31" s="32">
        <v>98</v>
      </c>
      <c r="AC31" s="32">
        <v>96</v>
      </c>
      <c r="AG31" s="32">
        <v>96</v>
      </c>
      <c r="AR31" s="32">
        <v>48</v>
      </c>
      <c r="BO31" s="32">
        <v>308</v>
      </c>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row>
    <row r="32" spans="1:320" ht="18">
      <c r="A32" s="34" t="s">
        <v>69</v>
      </c>
      <c r="K32" s="32">
        <v>84</v>
      </c>
      <c r="M32" s="32">
        <v>70</v>
      </c>
      <c r="T32" s="32">
        <v>103</v>
      </c>
      <c r="X32" s="32">
        <v>110.00000000000001</v>
      </c>
      <c r="AG32" s="32">
        <v>85</v>
      </c>
      <c r="AI32" s="32">
        <v>216</v>
      </c>
      <c r="BO32" s="32">
        <v>204</v>
      </c>
      <c r="CG32" s="32">
        <v>97</v>
      </c>
      <c r="DM32" s="32">
        <v>108</v>
      </c>
      <c r="DP32" s="32">
        <v>76</v>
      </c>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row>
    <row r="33" spans="1:320" ht="35.25">
      <c r="A33" s="44">
        <v>40</v>
      </c>
      <c r="P33" s="32">
        <v>100</v>
      </c>
      <c r="T33" s="32">
        <v>103</v>
      </c>
      <c r="AD33" s="32">
        <v>103</v>
      </c>
      <c r="BO33" s="32">
        <v>347</v>
      </c>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row>
    <row r="34" spans="1:320" ht="14.25">
      <c r="A34" s="43">
        <v>40</v>
      </c>
      <c r="BO34" s="32">
        <v>100</v>
      </c>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row>
    <row r="35" spans="1:320" ht="18">
      <c r="A35" s="34" t="s">
        <v>81</v>
      </c>
      <c r="BO35" s="32">
        <v>100</v>
      </c>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row>
    <row r="36" spans="1:320" ht="14.25">
      <c r="A36" s="43">
        <v>45</v>
      </c>
      <c r="P36" s="32">
        <v>100</v>
      </c>
      <c r="BO36" s="32">
        <v>100</v>
      </c>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row>
    <row r="37" spans="1:320" ht="18">
      <c r="A37" s="34" t="s">
        <v>85</v>
      </c>
      <c r="P37" s="32">
        <v>100</v>
      </c>
      <c r="BO37" s="32">
        <v>100</v>
      </c>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row>
    <row r="38" spans="1:320" ht="14.25">
      <c r="A38" s="43">
        <v>49</v>
      </c>
      <c r="T38" s="32">
        <v>103</v>
      </c>
      <c r="AD38" s="32">
        <v>103</v>
      </c>
      <c r="BO38" s="32">
        <v>147</v>
      </c>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row>
    <row r="39" spans="1:320" ht="18">
      <c r="A39" s="34" t="s">
        <v>467</v>
      </c>
      <c r="T39" s="32">
        <v>103</v>
      </c>
      <c r="AD39" s="32">
        <v>103</v>
      </c>
      <c r="BO39" s="32">
        <v>80</v>
      </c>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row>
    <row r="40" spans="1:320" ht="18">
      <c r="A40" s="34" t="s">
        <v>470</v>
      </c>
      <c r="BO40" s="32">
        <v>67</v>
      </c>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row>
    <row r="41" spans="1:320" ht="35.25">
      <c r="A41" s="44">
        <v>50</v>
      </c>
      <c r="G41" s="32">
        <v>80</v>
      </c>
      <c r="K41" s="32">
        <v>75</v>
      </c>
      <c r="AC41" s="32">
        <v>110.00000000000001</v>
      </c>
      <c r="AD41" s="32">
        <v>92</v>
      </c>
      <c r="AF41" s="32">
        <v>100</v>
      </c>
      <c r="AG41" s="32">
        <v>104</v>
      </c>
      <c r="AH41" s="32">
        <v>89</v>
      </c>
      <c r="AK41" s="32">
        <v>102</v>
      </c>
      <c r="AL41" s="32">
        <v>101</v>
      </c>
      <c r="AN41" s="32">
        <v>87</v>
      </c>
      <c r="AP41" s="32">
        <v>168</v>
      </c>
      <c r="AR41" s="32">
        <v>159</v>
      </c>
      <c r="BC41" s="32">
        <v>109</v>
      </c>
      <c r="BO41" s="32">
        <v>440</v>
      </c>
      <c r="BT41" s="32">
        <v>70</v>
      </c>
      <c r="BV41" s="32">
        <v>171</v>
      </c>
      <c r="BW41" s="32">
        <v>171</v>
      </c>
      <c r="BX41" s="32">
        <v>178</v>
      </c>
      <c r="BY41" s="32">
        <v>97</v>
      </c>
      <c r="CD41" s="32">
        <v>109</v>
      </c>
      <c r="CG41" s="32">
        <v>97</v>
      </c>
      <c r="CP41" s="32">
        <v>109</v>
      </c>
      <c r="CQ41" s="32">
        <v>86</v>
      </c>
      <c r="DC41" s="32">
        <v>100</v>
      </c>
      <c r="EE41" s="32">
        <v>106</v>
      </c>
      <c r="EF41" s="32">
        <v>92</v>
      </c>
      <c r="EG41" s="32">
        <v>90</v>
      </c>
      <c r="GS41" s="32">
        <v>70</v>
      </c>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row>
    <row r="42" spans="1:320" ht="14.25">
      <c r="A42" s="43">
        <v>50</v>
      </c>
      <c r="G42" s="32">
        <v>80</v>
      </c>
      <c r="K42" s="32">
        <v>75</v>
      </c>
      <c r="AC42" s="32">
        <v>110.00000000000001</v>
      </c>
      <c r="AD42" s="32">
        <v>92</v>
      </c>
      <c r="AF42" s="32">
        <v>100</v>
      </c>
      <c r="AG42" s="32">
        <v>104</v>
      </c>
      <c r="AH42" s="32">
        <v>89</v>
      </c>
      <c r="AK42" s="32">
        <v>102</v>
      </c>
      <c r="AL42" s="32">
        <v>101</v>
      </c>
      <c r="DC42" s="32">
        <v>100</v>
      </c>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row>
    <row r="43" spans="1:320" ht="18">
      <c r="A43" s="34" t="s">
        <v>101</v>
      </c>
      <c r="G43" s="32">
        <v>80</v>
      </c>
      <c r="K43" s="32">
        <v>75</v>
      </c>
      <c r="AC43" s="32">
        <v>110.00000000000001</v>
      </c>
      <c r="AD43" s="32">
        <v>92</v>
      </c>
      <c r="AF43" s="32">
        <v>100</v>
      </c>
      <c r="AG43" s="32">
        <v>104</v>
      </c>
      <c r="AH43" s="32">
        <v>89</v>
      </c>
      <c r="AK43" s="32">
        <v>102</v>
      </c>
      <c r="AL43" s="32">
        <v>101</v>
      </c>
      <c r="DC43" s="32">
        <v>100</v>
      </c>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row>
    <row r="44" spans="1:320" ht="14.25">
      <c r="A44" s="43">
        <v>55.000000000000007</v>
      </c>
      <c r="BO44" s="32">
        <v>140</v>
      </c>
      <c r="GS44" s="32">
        <v>70</v>
      </c>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row>
    <row r="45" spans="1:320" ht="18">
      <c r="A45" s="34" t="s">
        <v>394</v>
      </c>
      <c r="BO45" s="32">
        <v>40</v>
      </c>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row>
    <row r="46" spans="1:320" ht="18">
      <c r="A46" s="34" t="s">
        <v>82</v>
      </c>
      <c r="BO46" s="32">
        <v>100</v>
      </c>
      <c r="GS46" s="32">
        <v>70</v>
      </c>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row>
    <row r="47" spans="1:320" ht="14.25">
      <c r="A47" s="43">
        <v>56.999999999999993</v>
      </c>
      <c r="BO47" s="32">
        <v>96</v>
      </c>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row>
    <row r="48" spans="1:320" ht="18">
      <c r="A48" s="34" t="s">
        <v>598</v>
      </c>
      <c r="BO48" s="32">
        <v>96</v>
      </c>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row>
    <row r="49" spans="1:320" ht="14.25">
      <c r="A49" s="43">
        <v>57.999999999999993</v>
      </c>
      <c r="AN49" s="32">
        <v>87</v>
      </c>
      <c r="AP49" s="32">
        <v>168</v>
      </c>
      <c r="BV49" s="32">
        <v>106</v>
      </c>
      <c r="BW49" s="32">
        <v>171</v>
      </c>
      <c r="BX49" s="32">
        <v>81</v>
      </c>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row>
    <row r="50" spans="1:320" ht="18">
      <c r="A50" s="34" t="s">
        <v>652</v>
      </c>
      <c r="AN50" s="32">
        <v>87</v>
      </c>
      <c r="AP50" s="32">
        <v>168</v>
      </c>
      <c r="BV50" s="32">
        <v>106</v>
      </c>
      <c r="BW50" s="32">
        <v>171</v>
      </c>
      <c r="BX50" s="32">
        <v>81</v>
      </c>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row>
    <row r="51" spans="1:320" ht="14.25">
      <c r="A51" s="43">
        <v>59</v>
      </c>
      <c r="AR51" s="32">
        <v>159</v>
      </c>
      <c r="BC51" s="32">
        <v>109</v>
      </c>
      <c r="BO51" s="32">
        <v>204</v>
      </c>
      <c r="BT51" s="32">
        <v>70</v>
      </c>
      <c r="BV51" s="32">
        <v>65</v>
      </c>
      <c r="BX51" s="32">
        <v>97</v>
      </c>
      <c r="BY51" s="32">
        <v>97</v>
      </c>
      <c r="CD51" s="32">
        <v>109</v>
      </c>
      <c r="CG51" s="32">
        <v>97</v>
      </c>
      <c r="CP51" s="32">
        <v>109</v>
      </c>
      <c r="CQ51" s="32">
        <v>86</v>
      </c>
      <c r="EE51" s="32">
        <v>106</v>
      </c>
      <c r="EF51" s="32">
        <v>92</v>
      </c>
      <c r="EG51" s="32">
        <v>90</v>
      </c>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row>
    <row r="52" spans="1:320" ht="18">
      <c r="A52" s="34" t="s">
        <v>70</v>
      </c>
      <c r="BC52" s="32">
        <v>109</v>
      </c>
      <c r="BX52" s="32">
        <v>97</v>
      </c>
      <c r="CG52" s="32">
        <v>97</v>
      </c>
      <c r="EE52" s="32">
        <v>106</v>
      </c>
      <c r="EF52" s="32">
        <v>92</v>
      </c>
      <c r="EG52" s="32">
        <v>90</v>
      </c>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row>
    <row r="53" spans="1:320" ht="18">
      <c r="A53" s="34" t="s">
        <v>655</v>
      </c>
      <c r="AR53" s="32">
        <v>81</v>
      </c>
      <c r="BO53" s="32">
        <v>84</v>
      </c>
      <c r="BT53" s="32">
        <v>70</v>
      </c>
      <c r="BV53" s="32">
        <v>65</v>
      </c>
      <c r="BY53" s="32">
        <v>97</v>
      </c>
      <c r="CD53" s="32">
        <v>109</v>
      </c>
      <c r="CP53" s="32">
        <v>109</v>
      </c>
      <c r="CQ53" s="32">
        <v>86</v>
      </c>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row>
    <row r="54" spans="1:320" ht="18">
      <c r="A54" s="34" t="s">
        <v>392</v>
      </c>
      <c r="AR54" s="32">
        <v>78</v>
      </c>
      <c r="BO54" s="32">
        <v>120</v>
      </c>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row>
    <row r="55" spans="1:320" ht="35.25">
      <c r="A55" s="44">
        <v>60</v>
      </c>
      <c r="P55" s="32">
        <v>105</v>
      </c>
      <c r="AM55" s="32">
        <v>98</v>
      </c>
      <c r="AO55" s="32">
        <v>100</v>
      </c>
      <c r="AP55" s="32">
        <v>184</v>
      </c>
      <c r="AQ55" s="32">
        <v>437</v>
      </c>
      <c r="AR55" s="32">
        <v>89</v>
      </c>
      <c r="AW55" s="32">
        <v>105</v>
      </c>
      <c r="AX55" s="32">
        <v>502</v>
      </c>
      <c r="AY55" s="32">
        <v>372</v>
      </c>
      <c r="AZ55" s="32">
        <v>89</v>
      </c>
      <c r="BA55" s="32">
        <v>70</v>
      </c>
      <c r="BC55" s="32">
        <v>80</v>
      </c>
      <c r="BD55" s="32">
        <v>191</v>
      </c>
      <c r="BE55" s="32">
        <v>80</v>
      </c>
      <c r="BF55" s="32">
        <v>464</v>
      </c>
      <c r="BG55" s="32">
        <v>78</v>
      </c>
      <c r="BH55" s="32">
        <v>88</v>
      </c>
      <c r="BJ55" s="32">
        <v>340</v>
      </c>
      <c r="BK55" s="32">
        <v>174</v>
      </c>
      <c r="BN55" s="32">
        <v>87</v>
      </c>
      <c r="BO55" s="32">
        <v>1515</v>
      </c>
      <c r="BT55" s="32">
        <v>72</v>
      </c>
      <c r="BV55" s="32">
        <v>101</v>
      </c>
      <c r="BW55" s="32">
        <v>292</v>
      </c>
      <c r="BY55" s="32">
        <v>88</v>
      </c>
      <c r="BZ55" s="32">
        <v>78</v>
      </c>
      <c r="CC55" s="32">
        <v>83</v>
      </c>
      <c r="CD55" s="32">
        <v>104</v>
      </c>
      <c r="CK55" s="32">
        <v>111</v>
      </c>
      <c r="CM55" s="32">
        <v>193</v>
      </c>
      <c r="CU55" s="32">
        <v>184</v>
      </c>
      <c r="CV55" s="32">
        <v>99</v>
      </c>
      <c r="DH55" s="32">
        <v>88</v>
      </c>
      <c r="DJ55" s="32">
        <v>97</v>
      </c>
      <c r="DO55" s="32">
        <v>90</v>
      </c>
      <c r="ED55" s="32">
        <v>95</v>
      </c>
      <c r="EK55" s="32">
        <v>78</v>
      </c>
      <c r="EO55" s="32">
        <v>107</v>
      </c>
      <c r="FF55" s="32">
        <v>75</v>
      </c>
      <c r="FG55" s="32">
        <v>105</v>
      </c>
      <c r="FH55" s="32">
        <v>102</v>
      </c>
      <c r="FI55" s="32">
        <v>144</v>
      </c>
      <c r="FT55" s="32">
        <v>89</v>
      </c>
      <c r="FW55" s="32">
        <v>101</v>
      </c>
      <c r="FX55" s="32">
        <v>101</v>
      </c>
      <c r="FY55" s="32">
        <v>101</v>
      </c>
      <c r="FZ55" s="32">
        <v>100</v>
      </c>
      <c r="GA55" s="32">
        <v>186</v>
      </c>
      <c r="GB55" s="32">
        <v>88</v>
      </c>
      <c r="GC55" s="32">
        <v>87</v>
      </c>
      <c r="GD55" s="32">
        <v>151</v>
      </c>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row>
    <row r="56" spans="1:320" ht="14.25">
      <c r="A56" s="43">
        <v>60</v>
      </c>
      <c r="P56" s="32">
        <v>105</v>
      </c>
      <c r="AP56" s="32">
        <v>184</v>
      </c>
      <c r="AQ56" s="32">
        <v>178</v>
      </c>
      <c r="AW56" s="32">
        <v>105</v>
      </c>
      <c r="BC56" s="32">
        <v>80</v>
      </c>
      <c r="BW56" s="32">
        <v>195</v>
      </c>
      <c r="CD56" s="32">
        <v>104</v>
      </c>
      <c r="CK56" s="32">
        <v>111</v>
      </c>
      <c r="CM56" s="32">
        <v>107</v>
      </c>
      <c r="FF56" s="32">
        <v>75</v>
      </c>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row>
    <row r="57" spans="1:320" ht="18">
      <c r="A57" s="34" t="s">
        <v>141</v>
      </c>
      <c r="P57" s="32">
        <v>105</v>
      </c>
      <c r="AP57" s="32">
        <v>184</v>
      </c>
      <c r="AQ57" s="32">
        <v>85</v>
      </c>
      <c r="AW57" s="32">
        <v>105</v>
      </c>
      <c r="BC57" s="32">
        <v>80</v>
      </c>
      <c r="BW57" s="32">
        <v>86</v>
      </c>
      <c r="CD57" s="32">
        <v>104</v>
      </c>
      <c r="CK57" s="32">
        <v>111</v>
      </c>
      <c r="CM57" s="32">
        <v>107</v>
      </c>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row>
    <row r="58" spans="1:320" ht="18">
      <c r="A58" s="34" t="s">
        <v>620</v>
      </c>
      <c r="AQ58" s="32">
        <v>93</v>
      </c>
      <c r="BW58" s="32">
        <v>109</v>
      </c>
      <c r="FF58" s="32">
        <v>75</v>
      </c>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row>
    <row r="59" spans="1:320" ht="14.25">
      <c r="A59" s="43">
        <v>60.5</v>
      </c>
      <c r="AO59" s="32">
        <v>100</v>
      </c>
      <c r="AR59" s="32">
        <v>89</v>
      </c>
      <c r="AX59" s="32">
        <v>100</v>
      </c>
      <c r="AY59" s="32">
        <v>93</v>
      </c>
      <c r="AZ59" s="32">
        <v>89</v>
      </c>
      <c r="BD59" s="32">
        <v>111</v>
      </c>
      <c r="BE59" s="32">
        <v>80</v>
      </c>
      <c r="BG59" s="32">
        <v>78</v>
      </c>
      <c r="BO59" s="32">
        <v>635</v>
      </c>
      <c r="BV59" s="32">
        <v>101</v>
      </c>
      <c r="BW59" s="32">
        <v>97</v>
      </c>
      <c r="BY59" s="32">
        <v>88</v>
      </c>
      <c r="BZ59" s="32">
        <v>78</v>
      </c>
      <c r="CC59" s="32">
        <v>83</v>
      </c>
      <c r="CU59" s="32">
        <v>83</v>
      </c>
      <c r="CV59" s="32">
        <v>99</v>
      </c>
      <c r="DJ59" s="32">
        <v>97</v>
      </c>
      <c r="FW59" s="32">
        <v>101</v>
      </c>
      <c r="FX59" s="32">
        <v>101</v>
      </c>
      <c r="FY59" s="32">
        <v>101</v>
      </c>
      <c r="FZ59" s="32">
        <v>100</v>
      </c>
      <c r="GA59" s="32">
        <v>186</v>
      </c>
      <c r="GB59" s="32">
        <v>88</v>
      </c>
      <c r="GC59" s="32">
        <v>87</v>
      </c>
      <c r="GD59" s="32">
        <v>151</v>
      </c>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row>
    <row r="60" spans="1:320" ht="18">
      <c r="A60" s="34" t="s">
        <v>436</v>
      </c>
      <c r="BO60" s="32">
        <v>80</v>
      </c>
      <c r="CV60" s="32">
        <v>99</v>
      </c>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row>
    <row r="61" spans="1:320" ht="18">
      <c r="A61" s="34" t="s">
        <v>405</v>
      </c>
      <c r="AX61" s="32">
        <v>100</v>
      </c>
      <c r="BO61" s="32">
        <v>111</v>
      </c>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row>
    <row r="62" spans="1:320" ht="18">
      <c r="A62" s="34" t="s">
        <v>409</v>
      </c>
      <c r="BW62" s="32">
        <v>97</v>
      </c>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row>
    <row r="63" spans="1:320" ht="18">
      <c r="A63" s="34" t="s">
        <v>396</v>
      </c>
      <c r="AY63" s="32">
        <v>93</v>
      </c>
      <c r="AZ63" s="32">
        <v>89</v>
      </c>
      <c r="BD63" s="32">
        <v>111</v>
      </c>
      <c r="BE63" s="32">
        <v>80</v>
      </c>
      <c r="BO63" s="32">
        <v>116</v>
      </c>
      <c r="DJ63" s="32">
        <v>97</v>
      </c>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row>
    <row r="64" spans="1:320" ht="18">
      <c r="A64" s="34" t="s">
        <v>398</v>
      </c>
      <c r="BO64" s="32">
        <v>96</v>
      </c>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row>
    <row r="65" spans="1:320" ht="18">
      <c r="A65" s="34" t="s">
        <v>618</v>
      </c>
      <c r="AO65" s="32">
        <v>100</v>
      </c>
      <c r="AR65" s="32">
        <v>89</v>
      </c>
      <c r="BV65" s="32">
        <v>101</v>
      </c>
      <c r="BY65" s="32">
        <v>88</v>
      </c>
      <c r="BZ65" s="32">
        <v>78</v>
      </c>
      <c r="CC65" s="32">
        <v>83</v>
      </c>
      <c r="CU65" s="32">
        <v>83</v>
      </c>
      <c r="FW65" s="32">
        <v>101</v>
      </c>
      <c r="FX65" s="32">
        <v>101</v>
      </c>
      <c r="FY65" s="32">
        <v>101</v>
      </c>
      <c r="FZ65" s="32">
        <v>100</v>
      </c>
      <c r="GA65" s="32">
        <v>186</v>
      </c>
      <c r="GB65" s="32">
        <v>88</v>
      </c>
      <c r="GC65" s="32">
        <v>87</v>
      </c>
      <c r="GD65" s="32">
        <v>151</v>
      </c>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row>
    <row r="66" spans="1:320" ht="18">
      <c r="A66" s="34" t="s">
        <v>350</v>
      </c>
      <c r="BG66" s="32">
        <v>78</v>
      </c>
      <c r="BO66" s="32">
        <v>232</v>
      </c>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row>
    <row r="67" spans="1:320" ht="14.25">
      <c r="A67" s="43">
        <v>60.55</v>
      </c>
      <c r="BO67" s="32">
        <v>70</v>
      </c>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row>
    <row r="68" spans="1:320" ht="18">
      <c r="A68" s="34" t="s">
        <v>438</v>
      </c>
      <c r="BO68" s="32">
        <v>70</v>
      </c>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row>
    <row r="69" spans="1:320" ht="14.25">
      <c r="A69" s="43">
        <v>60.9</v>
      </c>
      <c r="AY69" s="32">
        <v>95</v>
      </c>
      <c r="BA69" s="32">
        <v>70</v>
      </c>
      <c r="BF69" s="32">
        <v>381</v>
      </c>
      <c r="BJ69" s="32">
        <v>89</v>
      </c>
      <c r="BN69" s="32">
        <v>87</v>
      </c>
      <c r="BO69" s="32">
        <v>107</v>
      </c>
      <c r="CU69" s="32">
        <v>101</v>
      </c>
      <c r="ED69" s="32">
        <v>95</v>
      </c>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row>
    <row r="70" spans="1:320" ht="18">
      <c r="A70" s="34" t="s">
        <v>425</v>
      </c>
      <c r="AY70" s="32">
        <v>95</v>
      </c>
      <c r="BA70" s="32">
        <v>70</v>
      </c>
      <c r="BF70" s="32">
        <v>381</v>
      </c>
      <c r="BJ70" s="32">
        <v>89</v>
      </c>
      <c r="BN70" s="32">
        <v>87</v>
      </c>
      <c r="BO70" s="32">
        <v>107</v>
      </c>
      <c r="CU70" s="32">
        <v>101</v>
      </c>
      <c r="ED70" s="32">
        <v>95</v>
      </c>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row>
    <row r="71" spans="1:320" ht="14.25">
      <c r="A71" s="43">
        <v>61</v>
      </c>
      <c r="AX71" s="32">
        <v>97</v>
      </c>
      <c r="BO71" s="32">
        <v>80</v>
      </c>
      <c r="CM71" s="32">
        <v>86</v>
      </c>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row>
    <row r="72" spans="1:320" ht="18">
      <c r="A72" s="34" t="s">
        <v>642</v>
      </c>
      <c r="AX72" s="32">
        <v>97</v>
      </c>
      <c r="BO72" s="32">
        <v>80</v>
      </c>
      <c r="CM72" s="32">
        <v>86</v>
      </c>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row>
    <row r="73" spans="1:320" ht="14.25">
      <c r="A73" s="43">
        <v>62</v>
      </c>
      <c r="AY73" s="32">
        <v>90</v>
      </c>
      <c r="BD73" s="32">
        <v>80</v>
      </c>
      <c r="BH73" s="32">
        <v>88</v>
      </c>
      <c r="BJ73" s="32">
        <v>174</v>
      </c>
      <c r="BK73" s="32">
        <v>84</v>
      </c>
      <c r="BO73" s="32">
        <v>430</v>
      </c>
      <c r="DH73" s="32">
        <v>88</v>
      </c>
      <c r="EK73" s="32">
        <v>78</v>
      </c>
      <c r="FG73" s="32">
        <v>105</v>
      </c>
      <c r="FH73" s="32">
        <v>102</v>
      </c>
      <c r="FI73" s="32">
        <v>144</v>
      </c>
      <c r="FT73" s="32">
        <v>89</v>
      </c>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row>
    <row r="74" spans="1:320" ht="18">
      <c r="A74" s="34" t="s">
        <v>578</v>
      </c>
      <c r="BO74" s="32">
        <v>90</v>
      </c>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row>
    <row r="75" spans="1:320" ht="18">
      <c r="A75" s="34" t="s">
        <v>581</v>
      </c>
      <c r="AY75" s="32">
        <v>90</v>
      </c>
      <c r="BJ75" s="32">
        <v>88</v>
      </c>
      <c r="BK75" s="32">
        <v>84</v>
      </c>
      <c r="BO75" s="32">
        <v>92</v>
      </c>
      <c r="DH75" s="32">
        <v>88</v>
      </c>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row>
    <row r="76" spans="1:320" ht="18">
      <c r="A76" s="34" t="s">
        <v>594</v>
      </c>
      <c r="BH76" s="32">
        <v>88</v>
      </c>
      <c r="EK76" s="32">
        <v>78</v>
      </c>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row>
    <row r="77" spans="1:320" ht="18">
      <c r="A77" s="34" t="s">
        <v>419</v>
      </c>
      <c r="BD77" s="32">
        <v>80</v>
      </c>
      <c r="BJ77" s="32">
        <v>86</v>
      </c>
      <c r="BO77" s="32">
        <v>148</v>
      </c>
      <c r="FG77" s="32">
        <v>105</v>
      </c>
      <c r="FH77" s="32">
        <v>102</v>
      </c>
      <c r="FI77" s="32">
        <v>144</v>
      </c>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row>
    <row r="78" spans="1:320" ht="18">
      <c r="A78" s="34" t="s">
        <v>402</v>
      </c>
      <c r="BO78" s="32">
        <v>100</v>
      </c>
      <c r="FT78" s="32">
        <v>89</v>
      </c>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row>
    <row r="79" spans="1:320" ht="14.25">
      <c r="A79" s="43">
        <v>63</v>
      </c>
      <c r="AM79" s="32">
        <v>98</v>
      </c>
      <c r="AX79" s="32">
        <v>103</v>
      </c>
      <c r="BO79" s="32">
        <v>193</v>
      </c>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row>
    <row r="80" spans="1:320" ht="18">
      <c r="A80" s="34" t="s">
        <v>596</v>
      </c>
      <c r="AM80" s="32">
        <v>98</v>
      </c>
      <c r="BO80" s="32">
        <v>93</v>
      </c>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row>
    <row r="81" spans="1:320" ht="18">
      <c r="A81" s="34" t="s">
        <v>447</v>
      </c>
      <c r="AX81" s="32">
        <v>103</v>
      </c>
      <c r="BO81" s="32">
        <v>100</v>
      </c>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row>
    <row r="82" spans="1:320" ht="14.25">
      <c r="A82" s="43">
        <v>65</v>
      </c>
      <c r="AQ82" s="32">
        <v>259</v>
      </c>
      <c r="AX82" s="32">
        <v>100</v>
      </c>
      <c r="AY82" s="32">
        <v>94</v>
      </c>
      <c r="BF82" s="32">
        <v>83</v>
      </c>
      <c r="BJ82" s="32">
        <v>77</v>
      </c>
      <c r="BK82" s="32">
        <v>90</v>
      </c>
      <c r="BT82" s="32">
        <v>72</v>
      </c>
      <c r="DO82" s="32">
        <v>90</v>
      </c>
      <c r="EO82" s="32">
        <v>107</v>
      </c>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row>
    <row r="83" spans="1:320" ht="18">
      <c r="A83" s="34" t="s">
        <v>455</v>
      </c>
      <c r="AQ83" s="32">
        <v>177</v>
      </c>
      <c r="AX83" s="32">
        <v>100</v>
      </c>
      <c r="BF83" s="32">
        <v>83</v>
      </c>
      <c r="BJ83" s="32">
        <v>77</v>
      </c>
      <c r="BK83" s="32">
        <v>90</v>
      </c>
      <c r="BT83" s="32">
        <v>72</v>
      </c>
      <c r="DO83" s="32">
        <v>90</v>
      </c>
      <c r="EO83" s="32">
        <v>107</v>
      </c>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row>
    <row r="84" spans="1:320" ht="18">
      <c r="A84" s="34" t="s">
        <v>577</v>
      </c>
      <c r="AQ84" s="32">
        <v>82</v>
      </c>
      <c r="AY84" s="32">
        <v>94</v>
      </c>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row>
    <row r="85" spans="1:320" ht="14.25">
      <c r="A85" s="43">
        <v>67</v>
      </c>
      <c r="AX85" s="32">
        <v>102</v>
      </c>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row>
    <row r="86" spans="1:320" ht="18">
      <c r="A86" s="34" t="s">
        <v>400</v>
      </c>
      <c r="AX86" s="32">
        <v>102</v>
      </c>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row>
    <row r="87" spans="1:320" ht="35.25">
      <c r="A87" s="44">
        <v>80</v>
      </c>
      <c r="C87" s="32">
        <v>98</v>
      </c>
      <c r="GM87" s="32">
        <v>85</v>
      </c>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row>
    <row r="88" spans="1:320" ht="14.25">
      <c r="A88" s="43">
        <v>80</v>
      </c>
      <c r="C88" s="32">
        <v>98</v>
      </c>
      <c r="GM88" s="32">
        <v>85</v>
      </c>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row>
    <row r="89" spans="1:320" ht="18">
      <c r="A89" s="34" t="s">
        <v>549</v>
      </c>
      <c r="C89" s="32">
        <v>98</v>
      </c>
      <c r="GM89" s="32">
        <v>85</v>
      </c>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row>
    <row r="90" spans="1:320" ht="35.25">
      <c r="A90" s="44">
        <v>100</v>
      </c>
      <c r="BF90" s="32">
        <v>86</v>
      </c>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row>
    <row r="91" spans="1:320" ht="14.25">
      <c r="A91" s="43">
        <v>100</v>
      </c>
      <c r="BF91" s="32">
        <v>86</v>
      </c>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row>
    <row r="92" spans="1:320" ht="18">
      <c r="A92" s="34" t="s">
        <v>423</v>
      </c>
      <c r="BF92" s="32">
        <v>86</v>
      </c>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row>
    <row r="93" spans="1:320" ht="35.25">
      <c r="A93" s="44" t="s">
        <v>9</v>
      </c>
      <c r="C93" s="32">
        <v>280</v>
      </c>
      <c r="AQ93" s="32">
        <v>607</v>
      </c>
      <c r="BD93" s="32">
        <v>97</v>
      </c>
      <c r="BO93" s="32">
        <v>530</v>
      </c>
      <c r="BS93" s="32">
        <v>110</v>
      </c>
      <c r="BV93" s="32">
        <v>67</v>
      </c>
      <c r="BW93" s="32">
        <v>162</v>
      </c>
      <c r="BX93" s="32">
        <v>174</v>
      </c>
      <c r="BY93" s="32">
        <v>342</v>
      </c>
      <c r="BZ93" s="32">
        <v>80</v>
      </c>
      <c r="CD93" s="32">
        <v>97</v>
      </c>
      <c r="CF93" s="32">
        <v>293</v>
      </c>
      <c r="CG93" s="32">
        <v>270</v>
      </c>
      <c r="CH93" s="32">
        <v>168</v>
      </c>
      <c r="CI93" s="32">
        <v>87</v>
      </c>
      <c r="CJ93" s="32">
        <v>81</v>
      </c>
      <c r="CK93" s="32">
        <v>73</v>
      </c>
      <c r="CN93" s="32">
        <v>70</v>
      </c>
      <c r="CO93" s="32">
        <v>85</v>
      </c>
      <c r="CU93" s="32">
        <v>90</v>
      </c>
      <c r="EQ93" s="32">
        <v>95</v>
      </c>
      <c r="GC93" s="32">
        <v>98</v>
      </c>
      <c r="GO93" s="32">
        <v>90</v>
      </c>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row>
    <row r="94" spans="1:320" ht="14.25">
      <c r="A94" s="43" t="s">
        <v>9</v>
      </c>
      <c r="C94" s="32">
        <v>280</v>
      </c>
      <c r="AQ94" s="32">
        <v>607</v>
      </c>
      <c r="BD94" s="32">
        <v>97</v>
      </c>
      <c r="BO94" s="32">
        <v>530</v>
      </c>
      <c r="BS94" s="32">
        <v>110</v>
      </c>
      <c r="BV94" s="32">
        <v>67</v>
      </c>
      <c r="BW94" s="32">
        <v>162</v>
      </c>
      <c r="BX94" s="32">
        <v>174</v>
      </c>
      <c r="BY94" s="32">
        <v>342</v>
      </c>
      <c r="BZ94" s="32">
        <v>80</v>
      </c>
      <c r="CD94" s="32">
        <v>97</v>
      </c>
      <c r="CF94" s="32">
        <v>293</v>
      </c>
      <c r="CG94" s="32">
        <v>270</v>
      </c>
      <c r="CH94" s="32">
        <v>168</v>
      </c>
      <c r="CI94" s="32">
        <v>87</v>
      </c>
      <c r="CJ94" s="32">
        <v>81</v>
      </c>
      <c r="CK94" s="32">
        <v>73</v>
      </c>
      <c r="CN94" s="32">
        <v>70</v>
      </c>
      <c r="CO94" s="32">
        <v>85</v>
      </c>
      <c r="CU94" s="32">
        <v>90</v>
      </c>
      <c r="EQ94" s="32">
        <v>95</v>
      </c>
      <c r="GC94" s="32">
        <v>98</v>
      </c>
      <c r="GO94" s="32">
        <v>90</v>
      </c>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row>
    <row r="95" spans="1:320" ht="18">
      <c r="A95" s="34" t="s">
        <v>653</v>
      </c>
      <c r="AQ95" s="32">
        <v>80</v>
      </c>
      <c r="BY95" s="32">
        <v>91</v>
      </c>
      <c r="BZ95" s="32">
        <v>80</v>
      </c>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row>
    <row r="96" spans="1:320" ht="18">
      <c r="A96" s="34" t="s">
        <v>799</v>
      </c>
      <c r="CD96" s="32">
        <v>97</v>
      </c>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row>
    <row r="97" spans="1:320" ht="18">
      <c r="A97" s="34" t="s">
        <v>706</v>
      </c>
      <c r="AQ97" s="32">
        <v>458</v>
      </c>
      <c r="BO97" s="32">
        <v>195</v>
      </c>
      <c r="BX97" s="32">
        <v>84</v>
      </c>
      <c r="CG97" s="32">
        <v>95</v>
      </c>
      <c r="CH97" s="32">
        <v>168</v>
      </c>
      <c r="CI97" s="32">
        <v>87</v>
      </c>
      <c r="CJ97" s="32">
        <v>81</v>
      </c>
      <c r="CK97" s="32">
        <v>73</v>
      </c>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row>
    <row r="98" spans="1:320" ht="18">
      <c r="A98" s="34" t="s">
        <v>675</v>
      </c>
      <c r="C98" s="32">
        <v>200</v>
      </c>
      <c r="BS98" s="32">
        <v>110</v>
      </c>
      <c r="BV98" s="32">
        <v>67</v>
      </c>
      <c r="BY98" s="32">
        <v>88</v>
      </c>
      <c r="CN98" s="32">
        <v>70</v>
      </c>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row>
    <row r="99" spans="1:320" ht="18">
      <c r="A99" s="34" t="s">
        <v>677</v>
      </c>
      <c r="C99" s="32">
        <v>80</v>
      </c>
      <c r="CO99" s="32">
        <v>85</v>
      </c>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row>
    <row r="100" spans="1:320" ht="18">
      <c r="A100" s="34" t="s">
        <v>633</v>
      </c>
      <c r="CU100" s="32">
        <v>90</v>
      </c>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row>
    <row r="101" spans="1:320" ht="18">
      <c r="A101" s="34" t="s">
        <v>716</v>
      </c>
      <c r="BO101" s="32">
        <v>80</v>
      </c>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row>
    <row r="102" spans="1:320" ht="18">
      <c r="A102" s="34" t="s">
        <v>944</v>
      </c>
      <c r="BD102" s="32">
        <v>97</v>
      </c>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row>
    <row r="103" spans="1:320" ht="18">
      <c r="A103" s="34" t="s">
        <v>948</v>
      </c>
      <c r="EQ103" s="32">
        <v>95</v>
      </c>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row>
    <row r="104" spans="1:320" ht="18">
      <c r="A104" s="34" t="s">
        <v>730</v>
      </c>
      <c r="BO104" s="32">
        <v>90</v>
      </c>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row>
    <row r="105" spans="1:320" ht="18">
      <c r="A105" s="34" t="s">
        <v>698</v>
      </c>
      <c r="BO105" s="32">
        <v>80</v>
      </c>
      <c r="BW105" s="32">
        <v>162</v>
      </c>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row>
    <row r="106" spans="1:320" ht="18">
      <c r="A106" s="34" t="s">
        <v>508</v>
      </c>
      <c r="CG106" s="32">
        <v>88</v>
      </c>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row>
    <row r="107" spans="1:320" ht="18">
      <c r="A107" s="34" t="s">
        <v>668</v>
      </c>
      <c r="AQ107" s="32">
        <v>69</v>
      </c>
      <c r="BO107" s="32">
        <v>85</v>
      </c>
      <c r="BX107" s="32">
        <v>90</v>
      </c>
      <c r="BY107" s="32">
        <v>163</v>
      </c>
      <c r="CF107" s="32">
        <v>293</v>
      </c>
      <c r="CG107" s="32">
        <v>87</v>
      </c>
      <c r="GC107" s="32">
        <v>98</v>
      </c>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row>
    <row r="108" spans="1:320" ht="18">
      <c r="A108" s="34" t="s">
        <v>553</v>
      </c>
      <c r="GO108" s="32">
        <v>90</v>
      </c>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row>
    <row r="109" spans="1:320" ht="35.25">
      <c r="A109" s="37" t="s">
        <v>98</v>
      </c>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row>
    <row r="110" spans="1:320" ht="35.25">
      <c r="A110" s="44">
        <v>0</v>
      </c>
      <c r="B110" s="32">
        <v>95</v>
      </c>
      <c r="H110" s="32">
        <v>101</v>
      </c>
      <c r="AK110" s="32">
        <v>107</v>
      </c>
      <c r="BO110" s="32">
        <v>439</v>
      </c>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row>
    <row r="111" spans="1:320" ht="14.25">
      <c r="A111" s="43">
        <v>8</v>
      </c>
      <c r="B111" s="32">
        <v>95</v>
      </c>
      <c r="H111" s="32">
        <v>101</v>
      </c>
      <c r="AK111" s="32">
        <v>107</v>
      </c>
      <c r="BO111" s="32">
        <v>439</v>
      </c>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row>
    <row r="112" spans="1:320" ht="18">
      <c r="A112" s="34" t="s">
        <v>305</v>
      </c>
      <c r="B112" s="32">
        <v>95</v>
      </c>
      <c r="BO112" s="32">
        <v>235</v>
      </c>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row>
    <row r="113" spans="1:320" ht="18">
      <c r="A113" s="34" t="s">
        <v>320</v>
      </c>
      <c r="BO113" s="32">
        <v>30</v>
      </c>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row>
    <row r="114" spans="1:320" ht="18">
      <c r="A114" s="34" t="s">
        <v>182</v>
      </c>
      <c r="H114" s="32">
        <v>101</v>
      </c>
      <c r="AK114" s="32">
        <v>107</v>
      </c>
      <c r="BO114" s="32">
        <v>174</v>
      </c>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row>
    <row r="115" spans="1:320" ht="35.25">
      <c r="A115" s="44">
        <v>10</v>
      </c>
      <c r="F115" s="32">
        <v>103</v>
      </c>
      <c r="G115" s="32">
        <v>90</v>
      </c>
      <c r="H115" s="32">
        <v>78</v>
      </c>
      <c r="BO115" s="32">
        <v>623</v>
      </c>
      <c r="DI115" s="32">
        <v>82</v>
      </c>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row>
    <row r="116" spans="1:320" ht="14.25">
      <c r="A116" s="43">
        <v>13</v>
      </c>
      <c r="G116" s="32">
        <v>90</v>
      </c>
      <c r="H116" s="32">
        <v>78</v>
      </c>
      <c r="BO116" s="32">
        <v>330</v>
      </c>
      <c r="DI116" s="32">
        <v>82</v>
      </c>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row>
    <row r="117" spans="1:320" ht="18">
      <c r="A117" s="34" t="s">
        <v>199</v>
      </c>
      <c r="G117" s="32">
        <v>90</v>
      </c>
      <c r="H117" s="32">
        <v>78</v>
      </c>
      <c r="BO117" s="32">
        <v>290</v>
      </c>
      <c r="DI117" s="32">
        <v>82</v>
      </c>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row>
    <row r="118" spans="1:320" ht="18">
      <c r="A118" s="34" t="s">
        <v>317</v>
      </c>
      <c r="BO118" s="32">
        <v>40</v>
      </c>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row>
    <row r="119" spans="1:320" ht="14.25">
      <c r="A119" s="43">
        <v>14.000000000000002</v>
      </c>
      <c r="BO119" s="32">
        <v>193</v>
      </c>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row>
    <row r="120" spans="1:320" ht="18">
      <c r="A120" s="34" t="s">
        <v>197</v>
      </c>
      <c r="BO120" s="32">
        <v>193</v>
      </c>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row>
    <row r="121" spans="1:320" ht="14.25">
      <c r="A121" s="43">
        <v>15</v>
      </c>
      <c r="F121" s="32">
        <v>103</v>
      </c>
      <c r="BO121" s="32">
        <v>100</v>
      </c>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row>
    <row r="122" spans="1:320" ht="18">
      <c r="A122" s="34" t="s">
        <v>12</v>
      </c>
      <c r="F122" s="32">
        <v>103</v>
      </c>
      <c r="BO122" s="32">
        <v>100</v>
      </c>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row>
    <row r="123" spans="1:320" ht="35.25">
      <c r="A123" s="44">
        <v>20</v>
      </c>
      <c r="AI123" s="32">
        <v>100</v>
      </c>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row>
    <row r="124" spans="1:320" ht="14.25">
      <c r="A124" s="43">
        <v>25</v>
      </c>
      <c r="AI124" s="32">
        <v>100</v>
      </c>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row>
    <row r="125" spans="1:320" ht="18">
      <c r="A125" s="34" t="s">
        <v>191</v>
      </c>
      <c r="AI125" s="32">
        <v>100</v>
      </c>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row>
    <row r="126" spans="1:320" ht="35.25">
      <c r="A126" s="44">
        <v>30</v>
      </c>
      <c r="Y126" s="32">
        <v>178</v>
      </c>
      <c r="Z126" s="32">
        <v>82</v>
      </c>
      <c r="AA126" s="32">
        <v>86</v>
      </c>
      <c r="AB126" s="32">
        <v>79</v>
      </c>
      <c r="AE126" s="32">
        <v>95</v>
      </c>
      <c r="BO126" s="32">
        <v>476</v>
      </c>
      <c r="BU126" s="32">
        <v>67</v>
      </c>
      <c r="CC126" s="32">
        <v>80</v>
      </c>
      <c r="CU126" s="32">
        <v>340</v>
      </c>
      <c r="DB126" s="32">
        <v>91</v>
      </c>
      <c r="DN126" s="32">
        <v>193</v>
      </c>
      <c r="DO126" s="32">
        <v>184</v>
      </c>
      <c r="EC126" s="32">
        <v>82</v>
      </c>
      <c r="GH126" s="32">
        <v>85</v>
      </c>
      <c r="GR126" s="32">
        <v>149</v>
      </c>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row>
    <row r="127" spans="1:320" ht="14.25">
      <c r="A127" s="43">
        <v>36</v>
      </c>
      <c r="Y127" s="32">
        <v>178</v>
      </c>
      <c r="BO127" s="32">
        <v>171</v>
      </c>
      <c r="BU127" s="32">
        <v>67</v>
      </c>
      <c r="CC127" s="32">
        <v>80</v>
      </c>
      <c r="CU127" s="32">
        <v>340</v>
      </c>
      <c r="DB127" s="32">
        <v>91</v>
      </c>
      <c r="GH127" s="32">
        <v>85</v>
      </c>
      <c r="GR127" s="32">
        <v>149</v>
      </c>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row>
    <row r="128" spans="1:320" ht="18">
      <c r="A128" s="34" t="s">
        <v>529</v>
      </c>
      <c r="Y128" s="32">
        <v>90</v>
      </c>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row>
    <row r="129" spans="1:320" ht="18">
      <c r="A129" s="34" t="s">
        <v>541</v>
      </c>
      <c r="BO129" s="32">
        <v>86</v>
      </c>
      <c r="CC129" s="32">
        <v>80</v>
      </c>
      <c r="CU129" s="32">
        <v>170</v>
      </c>
      <c r="DB129" s="32">
        <v>91</v>
      </c>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row>
    <row r="130" spans="1:320" ht="18">
      <c r="A130" s="34" t="s">
        <v>526</v>
      </c>
      <c r="Y130" s="32">
        <v>88</v>
      </c>
      <c r="BO130" s="32">
        <v>85</v>
      </c>
      <c r="GH130" s="32">
        <v>85</v>
      </c>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row>
    <row r="131" spans="1:320" ht="18">
      <c r="A131" s="34" t="s">
        <v>518</v>
      </c>
      <c r="BU131" s="32">
        <v>67</v>
      </c>
      <c r="CU131" s="32">
        <v>170</v>
      </c>
      <c r="GR131" s="32">
        <v>149</v>
      </c>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row>
    <row r="132" spans="1:320" ht="14.25">
      <c r="A132" s="43">
        <v>37</v>
      </c>
      <c r="Z132" s="32">
        <v>82</v>
      </c>
      <c r="AA132" s="32">
        <v>86</v>
      </c>
      <c r="AB132" s="32">
        <v>79</v>
      </c>
      <c r="AE132" s="32">
        <v>95</v>
      </c>
      <c r="BO132" s="32">
        <v>305</v>
      </c>
      <c r="DN132" s="32">
        <v>193</v>
      </c>
      <c r="DO132" s="32">
        <v>184</v>
      </c>
      <c r="EC132" s="32">
        <v>82</v>
      </c>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row>
    <row r="133" spans="1:320" ht="18">
      <c r="A133" s="34" t="s">
        <v>69</v>
      </c>
      <c r="Z133" s="32">
        <v>82</v>
      </c>
      <c r="AE133" s="32">
        <v>95</v>
      </c>
      <c r="BO133" s="32">
        <v>201</v>
      </c>
      <c r="DN133" s="32">
        <v>193</v>
      </c>
      <c r="DO133" s="32">
        <v>184</v>
      </c>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row>
    <row r="134" spans="1:320" ht="18">
      <c r="A134" s="34" t="s">
        <v>515</v>
      </c>
      <c r="AA134" s="32">
        <v>86</v>
      </c>
      <c r="AB134" s="32">
        <v>79</v>
      </c>
      <c r="BO134" s="32">
        <v>104</v>
      </c>
      <c r="EC134" s="32">
        <v>82</v>
      </c>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row>
    <row r="135" spans="1:320" ht="35.25">
      <c r="A135" s="44">
        <v>40</v>
      </c>
      <c r="T135" s="32">
        <v>105</v>
      </c>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row>
    <row r="136" spans="1:320" ht="14.25">
      <c r="A136" s="43">
        <v>40</v>
      </c>
      <c r="T136" s="32">
        <v>105</v>
      </c>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row>
    <row r="137" spans="1:320" ht="18">
      <c r="A137" s="34" t="s">
        <v>275</v>
      </c>
      <c r="T137" s="32">
        <v>105</v>
      </c>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row>
    <row r="138" spans="1:320" ht="35.25">
      <c r="A138" s="44">
        <v>50</v>
      </c>
      <c r="F138" s="32">
        <v>180</v>
      </c>
      <c r="T138" s="32">
        <v>90</v>
      </c>
      <c r="AC138" s="32">
        <v>109.00000000000001</v>
      </c>
      <c r="AI138" s="32">
        <v>90</v>
      </c>
      <c r="AK138" s="32">
        <v>103</v>
      </c>
      <c r="BO138" s="32">
        <v>359</v>
      </c>
      <c r="DB138" s="32">
        <v>299</v>
      </c>
      <c r="DC138" s="32">
        <v>156</v>
      </c>
      <c r="DD138" s="32">
        <v>89</v>
      </c>
      <c r="DE138" s="32">
        <v>87</v>
      </c>
      <c r="GI138" s="32">
        <v>97</v>
      </c>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row>
    <row r="139" spans="1:320" ht="14.25">
      <c r="A139" s="43">
        <v>50</v>
      </c>
      <c r="F139" s="32">
        <v>180</v>
      </c>
      <c r="T139" s="32">
        <v>90</v>
      </c>
      <c r="AC139" s="32">
        <v>109.00000000000001</v>
      </c>
      <c r="AK139" s="32">
        <v>103</v>
      </c>
      <c r="BO139" s="32">
        <v>359</v>
      </c>
      <c r="DB139" s="32">
        <v>299</v>
      </c>
      <c r="DC139" s="32">
        <v>156</v>
      </c>
      <c r="DD139" s="32">
        <v>89</v>
      </c>
      <c r="DE139" s="32">
        <v>87</v>
      </c>
      <c r="GI139" s="32">
        <v>97</v>
      </c>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row>
    <row r="140" spans="1:320" ht="18">
      <c r="A140" s="34" t="s">
        <v>101</v>
      </c>
      <c r="T140" s="32">
        <v>90</v>
      </c>
      <c r="AC140" s="32">
        <v>109.00000000000001</v>
      </c>
      <c r="AK140" s="32">
        <v>103</v>
      </c>
      <c r="BO140" s="32">
        <v>359</v>
      </c>
      <c r="DB140" s="32">
        <v>109.00000000000001</v>
      </c>
      <c r="DC140" s="32">
        <v>156</v>
      </c>
      <c r="DD140" s="32">
        <v>89</v>
      </c>
      <c r="DE140" s="32">
        <v>87</v>
      </c>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row>
    <row r="141" spans="1:320" ht="18">
      <c r="A141" s="34" t="s">
        <v>495</v>
      </c>
      <c r="F141" s="32">
        <v>90</v>
      </c>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row>
    <row r="142" spans="1:320" ht="18">
      <c r="A142" s="34" t="s">
        <v>259</v>
      </c>
      <c r="F142" s="32">
        <v>90</v>
      </c>
      <c r="DB142" s="32">
        <v>190</v>
      </c>
      <c r="GI142" s="32">
        <v>97</v>
      </c>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row>
    <row r="143" spans="1:320" ht="14.25">
      <c r="A143" s="43">
        <v>51</v>
      </c>
      <c r="AI143" s="32">
        <v>90</v>
      </c>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row>
    <row r="144" spans="1:320" ht="18">
      <c r="A144" s="34" t="s">
        <v>270</v>
      </c>
      <c r="AI144" s="32">
        <v>90</v>
      </c>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row>
    <row r="145" spans="1:320" ht="35.25">
      <c r="A145" s="44">
        <v>80</v>
      </c>
      <c r="T145" s="32">
        <v>90</v>
      </c>
      <c r="AI145" s="32">
        <v>100</v>
      </c>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row>
    <row r="146" spans="1:320" ht="14.25">
      <c r="A146" s="43">
        <v>85</v>
      </c>
      <c r="T146" s="32">
        <v>90</v>
      </c>
      <c r="AI146" s="32">
        <v>100</v>
      </c>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row>
    <row r="147" spans="1:320" ht="18">
      <c r="A147" s="34" t="s">
        <v>179</v>
      </c>
      <c r="T147" s="32">
        <v>90</v>
      </c>
      <c r="AI147" s="32">
        <v>100</v>
      </c>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row>
    <row r="148" spans="1:320" ht="35.25">
      <c r="A148" s="44">
        <v>90</v>
      </c>
      <c r="AI148" s="32">
        <v>210</v>
      </c>
      <c r="BO148" s="32">
        <v>200</v>
      </c>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row>
    <row r="149" spans="1:320" ht="14.25">
      <c r="A149" s="43">
        <v>95</v>
      </c>
      <c r="AI149" s="32">
        <v>110.00000000000001</v>
      </c>
      <c r="BO149" s="32">
        <v>100</v>
      </c>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row>
    <row r="150" spans="1:320" ht="18">
      <c r="A150" s="34" t="s">
        <v>98</v>
      </c>
      <c r="BO150" s="32">
        <v>100</v>
      </c>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row>
    <row r="151" spans="1:320" ht="18">
      <c r="A151" s="34" t="s">
        <v>151</v>
      </c>
      <c r="AI151" s="32">
        <v>110.00000000000001</v>
      </c>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row>
    <row r="152" spans="1:320" ht="14.25">
      <c r="A152" s="43">
        <v>98</v>
      </c>
      <c r="AI152" s="32">
        <v>100</v>
      </c>
      <c r="BO152" s="32">
        <v>100</v>
      </c>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row>
    <row r="153" spans="1:320" ht="18">
      <c r="A153" s="34" t="s">
        <v>103</v>
      </c>
      <c r="BO153" s="32">
        <v>100</v>
      </c>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row>
    <row r="154" spans="1:320" ht="18">
      <c r="A154" s="34" t="s">
        <v>99</v>
      </c>
      <c r="AI154" s="32">
        <v>100</v>
      </c>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row>
    <row r="155" spans="1:320" ht="35.25">
      <c r="A155" s="44" t="s">
        <v>9</v>
      </c>
      <c r="DC155" s="32">
        <v>109.00000000000001</v>
      </c>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row>
    <row r="156" spans="1:320" ht="14.25">
      <c r="A156" s="43" t="s">
        <v>9</v>
      </c>
      <c r="DC156" s="32">
        <v>109.00000000000001</v>
      </c>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row>
    <row r="157" spans="1:320" ht="18">
      <c r="A157" s="34" t="s">
        <v>324</v>
      </c>
      <c r="DC157" s="32">
        <v>109.00000000000001</v>
      </c>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row>
    <row r="158" spans="1:320" ht="35.25">
      <c r="A158" s="37" t="s">
        <v>95</v>
      </c>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row>
    <row r="159" spans="1:320" ht="35.25">
      <c r="A159" s="44">
        <v>10</v>
      </c>
      <c r="T159" s="32">
        <v>180</v>
      </c>
      <c r="BO159" s="32">
        <v>200</v>
      </c>
      <c r="ER159" s="32">
        <v>110.00000000000001</v>
      </c>
      <c r="ES159" s="32">
        <v>100</v>
      </c>
      <c r="ET159" s="32">
        <v>100</v>
      </c>
      <c r="EU159" s="32">
        <v>100</v>
      </c>
      <c r="FO159" s="32">
        <v>108</v>
      </c>
      <c r="FP159" s="32">
        <v>103</v>
      </c>
      <c r="FQ159" s="32">
        <v>100</v>
      </c>
      <c r="FR159" s="32">
        <v>100</v>
      </c>
      <c r="FS159" s="32">
        <v>100</v>
      </c>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row>
    <row r="160" spans="1:320" ht="14.25">
      <c r="A160" s="43">
        <v>10</v>
      </c>
      <c r="T160" s="32">
        <v>180</v>
      </c>
      <c r="BO160" s="32">
        <v>200</v>
      </c>
      <c r="ER160" s="32">
        <v>110.00000000000001</v>
      </c>
      <c r="ES160" s="32">
        <v>100</v>
      </c>
      <c r="ET160" s="32">
        <v>100</v>
      </c>
      <c r="EU160" s="32">
        <v>100</v>
      </c>
      <c r="FO160" s="32">
        <v>108</v>
      </c>
      <c r="FP160" s="32">
        <v>103</v>
      </c>
      <c r="FQ160" s="32">
        <v>100</v>
      </c>
      <c r="FR160" s="32">
        <v>100</v>
      </c>
      <c r="FS160" s="32">
        <v>100</v>
      </c>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row>
    <row r="161" spans="1:320" ht="18">
      <c r="A161" s="34" t="s">
        <v>193</v>
      </c>
      <c r="T161" s="32">
        <v>110.00000000000001</v>
      </c>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row>
    <row r="162" spans="1:320" ht="18">
      <c r="A162" s="34" t="s">
        <v>166</v>
      </c>
      <c r="T162" s="32">
        <v>70</v>
      </c>
      <c r="BO162" s="32">
        <v>100</v>
      </c>
      <c r="ER162" s="32">
        <v>110.00000000000001</v>
      </c>
      <c r="ES162" s="32">
        <v>100</v>
      </c>
      <c r="ET162" s="32">
        <v>100</v>
      </c>
      <c r="EU162" s="32">
        <v>100</v>
      </c>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row>
    <row r="163" spans="1:320" ht="18">
      <c r="A163" s="34" t="s">
        <v>122</v>
      </c>
      <c r="BO163" s="32">
        <v>100</v>
      </c>
      <c r="FO163" s="32">
        <v>108</v>
      </c>
      <c r="FP163" s="32">
        <v>103</v>
      </c>
      <c r="FQ163" s="32">
        <v>100</v>
      </c>
      <c r="FR163" s="32">
        <v>100</v>
      </c>
      <c r="FS163" s="32">
        <v>100</v>
      </c>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row>
    <row r="164" spans="1:320" ht="35.25">
      <c r="A164" s="44">
        <v>20</v>
      </c>
      <c r="BO164" s="32">
        <v>207</v>
      </c>
      <c r="CL164" s="32">
        <v>854</v>
      </c>
      <c r="CW164" s="32">
        <v>101</v>
      </c>
      <c r="CX164" s="32">
        <v>100</v>
      </c>
      <c r="CY164" s="32">
        <v>70</v>
      </c>
      <c r="FB164" s="32">
        <v>101</v>
      </c>
      <c r="FC164" s="32">
        <v>90</v>
      </c>
      <c r="FD164" s="32">
        <v>75</v>
      </c>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row>
    <row r="165" spans="1:320" ht="14.25">
      <c r="A165" s="43">
        <v>21</v>
      </c>
      <c r="CL165" s="32">
        <v>195</v>
      </c>
      <c r="CW165" s="32">
        <v>101</v>
      </c>
      <c r="CX165" s="32">
        <v>100</v>
      </c>
      <c r="CY165" s="32">
        <v>70</v>
      </c>
      <c r="FB165" s="32">
        <v>101</v>
      </c>
      <c r="FC165" s="32">
        <v>90</v>
      </c>
      <c r="FD165" s="32">
        <v>75</v>
      </c>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row>
    <row r="166" spans="1:320" ht="18">
      <c r="A166" s="34" t="s">
        <v>284</v>
      </c>
      <c r="CL166" s="32">
        <v>95</v>
      </c>
      <c r="CW166" s="32">
        <v>101</v>
      </c>
      <c r="CX166" s="32">
        <v>100</v>
      </c>
      <c r="CY166" s="32">
        <v>70</v>
      </c>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row>
    <row r="167" spans="1:320" ht="18">
      <c r="A167" s="34" t="s">
        <v>158</v>
      </c>
      <c r="CL167" s="32">
        <v>100</v>
      </c>
      <c r="FB167" s="32">
        <v>101</v>
      </c>
      <c r="FC167" s="32">
        <v>90</v>
      </c>
      <c r="FD167" s="32">
        <v>75</v>
      </c>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row>
    <row r="168" spans="1:320" ht="14.25">
      <c r="A168" s="43">
        <v>22</v>
      </c>
      <c r="CL168" s="32">
        <v>90</v>
      </c>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row>
    <row r="169" spans="1:320" ht="18">
      <c r="A169" s="34" t="s">
        <v>202</v>
      </c>
      <c r="CL169" s="32">
        <v>90</v>
      </c>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row>
    <row r="170" spans="1:320" ht="14.25">
      <c r="A170" s="43">
        <v>23</v>
      </c>
      <c r="BO170" s="32">
        <v>207</v>
      </c>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row>
    <row r="171" spans="1:320" ht="18">
      <c r="A171" s="34" t="s">
        <v>178</v>
      </c>
      <c r="BO171" s="32">
        <v>207</v>
      </c>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row>
    <row r="172" spans="1:320" ht="14.25">
      <c r="A172" s="43">
        <v>25</v>
      </c>
      <c r="CL172" s="32">
        <v>75</v>
      </c>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row>
    <row r="173" spans="1:320" ht="18">
      <c r="A173" s="34" t="s">
        <v>195</v>
      </c>
      <c r="CL173" s="32">
        <v>75</v>
      </c>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row>
    <row r="174" spans="1:320" ht="14.25">
      <c r="A174" s="43">
        <v>28.000000000000004</v>
      </c>
      <c r="CL174" s="32">
        <v>494</v>
      </c>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row>
    <row r="175" spans="1:320" ht="18">
      <c r="A175" s="34" t="s">
        <v>302</v>
      </c>
      <c r="CL175" s="32">
        <v>155</v>
      </c>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row>
    <row r="176" spans="1:320" ht="18">
      <c r="A176" s="34" t="s">
        <v>114</v>
      </c>
      <c r="CL176" s="32">
        <v>339</v>
      </c>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row>
    <row r="177" spans="1:320" ht="35.25">
      <c r="A177" s="44">
        <v>30</v>
      </c>
      <c r="E177" s="32">
        <v>101</v>
      </c>
      <c r="N177" s="32">
        <v>105</v>
      </c>
      <c r="T177" s="32">
        <v>75</v>
      </c>
      <c r="BO177" s="32">
        <v>168</v>
      </c>
      <c r="CL177" s="32">
        <v>100</v>
      </c>
      <c r="EI177" s="32">
        <v>107</v>
      </c>
      <c r="EJ177" s="32">
        <v>101</v>
      </c>
      <c r="FN177" s="32">
        <v>80</v>
      </c>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row>
    <row r="178" spans="1:320" ht="14.25">
      <c r="A178" s="43">
        <v>30</v>
      </c>
      <c r="E178" s="32">
        <v>101</v>
      </c>
      <c r="T178" s="32">
        <v>75</v>
      </c>
      <c r="BO178" s="32">
        <v>98</v>
      </c>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row>
    <row r="179" spans="1:320" ht="18">
      <c r="A179" s="34" t="s">
        <v>71</v>
      </c>
      <c r="E179" s="32">
        <v>101</v>
      </c>
      <c r="T179" s="32">
        <v>75</v>
      </c>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row>
    <row r="180" spans="1:320" ht="18">
      <c r="A180" s="34" t="s">
        <v>144</v>
      </c>
      <c r="BO180" s="32">
        <v>98</v>
      </c>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row>
    <row r="181" spans="1:320" ht="14.25">
      <c r="A181" s="43">
        <v>33</v>
      </c>
      <c r="N181" s="32">
        <v>105</v>
      </c>
      <c r="CL181" s="32">
        <v>100</v>
      </c>
      <c r="EI181" s="32">
        <v>107</v>
      </c>
      <c r="EJ181" s="32">
        <v>101</v>
      </c>
      <c r="FN181" s="32">
        <v>80</v>
      </c>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row>
    <row r="182" spans="1:320" ht="18">
      <c r="A182" s="34" t="s">
        <v>185</v>
      </c>
      <c r="CL182" s="32">
        <v>100</v>
      </c>
      <c r="EI182" s="32">
        <v>107</v>
      </c>
      <c r="EJ182" s="32">
        <v>101</v>
      </c>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row>
    <row r="183" spans="1:320" ht="18">
      <c r="A183" s="34" t="s">
        <v>176</v>
      </c>
      <c r="N183" s="32">
        <v>105</v>
      </c>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row>
    <row r="184" spans="1:320" ht="18">
      <c r="A184" s="34" t="s">
        <v>135</v>
      </c>
      <c r="FN184" s="32">
        <v>80</v>
      </c>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row>
    <row r="185" spans="1:320" ht="14.25">
      <c r="A185" s="43">
        <v>34</v>
      </c>
      <c r="BO185" s="32">
        <v>70</v>
      </c>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row>
    <row r="186" spans="1:320" ht="18">
      <c r="A186" s="34" t="s">
        <v>96</v>
      </c>
      <c r="BO186" s="32">
        <v>70</v>
      </c>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row>
    <row r="187" spans="1:320" ht="35.25">
      <c r="A187" s="44">
        <v>50</v>
      </c>
      <c r="BO187" s="32">
        <v>100</v>
      </c>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row>
    <row r="188" spans="1:320" ht="14.25">
      <c r="A188" s="43">
        <v>50</v>
      </c>
      <c r="BO188" s="32">
        <v>100</v>
      </c>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row>
    <row r="189" spans="1:320" ht="18">
      <c r="A189" s="34" t="s">
        <v>95</v>
      </c>
      <c r="BO189" s="32">
        <v>100</v>
      </c>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row>
    <row r="190" spans="1:320" ht="35.25">
      <c r="A190" s="44">
        <v>60</v>
      </c>
      <c r="T190" s="32">
        <v>140</v>
      </c>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row>
    <row r="191" spans="1:320" ht="14.25">
      <c r="A191" s="43">
        <v>60</v>
      </c>
      <c r="T191" s="32">
        <v>80</v>
      </c>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row>
    <row r="192" spans="1:320" ht="18">
      <c r="A192" s="34" t="s">
        <v>141</v>
      </c>
      <c r="T192" s="32">
        <v>80</v>
      </c>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row>
    <row r="193" spans="1:320" ht="14.25">
      <c r="A193" s="43">
        <v>65</v>
      </c>
      <c r="T193" s="32">
        <v>60</v>
      </c>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row>
    <row r="194" spans="1:320" ht="18">
      <c r="A194" s="34" t="s">
        <v>59</v>
      </c>
      <c r="T194" s="32">
        <v>60</v>
      </c>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row>
    <row r="195" spans="1:320" ht="35.25">
      <c r="A195" s="37" t="s">
        <v>9</v>
      </c>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row>
    <row r="196" spans="1:320" ht="35.25">
      <c r="A196" s="44" t="s">
        <v>9</v>
      </c>
      <c r="C196" s="32">
        <v>88.88</v>
      </c>
      <c r="BP196" s="32">
        <v>166</v>
      </c>
      <c r="CA196" s="32">
        <v>155.9</v>
      </c>
      <c r="EV196" s="32">
        <v>93</v>
      </c>
      <c r="EW196" s="32">
        <v>93</v>
      </c>
      <c r="EX196" s="32">
        <v>91</v>
      </c>
      <c r="EY196" s="32">
        <v>254</v>
      </c>
      <c r="EZ196" s="32">
        <v>84</v>
      </c>
      <c r="FA196" s="32">
        <v>61</v>
      </c>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row>
    <row r="197" spans="1:320" ht="14.25">
      <c r="A197" s="43" t="s">
        <v>9</v>
      </c>
      <c r="C197" s="32">
        <v>88.88</v>
      </c>
      <c r="BP197" s="32">
        <v>166</v>
      </c>
      <c r="CA197" s="32">
        <v>155.9</v>
      </c>
      <c r="EV197" s="32">
        <v>93</v>
      </c>
      <c r="EW197" s="32">
        <v>93</v>
      </c>
      <c r="EX197" s="32">
        <v>91</v>
      </c>
      <c r="EY197" s="32">
        <v>254</v>
      </c>
      <c r="EZ197" s="32">
        <v>84</v>
      </c>
      <c r="FA197" s="32">
        <v>61</v>
      </c>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row>
    <row r="198" spans="1:320" ht="18">
      <c r="A198" s="34" t="s">
        <v>568</v>
      </c>
      <c r="CA198" s="32">
        <v>79.900000000000006</v>
      </c>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row>
    <row r="199" spans="1:320" ht="18">
      <c r="A199" s="34" t="s">
        <v>558</v>
      </c>
      <c r="CA199" s="32">
        <v>76</v>
      </c>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row>
    <row r="200" spans="1:320" ht="18">
      <c r="A200" s="34" t="s">
        <v>555</v>
      </c>
      <c r="C200" s="32">
        <v>88.88</v>
      </c>
      <c r="BP200" s="32">
        <v>166</v>
      </c>
      <c r="EV200" s="32">
        <v>93</v>
      </c>
      <c r="EW200" s="32">
        <v>93</v>
      </c>
      <c r="EX200" s="32">
        <v>91</v>
      </c>
      <c r="EY200" s="32">
        <v>254</v>
      </c>
      <c r="EZ200" s="32">
        <v>84</v>
      </c>
      <c r="FA200" s="32">
        <v>61</v>
      </c>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row>
    <row r="201" spans="1:320" ht="35.25">
      <c r="A201" s="37" t="s">
        <v>748</v>
      </c>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row>
    <row r="202" spans="1:320" ht="35.25">
      <c r="A202" s="44">
        <v>20</v>
      </c>
      <c r="AJ202" s="32">
        <v>71</v>
      </c>
      <c r="AR202" s="32">
        <v>188</v>
      </c>
      <c r="AW202" s="32">
        <v>103</v>
      </c>
      <c r="BO202" s="32">
        <v>83</v>
      </c>
      <c r="CH202" s="32">
        <v>77</v>
      </c>
      <c r="CZ202" s="32">
        <v>107</v>
      </c>
      <c r="DA202" s="32">
        <v>80</v>
      </c>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row>
    <row r="203" spans="1:320" ht="14.25">
      <c r="A203" s="43">
        <v>25</v>
      </c>
      <c r="AJ203" s="32">
        <v>71</v>
      </c>
      <c r="AR203" s="32">
        <v>188</v>
      </c>
      <c r="AW203" s="32">
        <v>103</v>
      </c>
      <c r="BO203" s="32">
        <v>83</v>
      </c>
      <c r="CH203" s="32">
        <v>77</v>
      </c>
      <c r="CZ203" s="32">
        <v>107</v>
      </c>
      <c r="DA203" s="32">
        <v>80</v>
      </c>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row>
    <row r="204" spans="1:320" ht="18">
      <c r="A204" s="34" t="s">
        <v>796</v>
      </c>
      <c r="AJ204" s="32">
        <v>71</v>
      </c>
      <c r="AR204" s="32">
        <v>188</v>
      </c>
      <c r="AW204" s="32">
        <v>103</v>
      </c>
      <c r="BO204" s="32">
        <v>83</v>
      </c>
      <c r="CH204" s="32">
        <v>77</v>
      </c>
      <c r="CZ204" s="32">
        <v>107</v>
      </c>
      <c r="DA204" s="32">
        <v>80</v>
      </c>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row>
    <row r="205" spans="1:320" ht="35.25">
      <c r="A205" s="44">
        <v>30</v>
      </c>
      <c r="U205" s="32">
        <v>155</v>
      </c>
      <c r="V205" s="32">
        <v>85</v>
      </c>
      <c r="W205" s="32">
        <v>80</v>
      </c>
      <c r="AJ205" s="32">
        <v>87</v>
      </c>
      <c r="AT205" s="32">
        <v>189</v>
      </c>
      <c r="BN205" s="32">
        <v>95</v>
      </c>
      <c r="BO205" s="32">
        <v>234</v>
      </c>
      <c r="CB205" s="32">
        <v>97</v>
      </c>
      <c r="CC205" s="32">
        <v>82</v>
      </c>
      <c r="CT205" s="32">
        <v>176</v>
      </c>
      <c r="EH205" s="32">
        <v>86</v>
      </c>
      <c r="EP205" s="32">
        <v>86</v>
      </c>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row>
    <row r="206" spans="1:320" ht="14.25">
      <c r="A206" s="43">
        <v>30.4</v>
      </c>
      <c r="U206" s="32">
        <v>155</v>
      </c>
      <c r="V206" s="32">
        <v>85</v>
      </c>
      <c r="AJ206" s="32">
        <v>87</v>
      </c>
      <c r="BO206" s="32">
        <v>234</v>
      </c>
      <c r="CB206" s="32">
        <v>97</v>
      </c>
      <c r="CC206" s="32">
        <v>82</v>
      </c>
      <c r="EH206" s="32">
        <v>86</v>
      </c>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row>
    <row r="207" spans="1:320" ht="18">
      <c r="A207" s="34" t="s">
        <v>851</v>
      </c>
      <c r="BO207" s="32">
        <v>80</v>
      </c>
      <c r="CB207" s="32">
        <v>97</v>
      </c>
      <c r="CC207" s="32">
        <v>82</v>
      </c>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row>
    <row r="208" spans="1:320" ht="18">
      <c r="A208" s="34" t="s">
        <v>849</v>
      </c>
      <c r="U208" s="32">
        <v>155</v>
      </c>
      <c r="V208" s="32">
        <v>85</v>
      </c>
      <c r="AJ208" s="32">
        <v>87</v>
      </c>
      <c r="EH208" s="32">
        <v>86</v>
      </c>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row>
    <row r="209" spans="1:320" ht="18">
      <c r="A209" s="34" t="s">
        <v>853</v>
      </c>
      <c r="BO209" s="32">
        <v>154</v>
      </c>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row>
    <row r="210" spans="1:320" ht="14.25">
      <c r="A210" s="43">
        <v>30.54</v>
      </c>
      <c r="W210" s="32">
        <v>80</v>
      </c>
      <c r="AT210" s="32">
        <v>189</v>
      </c>
      <c r="BN210" s="32">
        <v>95</v>
      </c>
      <c r="CT210" s="32">
        <v>176</v>
      </c>
      <c r="EP210" s="32">
        <v>86</v>
      </c>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row>
    <row r="211" spans="1:320" ht="18">
      <c r="A211" s="34" t="s">
        <v>749</v>
      </c>
      <c r="AT211" s="32">
        <v>189</v>
      </c>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row>
    <row r="212" spans="1:320" ht="18">
      <c r="A212" s="34" t="s">
        <v>755</v>
      </c>
      <c r="CT212" s="32">
        <v>89</v>
      </c>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row>
    <row r="213" spans="1:320" ht="18">
      <c r="A213" s="34" t="s">
        <v>751</v>
      </c>
      <c r="EP213" s="32">
        <v>86</v>
      </c>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row>
    <row r="214" spans="1:320" ht="18">
      <c r="A214" s="34" t="s">
        <v>758</v>
      </c>
      <c r="BN214" s="32">
        <v>95</v>
      </c>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row>
    <row r="215" spans="1:320" ht="18">
      <c r="A215" s="34" t="s">
        <v>760</v>
      </c>
      <c r="W215" s="32">
        <v>80</v>
      </c>
      <c r="CT215" s="32">
        <v>87</v>
      </c>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row>
    <row r="216" spans="1:320" ht="35.25">
      <c r="A216" s="44">
        <v>50</v>
      </c>
      <c r="AQ216" s="32">
        <v>91</v>
      </c>
      <c r="BO216" s="32">
        <v>70</v>
      </c>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row>
    <row r="217" spans="1:320" ht="14.25">
      <c r="A217" s="43">
        <v>50</v>
      </c>
      <c r="AQ217" s="32">
        <v>91</v>
      </c>
      <c r="BO217" s="32">
        <v>70</v>
      </c>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row>
    <row r="218" spans="1:320" ht="18">
      <c r="A218" s="34" t="s">
        <v>792</v>
      </c>
      <c r="AQ218" s="32">
        <v>91</v>
      </c>
      <c r="BO218" s="32">
        <v>70</v>
      </c>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row>
    <row r="219" spans="1:320" ht="35.25">
      <c r="A219" s="44">
        <v>60</v>
      </c>
      <c r="AS219" s="32">
        <v>197</v>
      </c>
      <c r="AV219" s="32">
        <v>85</v>
      </c>
      <c r="BN219" s="32">
        <v>257</v>
      </c>
      <c r="BO219" s="32">
        <v>100</v>
      </c>
      <c r="CK219" s="32">
        <v>93</v>
      </c>
      <c r="CR219" s="32">
        <v>97</v>
      </c>
      <c r="CS219" s="32">
        <v>90</v>
      </c>
      <c r="CT219" s="32">
        <v>166</v>
      </c>
      <c r="CZ219" s="32">
        <v>81</v>
      </c>
      <c r="FU219" s="32">
        <v>73</v>
      </c>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row>
    <row r="220" spans="1:320" ht="14.25">
      <c r="A220" s="43">
        <v>60</v>
      </c>
      <c r="AS220" s="32">
        <v>197</v>
      </c>
      <c r="AV220" s="32">
        <v>85</v>
      </c>
      <c r="BN220" s="32">
        <v>257</v>
      </c>
      <c r="BO220" s="32">
        <v>100</v>
      </c>
      <c r="CK220" s="32">
        <v>93</v>
      </c>
      <c r="CR220" s="32">
        <v>97</v>
      </c>
      <c r="CS220" s="32">
        <v>90</v>
      </c>
      <c r="CT220" s="32">
        <v>166</v>
      </c>
      <c r="CZ220" s="32">
        <v>81</v>
      </c>
      <c r="FU220" s="32">
        <v>73</v>
      </c>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row>
    <row r="221" spans="1:320" ht="18">
      <c r="A221" s="34" t="s">
        <v>778</v>
      </c>
      <c r="AS221" s="32">
        <v>197</v>
      </c>
      <c r="BN221" s="32">
        <v>187</v>
      </c>
      <c r="CR221" s="32">
        <v>97</v>
      </c>
      <c r="CS221" s="32">
        <v>90</v>
      </c>
      <c r="CT221" s="32">
        <v>77</v>
      </c>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row>
    <row r="222" spans="1:320" ht="18">
      <c r="A222" s="34" t="s">
        <v>773</v>
      </c>
      <c r="AV222" s="32">
        <v>85</v>
      </c>
      <c r="BN222" s="32">
        <v>70</v>
      </c>
      <c r="BO222" s="32">
        <v>100</v>
      </c>
      <c r="CK222" s="32">
        <v>93</v>
      </c>
      <c r="CT222" s="32">
        <v>89</v>
      </c>
      <c r="CZ222" s="32">
        <v>81</v>
      </c>
      <c r="FU222" s="32">
        <v>73</v>
      </c>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row>
    <row r="223" spans="1:320" ht="35.25">
      <c r="A223" s="44">
        <v>70</v>
      </c>
      <c r="FV223" s="32">
        <v>86</v>
      </c>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row>
    <row r="224" spans="1:320" ht="14.25">
      <c r="A224" s="43">
        <v>70</v>
      </c>
      <c r="FV224" s="32">
        <v>86</v>
      </c>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row>
    <row r="225" spans="1:320" ht="18">
      <c r="A225" s="34" t="s">
        <v>763</v>
      </c>
      <c r="FV225" s="32">
        <v>86</v>
      </c>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row>
    <row r="226" spans="1:320" ht="35.25">
      <c r="A226" s="44">
        <v>80</v>
      </c>
      <c r="Q226" s="32">
        <v>168</v>
      </c>
      <c r="AR226" s="32">
        <v>160</v>
      </c>
      <c r="AS226" s="32">
        <v>86</v>
      </c>
      <c r="AW226" s="32">
        <v>106</v>
      </c>
      <c r="BM226" s="32">
        <v>363</v>
      </c>
      <c r="BN226" s="32">
        <v>199</v>
      </c>
      <c r="BO226" s="32">
        <v>251</v>
      </c>
      <c r="BY226" s="32">
        <v>86</v>
      </c>
      <c r="CF226" s="32">
        <v>74</v>
      </c>
      <c r="CS226" s="32">
        <v>103</v>
      </c>
      <c r="DS226" s="32">
        <v>428</v>
      </c>
      <c r="DT226" s="32">
        <v>77</v>
      </c>
      <c r="DX226" s="32">
        <v>95</v>
      </c>
      <c r="FG226" s="32">
        <v>70</v>
      </c>
      <c r="FJ226" s="32">
        <v>80</v>
      </c>
      <c r="FK226" s="32">
        <v>80</v>
      </c>
      <c r="GG226" s="32">
        <v>89</v>
      </c>
      <c r="GL226" s="32">
        <v>77</v>
      </c>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row>
    <row r="227" spans="1:320" ht="14.25">
      <c r="A227" s="43">
        <v>80</v>
      </c>
      <c r="Q227" s="32">
        <v>168</v>
      </c>
      <c r="AR227" s="32">
        <v>160</v>
      </c>
      <c r="BM227" s="32">
        <v>80</v>
      </c>
      <c r="BN227" s="32">
        <v>199</v>
      </c>
      <c r="BO227" s="32">
        <v>90</v>
      </c>
      <c r="BY227" s="32">
        <v>86</v>
      </c>
      <c r="CF227" s="32">
        <v>74</v>
      </c>
      <c r="CS227" s="32">
        <v>103</v>
      </c>
      <c r="DS227" s="32">
        <v>428</v>
      </c>
      <c r="DT227" s="32">
        <v>77</v>
      </c>
      <c r="DX227" s="32">
        <v>95</v>
      </c>
      <c r="FG227" s="32">
        <v>70</v>
      </c>
      <c r="GG227" s="32">
        <v>89</v>
      </c>
      <c r="GL227" s="32">
        <v>77</v>
      </c>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row>
    <row r="228" spans="1:320" ht="18">
      <c r="A228" s="34" t="s">
        <v>835</v>
      </c>
      <c r="Q228" s="32">
        <v>168</v>
      </c>
      <c r="AR228" s="32">
        <v>70</v>
      </c>
      <c r="BO228" s="32">
        <v>90</v>
      </c>
      <c r="BY228" s="32">
        <v>86</v>
      </c>
      <c r="DS228" s="32">
        <v>80</v>
      </c>
      <c r="DT228" s="32">
        <v>77</v>
      </c>
      <c r="DX228" s="32">
        <v>95</v>
      </c>
      <c r="GG228" s="32">
        <v>89</v>
      </c>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row>
    <row r="229" spans="1:320" ht="18">
      <c r="A229" s="34" t="s">
        <v>766</v>
      </c>
      <c r="AR229" s="32">
        <v>90</v>
      </c>
      <c r="BM229" s="32">
        <v>80</v>
      </c>
      <c r="BN229" s="32">
        <v>199</v>
      </c>
      <c r="CF229" s="32">
        <v>74</v>
      </c>
      <c r="CS229" s="32">
        <v>103</v>
      </c>
      <c r="DS229" s="32">
        <v>348</v>
      </c>
      <c r="FG229" s="32">
        <v>70</v>
      </c>
      <c r="GL229" s="32">
        <v>77</v>
      </c>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row>
    <row r="230" spans="1:320" ht="14.25">
      <c r="A230" s="43">
        <v>85</v>
      </c>
      <c r="AS230" s="32">
        <v>86</v>
      </c>
      <c r="AW230" s="32">
        <v>106</v>
      </c>
      <c r="BM230" s="32">
        <v>283</v>
      </c>
      <c r="BO230" s="32">
        <v>161</v>
      </c>
      <c r="FJ230" s="32">
        <v>80</v>
      </c>
      <c r="FK230" s="32">
        <v>80</v>
      </c>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row>
    <row r="231" spans="1:320" ht="18">
      <c r="A231" s="34" t="s">
        <v>807</v>
      </c>
      <c r="AS231" s="32">
        <v>86</v>
      </c>
      <c r="AW231" s="32">
        <v>106</v>
      </c>
      <c r="BM231" s="32">
        <v>283</v>
      </c>
      <c r="BO231" s="32">
        <v>161</v>
      </c>
      <c r="FJ231" s="32">
        <v>80</v>
      </c>
      <c r="FK231" s="32">
        <v>80</v>
      </c>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row>
    <row r="232" spans="1:320" ht="35.25">
      <c r="A232" s="44">
        <v>100</v>
      </c>
      <c r="AV232" s="32">
        <v>108</v>
      </c>
      <c r="GQ232" s="32">
        <v>77</v>
      </c>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row>
    <row r="233" spans="1:320" ht="14.25">
      <c r="A233" s="43">
        <v>100</v>
      </c>
      <c r="AV233" s="32">
        <v>108</v>
      </c>
      <c r="GQ233" s="32">
        <v>77</v>
      </c>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row>
    <row r="234" spans="1:320" ht="18">
      <c r="A234" s="34" t="s">
        <v>423</v>
      </c>
      <c r="AV234" s="32">
        <v>108</v>
      </c>
      <c r="GQ234" s="32">
        <v>77</v>
      </c>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row>
    <row r="235" spans="1:320" ht="35.25">
      <c r="A235" s="44" t="s">
        <v>9</v>
      </c>
      <c r="Q235" s="32">
        <v>98</v>
      </c>
      <c r="AJ235" s="32">
        <v>92</v>
      </c>
      <c r="AQ235" s="32">
        <v>168</v>
      </c>
      <c r="AW235" s="32">
        <v>80</v>
      </c>
      <c r="BN235" s="32">
        <v>81</v>
      </c>
      <c r="BQ235" s="32">
        <v>96</v>
      </c>
      <c r="BY235" s="32">
        <v>84</v>
      </c>
      <c r="CC235" s="32">
        <v>82</v>
      </c>
      <c r="CD235" s="32">
        <v>457</v>
      </c>
      <c r="CE235" s="32">
        <v>95</v>
      </c>
      <c r="CF235" s="32">
        <v>80</v>
      </c>
      <c r="CZ235" s="32">
        <v>87</v>
      </c>
      <c r="DA235" s="32">
        <v>359</v>
      </c>
      <c r="DF235" s="32">
        <v>90</v>
      </c>
      <c r="DG235" s="32">
        <v>75</v>
      </c>
      <c r="DQ235" s="32">
        <v>244</v>
      </c>
      <c r="DR235" s="32">
        <v>516</v>
      </c>
      <c r="DS235" s="32">
        <v>187</v>
      </c>
      <c r="DT235" s="32">
        <v>189</v>
      </c>
      <c r="DU235" s="32">
        <v>176</v>
      </c>
      <c r="DV235" s="32">
        <v>160</v>
      </c>
      <c r="DW235" s="32">
        <v>87</v>
      </c>
      <c r="DX235" s="32">
        <v>86</v>
      </c>
      <c r="DY235" s="32">
        <v>76</v>
      </c>
      <c r="DZ235" s="32">
        <v>73</v>
      </c>
      <c r="EA235" s="32">
        <v>58</v>
      </c>
      <c r="ED235" s="32">
        <v>374</v>
      </c>
      <c r="GE235" s="32">
        <v>79</v>
      </c>
      <c r="GJ235" s="32">
        <v>81</v>
      </c>
      <c r="GN235" s="32">
        <v>98</v>
      </c>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row>
    <row r="236" spans="1:320" ht="14.25">
      <c r="A236" s="43" t="s">
        <v>9</v>
      </c>
      <c r="Q236" s="32">
        <v>98</v>
      </c>
      <c r="AJ236" s="32">
        <v>92</v>
      </c>
      <c r="AQ236" s="32">
        <v>168</v>
      </c>
      <c r="AW236" s="32">
        <v>80</v>
      </c>
      <c r="BN236" s="32">
        <v>81</v>
      </c>
      <c r="BQ236" s="32">
        <v>96</v>
      </c>
      <c r="BY236" s="32">
        <v>84</v>
      </c>
      <c r="CC236" s="32">
        <v>82</v>
      </c>
      <c r="CD236" s="32">
        <v>457</v>
      </c>
      <c r="CE236" s="32">
        <v>95</v>
      </c>
      <c r="CF236" s="32">
        <v>80</v>
      </c>
      <c r="CZ236" s="32">
        <v>87</v>
      </c>
      <c r="DA236" s="32">
        <v>359</v>
      </c>
      <c r="DF236" s="32">
        <v>90</v>
      </c>
      <c r="DG236" s="32">
        <v>75</v>
      </c>
      <c r="DQ236" s="32">
        <v>244</v>
      </c>
      <c r="DR236" s="32">
        <v>516</v>
      </c>
      <c r="DS236" s="32">
        <v>187</v>
      </c>
      <c r="DT236" s="32">
        <v>189</v>
      </c>
      <c r="DU236" s="32">
        <v>176</v>
      </c>
      <c r="DV236" s="32">
        <v>160</v>
      </c>
      <c r="DW236" s="32">
        <v>87</v>
      </c>
      <c r="DX236" s="32">
        <v>86</v>
      </c>
      <c r="DY236" s="32">
        <v>76</v>
      </c>
      <c r="DZ236" s="32">
        <v>73</v>
      </c>
      <c r="EA236" s="32">
        <v>58</v>
      </c>
      <c r="ED236" s="32">
        <v>374</v>
      </c>
      <c r="GE236" s="32">
        <v>79</v>
      </c>
      <c r="GJ236" s="32">
        <v>81</v>
      </c>
      <c r="GN236" s="32">
        <v>98</v>
      </c>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row>
    <row r="237" spans="1:320" ht="18">
      <c r="A237" s="34" t="s">
        <v>799</v>
      </c>
      <c r="CE237" s="32">
        <v>95</v>
      </c>
      <c r="CF237" s="32">
        <v>80</v>
      </c>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row>
    <row r="238" spans="1:320" ht="18">
      <c r="A238" s="34" t="s">
        <v>886</v>
      </c>
      <c r="CD238" s="32">
        <v>83</v>
      </c>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row>
    <row r="239" spans="1:320" ht="18">
      <c r="A239" s="34" t="s">
        <v>870</v>
      </c>
      <c r="Q239" s="32">
        <v>98</v>
      </c>
      <c r="AJ239" s="32">
        <v>92</v>
      </c>
      <c r="AW239" s="32">
        <v>80</v>
      </c>
      <c r="CZ239" s="32">
        <v>87</v>
      </c>
      <c r="DA239" s="32">
        <v>178</v>
      </c>
      <c r="DF239" s="32">
        <v>90</v>
      </c>
      <c r="DG239" s="32">
        <v>75</v>
      </c>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row>
    <row r="240" spans="1:320" ht="18">
      <c r="A240" s="34" t="s">
        <v>884</v>
      </c>
      <c r="CD240" s="32">
        <v>284</v>
      </c>
      <c r="DQ240" s="32">
        <v>70</v>
      </c>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row>
    <row r="241" spans="1:320" ht="18">
      <c r="A241" s="34" t="s">
        <v>910</v>
      </c>
      <c r="AQ241" s="32">
        <v>168</v>
      </c>
      <c r="BQ241" s="32">
        <v>96</v>
      </c>
      <c r="DA241" s="32">
        <v>90</v>
      </c>
      <c r="DR241" s="32">
        <v>190</v>
      </c>
      <c r="DS241" s="32">
        <v>187</v>
      </c>
      <c r="DT241" s="32">
        <v>94</v>
      </c>
      <c r="DU241" s="32">
        <v>93</v>
      </c>
      <c r="DV241" s="32">
        <v>160</v>
      </c>
      <c r="DW241" s="32">
        <v>87</v>
      </c>
      <c r="DX241" s="32">
        <v>86</v>
      </c>
      <c r="DY241" s="32">
        <v>76</v>
      </c>
      <c r="DZ241" s="32">
        <v>73</v>
      </c>
      <c r="EA241" s="32">
        <v>58</v>
      </c>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row>
    <row r="242" spans="1:320" ht="18">
      <c r="A242" s="34" t="s">
        <v>933</v>
      </c>
      <c r="BN242" s="32">
        <v>81</v>
      </c>
      <c r="DR242" s="32">
        <v>326</v>
      </c>
      <c r="DT242" s="32">
        <v>95</v>
      </c>
      <c r="ED242" s="32">
        <v>86</v>
      </c>
      <c r="GE242" s="32">
        <v>79</v>
      </c>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row>
    <row r="243" spans="1:320" ht="18">
      <c r="A243" s="34" t="s">
        <v>882</v>
      </c>
      <c r="CD243" s="32">
        <v>90</v>
      </c>
      <c r="DQ243" s="32">
        <v>80</v>
      </c>
      <c r="ED243" s="32">
        <v>108</v>
      </c>
      <c r="GJ243" s="32">
        <v>81</v>
      </c>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row>
    <row r="244" spans="1:320" ht="18">
      <c r="A244" s="34" t="s">
        <v>875</v>
      </c>
      <c r="BY244" s="32">
        <v>84</v>
      </c>
      <c r="CC244" s="32">
        <v>82</v>
      </c>
      <c r="DA244" s="32">
        <v>91</v>
      </c>
      <c r="DQ244" s="32">
        <v>94</v>
      </c>
      <c r="DU244" s="32">
        <v>83</v>
      </c>
      <c r="ED244" s="32">
        <v>180</v>
      </c>
      <c r="GN244" s="32">
        <v>98</v>
      </c>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row>
    <row r="245" spans="1:320" ht="35.25">
      <c r="A245" s="37" t="s">
        <v>328</v>
      </c>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row>
    <row r="246" spans="1:320" ht="35.25">
      <c r="A246" s="44">
        <v>10</v>
      </c>
      <c r="D246" s="32">
        <v>90</v>
      </c>
      <c r="S246" s="32">
        <v>101</v>
      </c>
      <c r="BO246" s="32">
        <v>195</v>
      </c>
      <c r="DK246" s="32">
        <v>95</v>
      </c>
      <c r="DL246" s="32">
        <v>90</v>
      </c>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row>
    <row r="247" spans="1:320" ht="14.25">
      <c r="A247" s="43">
        <v>10</v>
      </c>
      <c r="BO247" s="32">
        <v>105</v>
      </c>
      <c r="DK247" s="32">
        <v>95</v>
      </c>
      <c r="DL247" s="32">
        <v>90</v>
      </c>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row>
    <row r="248" spans="1:320" ht="18">
      <c r="A248" s="34" t="s">
        <v>335</v>
      </c>
      <c r="BO248" s="32">
        <v>105</v>
      </c>
      <c r="DK248" s="32">
        <v>95</v>
      </c>
      <c r="DL248" s="32">
        <v>90</v>
      </c>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row>
    <row r="249" spans="1:320" ht="14.25">
      <c r="A249" s="43">
        <v>15</v>
      </c>
      <c r="D249" s="32">
        <v>90</v>
      </c>
      <c r="S249" s="32">
        <v>101</v>
      </c>
      <c r="BO249" s="32">
        <v>90</v>
      </c>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row>
    <row r="250" spans="1:320" ht="18">
      <c r="A250" s="34" t="s">
        <v>333</v>
      </c>
      <c r="D250" s="32">
        <v>90</v>
      </c>
      <c r="S250" s="32">
        <v>101</v>
      </c>
      <c r="BO250" s="32">
        <v>90</v>
      </c>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row>
    <row r="251" spans="1:320" ht="35.25">
      <c r="A251" s="44">
        <v>20</v>
      </c>
      <c r="D251" s="32">
        <v>101</v>
      </c>
      <c r="I251" s="32">
        <v>103</v>
      </c>
      <c r="BO251" s="32">
        <v>295</v>
      </c>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row>
    <row r="252" spans="1:320" ht="14.25">
      <c r="A252" s="43">
        <v>23</v>
      </c>
      <c r="I252" s="32">
        <v>103</v>
      </c>
      <c r="BO252" s="32">
        <v>90</v>
      </c>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row>
    <row r="253" spans="1:320" ht="18">
      <c r="A253" s="34" t="s">
        <v>330</v>
      </c>
      <c r="I253" s="32">
        <v>103</v>
      </c>
      <c r="BO253" s="32">
        <v>90</v>
      </c>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row>
    <row r="254" spans="1:320" ht="14.25">
      <c r="A254" s="43">
        <v>25</v>
      </c>
      <c r="BO254" s="32">
        <v>101</v>
      </c>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row>
    <row r="255" spans="1:320" ht="18">
      <c r="A255" s="34" t="s">
        <v>359</v>
      </c>
      <c r="BO255" s="32">
        <v>101</v>
      </c>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row>
    <row r="256" spans="1:320" ht="14.25">
      <c r="A256" s="43">
        <v>28.000000000000004</v>
      </c>
      <c r="D256" s="32">
        <v>101</v>
      </c>
      <c r="BO256" s="32">
        <v>104</v>
      </c>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row>
    <row r="257" spans="1:320" ht="18">
      <c r="A257" s="34" t="s">
        <v>348</v>
      </c>
      <c r="D257" s="32">
        <v>101</v>
      </c>
      <c r="BO257" s="32">
        <v>104</v>
      </c>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row>
    <row r="258" spans="1:320" ht="35.25">
      <c r="A258" s="44">
        <v>30</v>
      </c>
      <c r="S258" s="32">
        <v>78</v>
      </c>
      <c r="BO258" s="32">
        <v>100</v>
      </c>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row>
    <row r="259" spans="1:320" ht="14.25">
      <c r="A259" s="43">
        <v>30</v>
      </c>
      <c r="S259" s="32">
        <v>78</v>
      </c>
      <c r="BO259" s="32">
        <v>100</v>
      </c>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row>
    <row r="260" spans="1:320" ht="18">
      <c r="A260" s="34" t="s">
        <v>68</v>
      </c>
      <c r="BO260" s="32">
        <v>100</v>
      </c>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row>
    <row r="261" spans="1:320" ht="18">
      <c r="A261" s="34" t="s">
        <v>367</v>
      </c>
      <c r="S261" s="32">
        <v>78</v>
      </c>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row>
    <row r="262" spans="1:320" ht="35.25">
      <c r="A262" s="44">
        <v>40</v>
      </c>
      <c r="D262" s="32">
        <v>100</v>
      </c>
      <c r="S262" s="32">
        <v>143</v>
      </c>
      <c r="AU262" s="32">
        <v>40</v>
      </c>
      <c r="BB262" s="32">
        <v>40</v>
      </c>
      <c r="BO262" s="32">
        <v>109.00000000000001</v>
      </c>
      <c r="EL262" s="32">
        <v>70</v>
      </c>
      <c r="EM262" s="32">
        <v>65</v>
      </c>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row>
    <row r="263" spans="1:320" ht="14.25">
      <c r="A263" s="43">
        <v>45</v>
      </c>
      <c r="BO263" s="32">
        <v>109.00000000000001</v>
      </c>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row>
    <row r="264" spans="1:320" ht="18">
      <c r="A264" s="34" t="s">
        <v>362</v>
      </c>
      <c r="BO264" s="32">
        <v>109.00000000000001</v>
      </c>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row>
    <row r="265" spans="1:320" ht="14.25">
      <c r="A265" s="43">
        <v>49</v>
      </c>
      <c r="D265" s="32">
        <v>100</v>
      </c>
      <c r="S265" s="32">
        <v>143</v>
      </c>
      <c r="AU265" s="32">
        <v>40</v>
      </c>
      <c r="BB265" s="32">
        <v>40</v>
      </c>
      <c r="EL265" s="32">
        <v>70</v>
      </c>
      <c r="EM265" s="32">
        <v>65</v>
      </c>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row>
    <row r="266" spans="1:320" ht="18">
      <c r="A266" s="34" t="s">
        <v>328</v>
      </c>
      <c r="D266" s="32">
        <v>100</v>
      </c>
      <c r="S266" s="32">
        <v>143</v>
      </c>
      <c r="AU266" s="32">
        <v>40</v>
      </c>
      <c r="BB266" s="32">
        <v>40</v>
      </c>
      <c r="EL266" s="32">
        <v>70</v>
      </c>
      <c r="EM266" s="32">
        <v>65</v>
      </c>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row>
    <row r="267" spans="1:320" ht="35.25">
      <c r="A267" s="44">
        <v>60</v>
      </c>
      <c r="D267" s="32">
        <v>90</v>
      </c>
      <c r="GF267" s="32">
        <v>90</v>
      </c>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row>
    <row r="268" spans="1:320" ht="14.25">
      <c r="A268" s="43">
        <v>60</v>
      </c>
      <c r="D268" s="32">
        <v>90</v>
      </c>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row>
    <row r="269" spans="1:320" ht="18">
      <c r="A269" s="34" t="s">
        <v>354</v>
      </c>
      <c r="D269" s="32">
        <v>90</v>
      </c>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row>
    <row r="270" spans="1:320" ht="14.25">
      <c r="A270" s="43">
        <v>60.5</v>
      </c>
      <c r="GF270" s="32">
        <v>90</v>
      </c>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row>
    <row r="271" spans="1:320" ht="18">
      <c r="A271" s="34" t="s">
        <v>350</v>
      </c>
      <c r="GF271" s="32">
        <v>90</v>
      </c>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row>
    <row r="272" spans="1:320" ht="35.25">
      <c r="A272" s="37" t="s">
        <v>369</v>
      </c>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row>
    <row r="273" spans="1:320" ht="35.25">
      <c r="A273" s="44" t="s">
        <v>9</v>
      </c>
      <c r="I273" s="32">
        <v>80</v>
      </c>
      <c r="O273" s="32">
        <v>90</v>
      </c>
      <c r="BO273" s="32">
        <v>369</v>
      </c>
      <c r="EN273" s="32">
        <v>208</v>
      </c>
      <c r="GP273" s="32">
        <v>105</v>
      </c>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row>
    <row r="274" spans="1:320" ht="14.25">
      <c r="A274" s="43" t="s">
        <v>9</v>
      </c>
      <c r="I274" s="32">
        <v>80</v>
      </c>
      <c r="O274" s="32">
        <v>90</v>
      </c>
      <c r="BO274" s="32">
        <v>369</v>
      </c>
      <c r="EN274" s="32">
        <v>208</v>
      </c>
      <c r="GP274" s="32">
        <v>105</v>
      </c>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row>
    <row r="275" spans="1:320" ht="18">
      <c r="A275" s="34" t="s">
        <v>376</v>
      </c>
      <c r="BO275" s="32">
        <v>100</v>
      </c>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row>
    <row r="276" spans="1:320" ht="18">
      <c r="A276" s="34" t="s">
        <v>377</v>
      </c>
      <c r="BO276" s="32">
        <v>98</v>
      </c>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row>
    <row r="277" spans="1:320" ht="18">
      <c r="A277" s="34" t="s">
        <v>370</v>
      </c>
      <c r="EN277" s="32">
        <v>208</v>
      </c>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row>
    <row r="278" spans="1:320" ht="18">
      <c r="A278" s="34" t="s">
        <v>369</v>
      </c>
      <c r="BO278" s="32">
        <v>101</v>
      </c>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row>
    <row r="279" spans="1:320" ht="18">
      <c r="A279" s="34" t="s">
        <v>382</v>
      </c>
      <c r="I279" s="32">
        <v>80</v>
      </c>
      <c r="O279" s="32">
        <v>90</v>
      </c>
      <c r="BO279" s="32">
        <v>70</v>
      </c>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row>
    <row r="280" spans="1:320" ht="18">
      <c r="A280" s="34" t="s">
        <v>374</v>
      </c>
      <c r="GP280" s="32">
        <v>105</v>
      </c>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row>
    <row r="281" spans="1:320" ht="35.25">
      <c r="A281" s="37" t="s">
        <v>107</v>
      </c>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row>
    <row r="282" spans="1:320" ht="35.25">
      <c r="A282" s="44">
        <v>20</v>
      </c>
      <c r="L282" s="32">
        <v>60</v>
      </c>
      <c r="R282" s="32">
        <v>100</v>
      </c>
      <c r="BO282" s="32">
        <v>388</v>
      </c>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row>
    <row r="283" spans="1:320" ht="14.25">
      <c r="A283" s="43">
        <v>20</v>
      </c>
      <c r="L283" s="32">
        <v>60</v>
      </c>
      <c r="BO283" s="32">
        <v>50</v>
      </c>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row>
    <row r="284" spans="1:320" ht="18">
      <c r="A284" s="34" t="s">
        <v>247</v>
      </c>
      <c r="L284" s="32">
        <v>60</v>
      </c>
      <c r="BO284" s="32">
        <v>50</v>
      </c>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row>
    <row r="285" spans="1:320" ht="14.25">
      <c r="A285" s="43">
        <v>24</v>
      </c>
      <c r="BO285" s="32">
        <v>103</v>
      </c>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row>
    <row r="286" spans="1:320" ht="18">
      <c r="A286" s="34" t="s">
        <v>212</v>
      </c>
      <c r="BO286" s="32">
        <v>103</v>
      </c>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row>
    <row r="287" spans="1:320" ht="14.25">
      <c r="A287" s="43">
        <v>26</v>
      </c>
      <c r="R287" s="32">
        <v>100</v>
      </c>
      <c r="BO287" s="32">
        <v>235</v>
      </c>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row>
    <row r="288" spans="1:320" ht="18">
      <c r="A288" s="34" t="s">
        <v>138</v>
      </c>
      <c r="BO288" s="32">
        <v>70</v>
      </c>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row>
    <row r="289" spans="1:320" ht="18">
      <c r="A289" s="34" t="s">
        <v>108</v>
      </c>
      <c r="R289" s="32">
        <v>100</v>
      </c>
      <c r="BO289" s="32">
        <v>165</v>
      </c>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row>
    <row r="290" spans="1:320" ht="35.25">
      <c r="A290" s="44">
        <v>30</v>
      </c>
      <c r="BO290" s="32">
        <v>101</v>
      </c>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row>
    <row r="291" spans="1:320" ht="14.25">
      <c r="A291" s="43">
        <v>30</v>
      </c>
      <c r="BO291" s="32">
        <v>101</v>
      </c>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row>
    <row r="292" spans="1:320" ht="18">
      <c r="A292" s="34" t="s">
        <v>208</v>
      </c>
      <c r="BO292" s="32">
        <v>101</v>
      </c>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row>
    <row r="293" spans="1:320" ht="35.25">
      <c r="A293" s="44">
        <v>70</v>
      </c>
      <c r="BO293" s="32">
        <v>110.00000000000001</v>
      </c>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row>
    <row r="294" spans="1:320" ht="14.25">
      <c r="A294" s="43">
        <v>70</v>
      </c>
      <c r="BO294" s="32">
        <v>110.00000000000001</v>
      </c>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row>
    <row r="295" spans="1:320" ht="18">
      <c r="A295" s="34" t="s">
        <v>216</v>
      </c>
      <c r="BO295" s="32">
        <v>110.00000000000001</v>
      </c>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row>
    <row r="296" spans="1:320" ht="35.25">
      <c r="A296" s="44">
        <v>80</v>
      </c>
      <c r="BL296" s="32">
        <v>110.00000000000001</v>
      </c>
      <c r="BO296" s="32">
        <v>209</v>
      </c>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row>
    <row r="297" spans="1:320" ht="14.25">
      <c r="A297" s="43">
        <v>80</v>
      </c>
      <c r="BL297" s="32">
        <v>110.00000000000001</v>
      </c>
      <c r="BO297" s="32">
        <v>100</v>
      </c>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row>
    <row r="298" spans="1:320" ht="18">
      <c r="A298" s="34" t="s">
        <v>218</v>
      </c>
      <c r="BL298" s="32">
        <v>110.00000000000001</v>
      </c>
      <c r="BO298" s="32">
        <v>100</v>
      </c>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row>
    <row r="299" spans="1:320" ht="14.25">
      <c r="A299" s="43">
        <v>88</v>
      </c>
      <c r="BO299" s="32">
        <v>109.00000000000001</v>
      </c>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row>
    <row r="300" spans="1:320" ht="18">
      <c r="A300" s="34" t="s">
        <v>210</v>
      </c>
      <c r="BO300" s="32">
        <v>109.00000000000001</v>
      </c>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row>
    <row r="301" spans="1:320" ht="35.25">
      <c r="A301" s="37" t="s">
        <v>819</v>
      </c>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row>
    <row r="302" spans="1:320" ht="35.25">
      <c r="A302" s="44">
        <v>80</v>
      </c>
      <c r="BO302" s="32">
        <v>60</v>
      </c>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row>
    <row r="303" spans="1:320" ht="14.25">
      <c r="A303" s="43">
        <v>85</v>
      </c>
      <c r="BO303" s="32">
        <v>60</v>
      </c>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row>
    <row r="304" spans="1:320" ht="18">
      <c r="A304" s="34" t="s">
        <v>807</v>
      </c>
      <c r="BO304" s="32">
        <v>60</v>
      </c>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row>
    <row r="305" spans="1:320" ht="35.25">
      <c r="A305" s="44" t="s">
        <v>9</v>
      </c>
      <c r="CF305" s="32">
        <v>86</v>
      </c>
      <c r="CK305" s="32">
        <v>76</v>
      </c>
      <c r="DS305" s="32">
        <v>160</v>
      </c>
      <c r="DZ305" s="32">
        <v>110</v>
      </c>
      <c r="FL305" s="32">
        <v>90</v>
      </c>
      <c r="FM305" s="32">
        <v>78</v>
      </c>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row>
    <row r="306" spans="1:320" ht="14.25">
      <c r="A306" s="43" t="s">
        <v>9</v>
      </c>
      <c r="CF306" s="32">
        <v>86</v>
      </c>
      <c r="CK306" s="32">
        <v>76</v>
      </c>
      <c r="DS306" s="32">
        <v>160</v>
      </c>
      <c r="DZ306" s="32">
        <v>110</v>
      </c>
      <c r="FL306" s="32">
        <v>90</v>
      </c>
      <c r="FM306" s="32">
        <v>78</v>
      </c>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row>
    <row r="307" spans="1:320" ht="18">
      <c r="A307" s="34" t="s">
        <v>820</v>
      </c>
      <c r="CF307" s="32">
        <v>86</v>
      </c>
      <c r="CK307" s="32">
        <v>76</v>
      </c>
      <c r="DS307" s="32">
        <v>160</v>
      </c>
      <c r="DZ307" s="32">
        <v>110</v>
      </c>
      <c r="FL307" s="32">
        <v>90</v>
      </c>
      <c r="FM307" s="32">
        <v>78</v>
      </c>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row>
    <row r="308" spans="1:320" ht="35.25">
      <c r="A308" s="37" t="s">
        <v>90</v>
      </c>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row>
    <row r="309" spans="1:320" ht="35.25">
      <c r="A309" s="44">
        <v>70</v>
      </c>
      <c r="GK309" s="32">
        <v>100</v>
      </c>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row>
    <row r="310" spans="1:320" ht="14.25">
      <c r="A310" s="43">
        <v>75</v>
      </c>
      <c r="GK310" s="32">
        <v>100</v>
      </c>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row>
    <row r="311" spans="1:320" ht="18">
      <c r="A311" s="34" t="s">
        <v>91</v>
      </c>
      <c r="GK311" s="32">
        <v>100</v>
      </c>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row>
    <row r="312" spans="1:320" ht="14.25">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row>
    <row r="313" spans="1:320" ht="14.2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row>
    <row r="314" spans="1:320" ht="14.2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row>
    <row r="315" spans="1:320" ht="14.25">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row>
    <row r="316" spans="1:320" ht="14.2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row>
    <row r="317" spans="1:320" ht="14.25">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row>
    <row r="318" spans="1:320" ht="14.25">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row>
    <row r="319" spans="1:320" ht="14.25">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row>
    <row r="320" spans="1:320" ht="14.2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row>
    <row r="321" spans="1:320" ht="14.25">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row>
    <row r="322" spans="1:320" ht="14.2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row>
    <row r="323" spans="1:320" ht="14.25">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row>
    <row r="324" spans="1:320" ht="14.2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row>
    <row r="325" spans="1:320" ht="14.25">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row>
    <row r="326" spans="1:320" ht="14.25">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row>
    <row r="327" spans="1:320" ht="14.25">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row>
    <row r="328" spans="1:320" ht="14.25">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row>
    <row r="329" spans="1:320" ht="14.25">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row>
    <row r="330" spans="1:320" ht="14.2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row>
    <row r="331" spans="1:320" ht="14.25">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row>
    <row r="332" spans="1:320" ht="14.25">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row>
    <row r="333" spans="1:320" ht="14.25">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row>
    <row r="334" spans="1:320" ht="14.25">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row>
    <row r="335" spans="1:320" ht="14.2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row>
    <row r="336" spans="1:320" ht="14.25">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row>
    <row r="337" spans="1:320" ht="14.25">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row>
    <row r="338" spans="1:320" ht="14.25">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row>
    <row r="339" spans="1:320" ht="14.2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row>
    <row r="340" spans="1:320" ht="14.25">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row>
    <row r="341" spans="1:320" ht="14.25">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row>
    <row r="342" spans="1:320" ht="14.25">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row>
    <row r="343" spans="1:320" ht="14.25">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row>
    <row r="344" spans="1:320" ht="14.25">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row>
    <row r="345" spans="1:320" ht="14.25">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row>
    <row r="346" spans="1:320" ht="14.25">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row>
    <row r="347" spans="1:320" ht="14.25">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row>
    <row r="348" spans="1:320" ht="14.2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row>
    <row r="349" spans="1:320" ht="14.25">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row>
    <row r="350" spans="1:320" ht="14.25">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row>
    <row r="351" spans="1:320" ht="14.2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row>
    <row r="352" spans="1:320" ht="14.25">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row>
    <row r="353" spans="1:320" ht="14.2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row>
    <row r="354" spans="1:320" ht="14.25">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row>
    <row r="355" spans="1:320" ht="14.25">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row>
    <row r="356" spans="1:320" ht="14.2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row>
    <row r="357" spans="1:320" ht="14.2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row>
    <row r="358" spans="1:320" ht="14.2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row>
    <row r="359" spans="1:320" ht="14.2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row>
    <row r="360" spans="1:320" ht="14.2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row>
    <row r="361" spans="1:320" ht="14.2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row>
    <row r="362" spans="1:320" ht="14.25">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row>
    <row r="363" spans="1:320" ht="14.25">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row>
    <row r="364" spans="1:320" ht="14.2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row>
    <row r="365" spans="1:320" ht="14.2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row>
    <row r="366" spans="1:320" ht="14.2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row>
    <row r="367" spans="1:320" ht="14.2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row>
    <row r="368" spans="1:320" ht="14.25">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row>
    <row r="369" spans="1:320" ht="14.2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row>
    <row r="370" spans="1:320" ht="14.25">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row>
    <row r="371" spans="1:320" ht="14.2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row>
    <row r="372" spans="1:320" ht="14.2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row>
    <row r="373" spans="1:320" ht="14.25">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row>
    <row r="374" spans="1:320" ht="14.25">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row>
    <row r="375" spans="1:320" ht="14.2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row>
    <row r="376" spans="1:320" ht="14.25">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row>
    <row r="377" spans="1:320" ht="14.2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row>
    <row r="378" spans="1:320" ht="14.25">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row>
    <row r="379" spans="1:320" ht="14.25">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row>
    <row r="380" spans="1:320" ht="14.2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row>
    <row r="381" spans="1:320" ht="14.2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row>
    <row r="382" spans="1:320" ht="14.25">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row>
    <row r="383" spans="1:320" ht="14.25">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row>
    <row r="384" spans="1:320" ht="14.2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row>
    <row r="385" spans="1:320" ht="14.25">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row>
    <row r="386" spans="1:320" ht="14.2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row>
    <row r="387" spans="1:320" ht="14.2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row>
    <row r="388" spans="1:320" ht="14.25">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row>
    <row r="389" spans="1:320" ht="14.25">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row>
    <row r="390" spans="1:320" ht="14.25">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row>
    <row r="391" spans="1:320" ht="14.2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row>
    <row r="392" spans="1:320" ht="14.2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row>
    <row r="393" spans="1:320" ht="14.25">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row>
    <row r="394" spans="1:320" ht="14.2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row>
    <row r="395" spans="1:320" ht="14.25">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row>
    <row r="396" spans="1:320" ht="14.2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row>
    <row r="397" spans="1:320" ht="14.2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row>
    <row r="398" spans="1:320" ht="14.25">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row>
    <row r="399" spans="1:320" ht="14.2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row>
    <row r="400" spans="1:320" ht="14.25">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row>
    <row r="401" spans="1:320" ht="14.25">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row>
    <row r="402" spans="1:320" ht="14.2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row>
    <row r="403" spans="1:320" ht="14.25">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row>
    <row r="404" spans="1:320" ht="14.2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row>
    <row r="405" spans="1:320" ht="14.25">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row>
    <row r="406" spans="1:320" ht="14.25">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row>
    <row r="407" spans="1:320" ht="14.25">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row>
    <row r="408" spans="1:320" ht="14.25">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row>
    <row r="409" spans="1:320" ht="14.25">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row>
    <row r="410" spans="1:320" ht="14.25">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row>
    <row r="411" spans="1:320" ht="14.25">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row>
    <row r="412" spans="1:320" ht="14.25">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row>
    <row r="413" spans="1:320" ht="14.25">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row>
    <row r="414" spans="1:320" ht="14.25">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row>
    <row r="415" spans="1:320" ht="14.25">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row>
    <row r="416" spans="1:320" ht="14.25">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row>
    <row r="417" spans="1:320" ht="14.25">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row>
    <row r="418" spans="1:320" ht="14.25">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row>
    <row r="419" spans="1:320" ht="14.25">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row>
    <row r="420" spans="1:320" ht="14.25">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row>
    <row r="421" spans="1:320" ht="14.25">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row>
    <row r="422" spans="1:320" ht="14.25">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row>
    <row r="423" spans="1:320" ht="14.25">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row>
    <row r="424" spans="1:320" ht="14.25">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row>
    <row r="425" spans="1:320" ht="14.25">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row>
    <row r="426" spans="1:320" ht="14.25">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row>
    <row r="427" spans="1:320" ht="14.25">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row>
    <row r="428" spans="1:320" ht="14.25">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row>
    <row r="429" spans="1:320" ht="14.25">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row>
    <row r="430" spans="1:320" ht="14.25">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row>
    <row r="431" spans="1:320" ht="14.25">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row>
    <row r="432" spans="1:320" ht="14.25">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row>
    <row r="433" spans="1:320" ht="14.25">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row>
    <row r="434" spans="1:320" ht="14.25">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row>
    <row r="435" spans="1:320" ht="14.25">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row>
    <row r="436" spans="1:320" ht="14.25">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row>
    <row r="437" spans="1:320" ht="14.25">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row>
    <row r="438" spans="1:320" ht="14.25">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row>
    <row r="439" spans="1:320" ht="14.25">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row>
    <row r="440" spans="1:320" ht="14.25">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row>
    <row r="441" spans="1:320" ht="14.25">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row>
    <row r="442" spans="1:320" ht="14.25">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row>
    <row r="443" spans="1:320" ht="14.25">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row>
    <row r="444" spans="1:320" ht="14.25">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row>
    <row r="445" spans="1:320" ht="14.25">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row>
    <row r="446" spans="1:320" ht="14.25">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row>
    <row r="447" spans="1:320" ht="14.25">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row>
    <row r="448" spans="1:320" ht="14.25">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row>
    <row r="449" spans="1:320" ht="14.25">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row>
    <row r="450" spans="1:320" ht="14.25">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row>
    <row r="451" spans="1:320" ht="14.25">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row>
    <row r="452" spans="1:320" ht="14.25">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row>
    <row r="453" spans="1:320" ht="14.25">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row>
    <row r="454" spans="1:320" ht="14.25">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row>
    <row r="455" spans="1:320" ht="14.25">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row>
    <row r="456" spans="1:320" ht="14.25">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row>
    <row r="457" spans="1:320" ht="14.25">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row>
    <row r="458" spans="1:320" ht="14.25">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row>
    <row r="459" spans="1:320" ht="14.25">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row>
    <row r="460" spans="1:320" ht="14.25">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row>
    <row r="461" spans="1:320" ht="14.25">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row>
    <row r="462" spans="1:320" ht="14.25">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row>
    <row r="463" spans="1:320" ht="14.25">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row>
    <row r="464" spans="1:320" ht="14.25">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row>
    <row r="465" spans="1:320" ht="14.25">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row>
    <row r="466" spans="1:320" ht="14.25">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row>
    <row r="467" spans="1:320" ht="14.25">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row>
    <row r="468" spans="1:320" ht="14.25">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row>
    <row r="469" spans="1:320" ht="14.25">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row>
    <row r="470" spans="1:320" ht="14.25">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row>
    <row r="471" spans="1:320" ht="14.25">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row>
    <row r="472" spans="1:320" ht="14.25">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row>
    <row r="473" spans="1:320" ht="14.25">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row>
    <row r="474" spans="1:320" ht="14.25">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row>
    <row r="475" spans="1:320" ht="14.25">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row>
    <row r="476" spans="1:320" ht="14.25">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row>
    <row r="477" spans="1:320" ht="14.25">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row>
    <row r="478" spans="1:320" ht="14.25">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row>
    <row r="479" spans="1:320" ht="14.25">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row>
    <row r="480" spans="1:320" ht="14.25">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row>
    <row r="481" spans="1:320" ht="14.25">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row>
    <row r="482" spans="1:320" ht="14.25">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row>
    <row r="483" spans="1:320" ht="14.25">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row>
    <row r="484" spans="1:320" ht="14.25">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row>
    <row r="485" spans="1:320" ht="14.25">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row>
    <row r="486" spans="1:320" ht="14.25">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row>
    <row r="487" spans="1:320" ht="14.25">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row>
    <row r="488" spans="1:320" ht="14.25">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row>
    <row r="489" spans="1:320" ht="14.25">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row>
    <row r="490" spans="1:320" ht="14.25">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row>
    <row r="491" spans="1:320" ht="14.25">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row>
    <row r="492" spans="1:320" ht="14.25">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row>
    <row r="493" spans="1:320" ht="14.25">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row>
    <row r="494" spans="1:320" ht="14.25">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row>
    <row r="495" spans="1:320" ht="14.25">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row>
    <row r="496" spans="1:320" ht="14.25">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row>
    <row r="497" spans="1:320" ht="14.25">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row>
    <row r="498" spans="1:320" ht="14.25">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row>
    <row r="499" spans="1:320" ht="14.25">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row>
    <row r="500" spans="1:320" ht="14.25">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row>
    <row r="501" spans="1:320" ht="14.25">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row>
    <row r="502" spans="1:320" ht="14.25">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row>
    <row r="503" spans="1:320" ht="14.25">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row>
    <row r="504" spans="1:320" ht="14.25">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row>
    <row r="505" spans="1:320" ht="14.25">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row>
    <row r="506" spans="1:320" ht="14.25">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row>
    <row r="507" spans="1:320" ht="14.25">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row>
    <row r="508" spans="1:320" ht="14.25">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row>
    <row r="509" spans="1:320" ht="14.25">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row>
    <row r="510" spans="1:320" ht="14.25">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row>
    <row r="511" spans="1:320" ht="14.25">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row>
    <row r="512" spans="1:320" ht="14.25">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row>
    <row r="513" spans="1:320" ht="14.25">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row>
    <row r="514" spans="1:320" ht="14.25">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row>
    <row r="515" spans="1:320" ht="14.25">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row>
    <row r="516" spans="1:320" ht="14.25">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row>
    <row r="517" spans="1:320" ht="14.25">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row>
    <row r="518" spans="1:320" ht="14.25">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row>
    <row r="519" spans="1:320" ht="14.25">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row>
    <row r="520" spans="1:320" ht="14.25">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row>
    <row r="521" spans="1:320" ht="14.25">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row>
    <row r="522" spans="1:320" ht="14.25">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row>
    <row r="523" spans="1:320" ht="14.25">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row>
    <row r="524" spans="1:320" ht="14.25">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row>
    <row r="525" spans="1:320" ht="14.25">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row>
    <row r="526" spans="1:320" ht="14.25">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row>
    <row r="527" spans="1:320" ht="14.25">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row>
    <row r="528" spans="1:320" ht="14.25">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row>
    <row r="529" spans="1:320" ht="14.25">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row>
    <row r="530" spans="1:320" ht="14.25">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row>
    <row r="531" spans="1:320" ht="14.25">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row>
    <row r="532" spans="1:320" ht="14.25">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row>
    <row r="533" spans="1:320" ht="14.25">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row>
    <row r="534" spans="1:320" ht="14.25">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row>
    <row r="535" spans="1:320" ht="14.25">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row>
    <row r="536" spans="1:320" ht="14.25">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row>
    <row r="537" spans="1:320" ht="14.25">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row>
    <row r="538" spans="1:320" ht="14.25">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row>
    <row r="539" spans="1:320" ht="14.25">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row>
    <row r="540" spans="1:320" ht="14.25">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row>
    <row r="541" spans="1:320" ht="14.25">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row>
    <row r="542" spans="1:320" ht="14.25">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row>
    <row r="543" spans="1:320" ht="14.25">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row>
    <row r="544" spans="1:320" ht="14.25">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row>
    <row r="545" spans="1:320" ht="14.25">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row>
    <row r="546" spans="1:320" ht="14.25">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row>
    <row r="547" spans="1:320" ht="14.25">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row>
    <row r="548" spans="1:320" ht="14.25">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row>
    <row r="549" spans="1:320" ht="14.25">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row>
    <row r="550" spans="1:320" ht="14.25">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row>
    <row r="551" spans="1:320" ht="14.25">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row>
    <row r="552" spans="1:320" ht="14.25">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row>
    <row r="553" spans="1:320" ht="14.25">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row>
    <row r="554" spans="1:320" ht="14.25">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row>
    <row r="555" spans="1:320" ht="14.25">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row>
    <row r="556" spans="1:320" ht="14.25">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row>
    <row r="557" spans="1:320" ht="14.25">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row>
    <row r="558" spans="1:320" ht="14.25">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row>
    <row r="559" spans="1:320" ht="14.25">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row>
    <row r="560" spans="1:320" ht="14.25">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row>
    <row r="561" spans="1:320" ht="14.25">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row>
    <row r="562" spans="1:320" ht="14.25">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row>
    <row r="563" spans="1:320" ht="14.25">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row>
    <row r="564" spans="1:320" ht="14.25">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row>
    <row r="565" spans="1:320" ht="14.25">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row>
    <row r="566" spans="1:320" ht="14.25">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row>
    <row r="567" spans="1:320" ht="14.25">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row>
    <row r="568" spans="1:320" ht="14.25">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row>
    <row r="569" spans="1:320" ht="14.25">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row>
    <row r="570" spans="1:320" ht="14.25">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row>
    <row r="571" spans="1:320" ht="14.25">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row>
    <row r="572" spans="1:320" ht="14.25">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row>
    <row r="573" spans="1:320" ht="14.25">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row>
    <row r="574" spans="1:320" ht="14.25">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row>
    <row r="575" spans="1:320" ht="14.25">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row>
    <row r="576" spans="1:320" ht="14.25">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row>
    <row r="577" spans="1:320" ht="14.25">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row>
    <row r="578" spans="1:320" ht="14.25">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row>
    <row r="579" spans="1:320" ht="14.25">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row>
    <row r="580" spans="1:320" ht="14.25">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row>
    <row r="581" spans="1:320" ht="14.25">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row>
    <row r="582" spans="1:320" ht="14.25">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row>
    <row r="583" spans="1:320" ht="14.25">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row>
    <row r="584" spans="1:320" ht="14.25">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row>
    <row r="585" spans="1:320" ht="14.25">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row>
    <row r="586" spans="1:320" ht="14.25">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row>
    <row r="587" spans="1:320" ht="14.25">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row>
    <row r="588" spans="1:320" ht="14.25">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row>
    <row r="589" spans="1:320" ht="14.25">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row>
    <row r="590" spans="1:320" ht="14.25">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row>
    <row r="591" spans="1:320" ht="14.25">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row>
    <row r="592" spans="1:320" ht="14.25">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row>
    <row r="593" spans="1:320" ht="14.25">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row>
    <row r="594" spans="1:320" ht="14.25">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row>
    <row r="595" spans="1:320" ht="14.25">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row>
    <row r="596" spans="1:320" ht="14.25">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row>
    <row r="597" spans="1:320" ht="14.25">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row>
    <row r="598" spans="1:320" ht="14.25">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row>
    <row r="599" spans="1:320" ht="14.25">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row>
    <row r="600" spans="1:320" ht="14.25">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row>
    <row r="601" spans="1:320" ht="14.25">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row>
    <row r="602" spans="1:320" ht="14.25">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row>
    <row r="603" spans="1:320" ht="14.25">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row>
    <row r="604" spans="1:320" ht="14.25">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row>
    <row r="605" spans="1:320" ht="14.25">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row>
    <row r="606" spans="1:320" ht="14.25">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row>
    <row r="607" spans="1:320" ht="14.25">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row>
    <row r="608" spans="1:320" ht="14.25">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row>
    <row r="609" spans="1:320" ht="14.25">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row>
    <row r="610" spans="1:320" ht="14.25">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row>
    <row r="611" spans="1:320" ht="14.25">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row>
    <row r="612" spans="1:320" ht="14.25">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row>
    <row r="613" spans="1:320" ht="14.25">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row>
    <row r="614" spans="1:320" ht="14.25">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row>
    <row r="615" spans="1:320" ht="14.25">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row>
    <row r="616" spans="1:320" ht="14.25">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row>
    <row r="617" spans="1:320" ht="14.25">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row>
    <row r="618" spans="1:320" ht="14.25">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row>
    <row r="619" spans="1:320" ht="14.25">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row>
    <row r="620" spans="1:320" ht="14.25">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row>
    <row r="621" spans="1:320" ht="14.25">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row>
    <row r="622" spans="1:320" ht="14.25">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row>
    <row r="623" spans="1:320" ht="14.25">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row>
    <row r="624" spans="1:320" ht="14.25">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row>
    <row r="625" spans="1:320" ht="14.25">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row>
    <row r="626" spans="1:320" ht="14.25">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row>
    <row r="627" spans="1:320" ht="14.25">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row>
    <row r="628" spans="1:320" ht="14.25">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row>
    <row r="629" spans="1:320" ht="14.25">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row>
    <row r="630" spans="1:320" ht="14.25">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row>
    <row r="631" spans="1:320" ht="14.25">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row>
    <row r="632" spans="1:320" ht="14.25">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row>
    <row r="633" spans="1:320" ht="14.25">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row>
    <row r="634" spans="1:320" ht="14.25">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row>
    <row r="635" spans="1:320" ht="14.25">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row>
    <row r="636" spans="1:320" ht="14.25">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row>
    <row r="637" spans="1:320" ht="14.25">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row>
    <row r="638" spans="1:320" ht="14.25">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row>
    <row r="639" spans="1:320" ht="14.25">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row>
    <row r="640" spans="1:320" ht="14.25">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row>
    <row r="641" spans="1:320" ht="14.25">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row>
    <row r="642" spans="1:320" ht="14.25">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row>
    <row r="643" spans="1:320" ht="14.25">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row>
    <row r="644" spans="1:320" ht="14.25">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row>
    <row r="645" spans="1:320" ht="14.25">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row>
    <row r="646" spans="1:320" ht="14.25">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row>
    <row r="647" spans="1:320" ht="14.25">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row>
    <row r="648" spans="1:320" ht="14.25">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row>
    <row r="649" spans="1:320" ht="14.25">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row>
    <row r="650" spans="1:320" ht="14.25">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row>
    <row r="651" spans="1:320" ht="14.25">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row>
    <row r="652" spans="1:320" ht="14.25">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row>
    <row r="653" spans="1:320" ht="14.25">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row>
    <row r="654" spans="1:320" ht="14.25">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row>
    <row r="655" spans="1:320" ht="14.25">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row>
    <row r="656" spans="1:320" ht="14.25">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row>
    <row r="657" spans="1:320" ht="14.25">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row>
    <row r="658" spans="1:320" ht="14.25">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row>
    <row r="659" spans="1:320" ht="14.25">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row>
    <row r="660" spans="1:320" ht="14.25">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row>
    <row r="661" spans="1:320" ht="14.25">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row>
    <row r="662" spans="1:320" ht="14.25">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row>
    <row r="663" spans="1:320" ht="14.25">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row>
    <row r="664" spans="1:320" ht="14.25">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row>
    <row r="665" spans="1:320" ht="14.25">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row>
    <row r="666" spans="1:320" ht="14.25">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row>
    <row r="667" spans="1:320" ht="14.25">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row>
    <row r="668" spans="1:320" ht="14.25">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row>
    <row r="669" spans="1:320" ht="14.25">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row>
    <row r="670" spans="1:320" ht="14.25">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row>
    <row r="671" spans="1:320" ht="14.25">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row>
    <row r="672" spans="1:320" ht="14.25">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row>
    <row r="673" spans="1:320" ht="14.25">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row>
    <row r="674" spans="1:320" ht="14.25">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row>
    <row r="675" spans="1:320" ht="14.25">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row>
    <row r="676" spans="1:320" ht="14.25">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row>
    <row r="677" spans="1:320" ht="14.25">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row>
    <row r="678" spans="1:320" ht="14.25">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row>
    <row r="679" spans="1:320" ht="14.25">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row>
    <row r="680" spans="1:320" ht="14.25">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row>
    <row r="681" spans="1:320" ht="14.25">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row>
    <row r="682" spans="1:320" ht="14.25">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row>
    <row r="683" spans="1:320" ht="14.25">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row>
    <row r="684" spans="1:320" ht="14.25">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row>
    <row r="685" spans="1:320" ht="14.25">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row>
    <row r="686" spans="1:320" ht="14.25">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row>
    <row r="687" spans="1:320" ht="14.25">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row>
    <row r="688" spans="1:320" ht="14.25">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row>
    <row r="689" spans="1:320" ht="14.25">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row>
    <row r="690" spans="1:320" ht="14.25">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row>
    <row r="691" spans="1:320" ht="14.25">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row>
    <row r="692" spans="1:320" ht="14.25">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row>
    <row r="693" spans="1:320" ht="14.25">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row>
    <row r="694" spans="1:320" ht="14.25">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row>
    <row r="695" spans="1:320" ht="14.25">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row>
    <row r="696" spans="1:320" ht="14.25">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row>
    <row r="697" spans="1:320" ht="14.25">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row>
    <row r="698" spans="1:320" ht="14.25">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row>
    <row r="699" spans="1:320" ht="14.25">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row>
    <row r="700" spans="1:320" ht="14.25">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row>
    <row r="701" spans="1:320" ht="14.25">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row>
    <row r="702" spans="1:320" ht="14.25">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row>
    <row r="703" spans="1:320" ht="14.25">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row>
    <row r="704" spans="1:320" ht="14.25">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row>
    <row r="705" spans="1:320" ht="14.25">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row>
    <row r="706" spans="1:320" ht="14.25">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row>
    <row r="707" spans="1:320" ht="14.25">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row>
    <row r="708" spans="1:320" ht="14.25">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row>
    <row r="709" spans="1:320" ht="14.25">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row>
    <row r="710" spans="1:320" ht="14.25">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row>
    <row r="711" spans="1:320" ht="14.25">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row>
    <row r="712" spans="1:320" ht="14.25">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row>
    <row r="713" spans="1:320" ht="14.25">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row>
    <row r="714" spans="1:320" ht="14.25">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row>
    <row r="715" spans="1:320" ht="14.25">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row>
    <row r="716" spans="1:320" ht="14.25">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row>
    <row r="717" spans="1:320" ht="14.25">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row>
    <row r="718" spans="1:320" ht="14.25">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row>
    <row r="719" spans="1:320" ht="14.25">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row>
    <row r="720" spans="1:320" ht="14.25">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row>
    <row r="721" spans="1:320" ht="14.25">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row>
    <row r="722" spans="1:320" ht="14.25">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row>
    <row r="723" spans="1:320" ht="14.25">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row>
    <row r="724" spans="1:320" ht="14.25">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row>
    <row r="725" spans="1:320" ht="14.25">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row>
    <row r="726" spans="1:320" ht="14.25">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row>
    <row r="727" spans="1:320" ht="14.25">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row>
    <row r="728" spans="1:320" ht="14.25">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row>
    <row r="729" spans="1:320" ht="14.25">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row>
    <row r="730" spans="1:320" ht="14.25">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row>
    <row r="731" spans="1:320" ht="14.25">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row>
    <row r="732" spans="1:320" ht="14.25">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row>
    <row r="733" spans="1:320" ht="14.25">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row>
    <row r="734" spans="1:320" ht="14.25">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row>
    <row r="735" spans="1:320" ht="14.25">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row>
    <row r="736" spans="1:320" ht="14.25">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row>
    <row r="737" spans="1:320" ht="14.25">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row>
    <row r="738" spans="1:320" ht="14.25">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row>
    <row r="739" spans="1:320" ht="14.25">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row>
    <row r="740" spans="1:320" ht="14.25">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row>
    <row r="741" spans="1:320" ht="14.25">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row>
    <row r="742" spans="1:320" ht="14.25">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row>
    <row r="743" spans="1:320" ht="14.25">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row>
    <row r="744" spans="1:320" ht="14.25">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row>
    <row r="745" spans="1:320" ht="14.25">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row>
    <row r="746" spans="1:320" ht="14.25">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row>
    <row r="747" spans="1:320" ht="14.25">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row>
    <row r="748" spans="1:320" ht="14.25">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row>
    <row r="749" spans="1:320" ht="14.25">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row>
    <row r="750" spans="1:320" ht="14.25">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row>
    <row r="751" spans="1:320" ht="14.25">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row>
    <row r="752" spans="1:320" ht="14.25">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row>
    <row r="753" spans="1:320" ht="14.25">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row>
    <row r="754" spans="1:320" ht="14.25">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row>
    <row r="755" spans="1:320" ht="14.25">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row>
    <row r="756" spans="1:320" ht="14.25">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row>
    <row r="757" spans="1:320" ht="14.25">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row>
    <row r="758" spans="1:320" ht="14.25">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row>
    <row r="759" spans="1:320" ht="14.25">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row>
    <row r="760" spans="1:320" ht="14.25">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row>
    <row r="761" spans="1:320" ht="14.25">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row>
    <row r="762" spans="1:320" ht="14.25">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row>
    <row r="763" spans="1:320" ht="14.25">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row>
    <row r="764" spans="1:320" ht="14.25">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row>
    <row r="765" spans="1:320" ht="14.25">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row>
    <row r="766" spans="1:320" ht="14.25">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row>
    <row r="767" spans="1:320" ht="14.25">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row>
    <row r="768" spans="1:320" ht="14.25">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row>
    <row r="769" spans="1:320" ht="14.25">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row>
    <row r="770" spans="1:320" ht="14.25">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row>
    <row r="771" spans="1:320" ht="14.25">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row>
    <row r="772" spans="1:320" ht="14.25">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row>
    <row r="773" spans="1:320" ht="14.25">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row>
    <row r="774" spans="1:320" ht="14.25">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row>
    <row r="775" spans="1:320" ht="14.25">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row>
    <row r="776" spans="1:320" ht="14.25">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row>
    <row r="777" spans="1:320" ht="14.25">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row>
    <row r="778" spans="1:320" ht="14.25">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row>
    <row r="779" spans="1:320" ht="14.25">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row>
    <row r="780" spans="1:320" ht="14.25">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row>
    <row r="781" spans="1:320" ht="14.25">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row>
    <row r="782" spans="1:320" ht="14.25">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row>
    <row r="783" spans="1:320" ht="14.25">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row>
    <row r="784" spans="1:320" ht="14.25">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row>
    <row r="785" spans="1:320" ht="14.25">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row>
    <row r="786" spans="1:320" ht="14.25">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row>
    <row r="787" spans="1:320" ht="14.25">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row>
    <row r="788" spans="1:320" ht="14.25">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row>
    <row r="789" spans="1:320" ht="14.25">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row>
    <row r="790" spans="1:320" ht="14.25">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row>
    <row r="791" spans="1:320" ht="14.25">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row>
    <row r="792" spans="1:320" ht="14.25">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row>
    <row r="793" spans="1:320" ht="14.25">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row>
    <row r="794" spans="1:320" ht="14.25">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row>
    <row r="795" spans="1:320" ht="14.25">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row>
    <row r="796" spans="1:320" ht="14.25">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row>
    <row r="797" spans="1:320" ht="14.25">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row>
    <row r="798" spans="1:320" ht="14.25">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row>
    <row r="799" spans="1:320" ht="14.25">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row>
    <row r="800" spans="1:320" ht="14.25">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row>
    <row r="801" spans="1:320" ht="14.25">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row>
    <row r="802" spans="1:320" ht="14.25">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row>
    <row r="803" spans="1:320" ht="14.25">
      <c r="A803"/>
      <c r="B80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row>
    <row r="804" spans="1:320" ht="14.25">
      <c r="A804"/>
      <c r="B804"/>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row>
    <row r="805" spans="1:320" ht="14.25">
      <c r="A805"/>
      <c r="B805"/>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row>
    <row r="806" spans="1:320" ht="14.25">
      <c r="A806"/>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row>
    <row r="807" spans="1:320" ht="14.25">
      <c r="A807"/>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row>
    <row r="808" spans="1:320" ht="14.25">
      <c r="A808"/>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row>
    <row r="809" spans="1:320" ht="14.25">
      <c r="A809"/>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row>
    <row r="810" spans="1:320" ht="14.25">
      <c r="A810"/>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row>
    <row r="811" spans="1:320" ht="14.25">
      <c r="A811"/>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row>
    <row r="812" spans="1:320" ht="14.25">
      <c r="A81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row>
    <row r="813" spans="1:320" ht="14.25">
      <c r="A813"/>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row>
    <row r="814" spans="1:320" ht="14.25">
      <c r="A814"/>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row>
    <row r="815" spans="1:320" ht="14.25">
      <c r="A815"/>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row>
    <row r="816" spans="1:320" ht="14.25">
      <c r="A816"/>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row>
    <row r="817" spans="1:320" ht="14.25">
      <c r="A817"/>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row>
    <row r="818" spans="1:320" ht="14.25">
      <c r="A818"/>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row>
    <row r="819" spans="1:320" ht="14.25">
      <c r="A819"/>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row>
    <row r="820" spans="1:320" ht="14.25">
      <c r="A820"/>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row>
    <row r="821" spans="1:320" ht="14.25">
      <c r="A821"/>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row>
    <row r="822" spans="1:320" ht="14.25">
      <c r="A82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row>
    <row r="823" spans="1:320" ht="14.25">
      <c r="A823"/>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row>
    <row r="824" spans="1:320" ht="14.25">
      <c r="A824"/>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row>
    <row r="825" spans="1:320" ht="14.25">
      <c r="A8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row>
    <row r="826" spans="1:320" ht="14.25">
      <c r="A826"/>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row>
    <row r="827" spans="1:320" ht="14.25">
      <c r="A827"/>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row>
    <row r="828" spans="1:320" ht="14.25">
      <c r="A828"/>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row>
    <row r="829" spans="1:320" ht="14.25">
      <c r="A829"/>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row>
    <row r="830" spans="1:320" ht="14.25">
      <c r="A830"/>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row>
    <row r="831" spans="1:320" ht="14.25">
      <c r="A83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row>
    <row r="832" spans="1:320" ht="14.25">
      <c r="A83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row>
    <row r="833" spans="1:320" ht="14.25">
      <c r="A833"/>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row>
    <row r="834" spans="1:320" ht="14.25">
      <c r="A834"/>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row>
    <row r="835" spans="1:320" ht="14.25">
      <c r="A83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row>
    <row r="836" spans="1:320" ht="14.25">
      <c r="A836"/>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row>
    <row r="837" spans="1:320" ht="14.25">
      <c r="A837"/>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row>
    <row r="838" spans="1:320" ht="14.25">
      <c r="A838"/>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row>
    <row r="839" spans="1:320" ht="14.25">
      <c r="A839"/>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row>
    <row r="840" spans="1:320" ht="14.25">
      <c r="A840"/>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row>
    <row r="841" spans="1:320" ht="14.25">
      <c r="A84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row>
    <row r="842" spans="1:320" ht="14.25">
      <c r="A842"/>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row>
    <row r="843" spans="1:320" ht="14.25">
      <c r="A843"/>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row>
    <row r="844" spans="1:320" ht="14.25">
      <c r="A844"/>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row>
    <row r="845" spans="1:320" ht="14.25">
      <c r="A845"/>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row>
    <row r="846" spans="1:320" ht="14.25">
      <c r="A846"/>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row>
    <row r="847" spans="1:320" ht="14.25">
      <c r="A847"/>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row>
    <row r="848" spans="1:320" ht="14.25">
      <c r="A848"/>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row>
    <row r="849" spans="1:320" ht="14.25">
      <c r="A849"/>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row>
    <row r="850" spans="1:320" ht="14.25">
      <c r="A850"/>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row>
    <row r="851" spans="1:320" ht="14.25">
      <c r="A85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row>
    <row r="852" spans="1:320" ht="14.25">
      <c r="A852"/>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row>
    <row r="853" spans="1:320" ht="14.25">
      <c r="A853"/>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row>
    <row r="854" spans="1:320" ht="14.25">
      <c r="A854"/>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row>
    <row r="855" spans="1:320" ht="14.25">
      <c r="A855"/>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row>
    <row r="856" spans="1:320" ht="14.25">
      <c r="A856"/>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row>
    <row r="857" spans="1:320" ht="14.25">
      <c r="A857"/>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row>
    <row r="858" spans="1:320" ht="14.25">
      <c r="A858"/>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row>
    <row r="859" spans="1:320" ht="14.25">
      <c r="A859"/>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row>
    <row r="860" spans="1:320" ht="14.25">
      <c r="A860"/>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row>
    <row r="861" spans="1:320" ht="14.25">
      <c r="A86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row>
    <row r="862" spans="1:320" ht="14.25">
      <c r="A862"/>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row>
    <row r="863" spans="1:320" ht="14.25">
      <c r="A863"/>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row>
    <row r="864" spans="1:320" ht="14.25">
      <c r="A864"/>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row>
    <row r="865" spans="1:320" ht="14.25">
      <c r="A865"/>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row>
    <row r="866" spans="1:320" ht="14.25">
      <c r="A866"/>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row>
    <row r="867" spans="1:320" ht="14.25">
      <c r="A867"/>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row>
    <row r="868" spans="1:320" ht="14.25">
      <c r="A868"/>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row>
    <row r="869" spans="1:320" ht="14.25">
      <c r="A869"/>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row>
    <row r="870" spans="1:320" ht="14.25">
      <c r="A870"/>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row>
    <row r="871" spans="1:320" ht="14.25">
      <c r="A87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row>
    <row r="872" spans="1:320" ht="14.25">
      <c r="A872"/>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row>
    <row r="873" spans="1:320" ht="14.25">
      <c r="A873"/>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row>
    <row r="874" spans="1:320" ht="14.25">
      <c r="A874"/>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row>
    <row r="875" spans="1:320" ht="14.25">
      <c r="A875"/>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row>
    <row r="876" spans="1:320" ht="14.25">
      <c r="A876"/>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row>
    <row r="877" spans="1:320" ht="14.25">
      <c r="A877"/>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row>
    <row r="878" spans="1:320" ht="14.25">
      <c r="A878"/>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row>
    <row r="879" spans="1:320" ht="14.25">
      <c r="A879"/>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row>
    <row r="880" spans="1:320" ht="14.25">
      <c r="A880"/>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row>
    <row r="881" spans="1:320" ht="14.25">
      <c r="A88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row>
    <row r="882" spans="1:320" ht="14.25">
      <c r="A882"/>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row>
    <row r="883" spans="1:320" ht="14.25">
      <c r="A883"/>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row>
    <row r="884" spans="1:320" ht="14.25">
      <c r="A884"/>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row>
    <row r="885" spans="1:320" ht="14.25">
      <c r="A885"/>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row>
    <row r="886" spans="1:320" ht="14.25">
      <c r="A886"/>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row>
    <row r="887" spans="1:320" ht="14.25">
      <c r="A887"/>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row>
    <row r="888" spans="1:320" ht="14.25">
      <c r="A888"/>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row>
    <row r="889" spans="1:320" ht="14.25">
      <c r="A889"/>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row>
    <row r="890" spans="1:320" ht="14.25">
      <c r="A890"/>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row>
    <row r="891" spans="1:320" ht="14.25">
      <c r="A89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row>
    <row r="892" spans="1:320" ht="14.25">
      <c r="A892"/>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row>
    <row r="893" spans="1:320" ht="14.25">
      <c r="A893"/>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row>
    <row r="894" spans="1:320" ht="14.25">
      <c r="A894"/>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row>
    <row r="895" spans="1:320" ht="14.25">
      <c r="A895"/>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row>
    <row r="896" spans="1:320" ht="14.25">
      <c r="A896"/>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row>
    <row r="897" spans="1:320" ht="14.25">
      <c r="A897"/>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row>
    <row r="898" spans="1:320" ht="14.25">
      <c r="A898"/>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row>
    <row r="899" spans="1:320" ht="14.25">
      <c r="A899"/>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row>
    <row r="900" spans="1:320" ht="14.25">
      <c r="A900"/>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row>
    <row r="901" spans="1:320" ht="14.25">
      <c r="A90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row>
    <row r="902" spans="1:320" ht="14.25">
      <c r="A902"/>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row>
    <row r="903" spans="1:320" ht="14.25">
      <c r="A903"/>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row>
    <row r="904" spans="1:320" ht="14.25">
      <c r="A904"/>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row>
    <row r="905" spans="1:320" ht="14.25">
      <c r="A905"/>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row>
    <row r="906" spans="1:320" ht="14.25">
      <c r="A906"/>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row>
    <row r="907" spans="1:320" ht="14.25">
      <c r="A907"/>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row>
    <row r="908" spans="1:320" ht="14.25">
      <c r="A908"/>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row>
    <row r="909" spans="1:320" ht="14.25">
      <c r="A909"/>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row>
    <row r="910" spans="1:320" ht="14.25">
      <c r="A910"/>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row>
    <row r="911" spans="1:320" ht="14.25">
      <c r="A91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row>
    <row r="912" spans="1:320" ht="14.25">
      <c r="A912"/>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row>
    <row r="913" spans="1:320" ht="14.25">
      <c r="A913"/>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row>
    <row r="914" spans="1:320" ht="14.25">
      <c r="A914"/>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row>
    <row r="915" spans="1:320" ht="14.25">
      <c r="A915"/>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row>
    <row r="916" spans="1:320" ht="14.25">
      <c r="A916"/>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row>
    <row r="917" spans="1:320" ht="14.25">
      <c r="A917"/>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row>
    <row r="918" spans="1:320" ht="14.25">
      <c r="A918"/>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row>
    <row r="919" spans="1:320" ht="14.25">
      <c r="A919"/>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row>
    <row r="920" spans="1:320" ht="14.25">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row>
    <row r="921" spans="1:320" ht="14.25">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row>
    <row r="922" spans="1:320" ht="14.25">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row>
    <row r="923" spans="1:320" ht="14.25">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row>
    <row r="924" spans="1:320" ht="14.25">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row>
    <row r="925" spans="1:320" ht="14.25">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row>
    <row r="926" spans="1:320" ht="14.25">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row>
    <row r="927" spans="1:320" ht="14.25">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row>
    <row r="928" spans="1:320" ht="14.25">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row>
    <row r="929" spans="1:320" ht="14.25">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row>
    <row r="930" spans="1:320" ht="14.25">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row>
    <row r="931" spans="1:320" ht="14.25">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row>
    <row r="932" spans="1:320" ht="14.25">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row>
    <row r="933" spans="1:320" ht="14.25">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row>
    <row r="934" spans="1:320" ht="14.25">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row>
    <row r="935" spans="1:320" ht="14.25">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row>
    <row r="936" spans="1:320" ht="14.25">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row>
    <row r="937" spans="1:320" ht="14.25">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row>
    <row r="938" spans="1:320" ht="14.25">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row>
    <row r="939" spans="1:320" ht="14.25">
      <c r="A939"/>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row>
    <row r="940" spans="1:320" ht="14.25">
      <c r="A940"/>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row>
    <row r="941" spans="1:320" ht="14.25">
      <c r="A94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row>
    <row r="942" spans="1:320" ht="14.25">
      <c r="A942"/>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row>
    <row r="943" spans="1:320" ht="14.25">
      <c r="A943"/>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row>
    <row r="944" spans="1:320" ht="14.25">
      <c r="A944"/>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row>
    <row r="945" spans="1:320" ht="14.25">
      <c r="A945"/>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row>
    <row r="946" spans="1:320" ht="14.25">
      <c r="A946"/>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row>
    <row r="947" spans="1:320" ht="14.25">
      <c r="A947"/>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row>
    <row r="948" spans="1:320" ht="14.25">
      <c r="A948"/>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row>
    <row r="949" spans="1:320" ht="14.25">
      <c r="A949"/>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row>
    <row r="950" spans="1:320" ht="14.25">
      <c r="A950"/>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row>
    <row r="951" spans="1:320" ht="14.25">
      <c r="A95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row>
    <row r="952" spans="1:320" ht="14.25">
      <c r="A952"/>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row>
    <row r="953" spans="1:320" ht="14.25">
      <c r="A953"/>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row>
    <row r="954" spans="1:320" ht="14.25">
      <c r="A954"/>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row>
    <row r="955" spans="1:320" ht="14.25">
      <c r="A955"/>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row>
    <row r="956" spans="1:320" ht="14.25">
      <c r="A956"/>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row>
    <row r="957" spans="1:320" ht="14.25">
      <c r="A957"/>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row>
    <row r="958" spans="1:320" ht="14.25">
      <c r="A958"/>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row>
    <row r="959" spans="1:320" ht="14.25">
      <c r="A959"/>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row>
    <row r="960" spans="1:320" ht="14.25">
      <c r="A960"/>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row>
    <row r="961" spans="1:320" ht="14.25">
      <c r="A96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row>
    <row r="962" spans="1:320" ht="14.25">
      <c r="A962"/>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row>
    <row r="963" spans="1:320" ht="14.25">
      <c r="A963"/>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row>
    <row r="964" spans="1:320" ht="14.25">
      <c r="A964"/>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row>
    <row r="965" spans="1:320" ht="14.25">
      <c r="A965"/>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row>
    <row r="966" spans="1:320" ht="14.25">
      <c r="A966"/>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row>
    <row r="967" spans="1:320" ht="14.25">
      <c r="A967"/>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row>
    <row r="968" spans="1:320" ht="14.25">
      <c r="A968"/>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row>
    <row r="969" spans="1:320" ht="14.25">
      <c r="A969"/>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row>
    <row r="970" spans="1:320" ht="14.25">
      <c r="A970"/>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row>
    <row r="971" spans="1:320" ht="14.25">
      <c r="A97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row>
    <row r="972" spans="1:320" ht="14.25">
      <c r="A972"/>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row>
    <row r="973" spans="1:320" ht="14.25">
      <c r="A973"/>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row>
    <row r="974" spans="1:320" ht="14.25">
      <c r="A974"/>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row>
    <row r="975" spans="1:320" ht="14.25">
      <c r="A975"/>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row>
    <row r="976" spans="1:320" ht="14.25">
      <c r="A976"/>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row>
    <row r="977" spans="1:320" ht="14.25">
      <c r="A977"/>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row>
    <row r="978" spans="1:320" ht="14.25">
      <c r="A978"/>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row>
    <row r="979" spans="1:320" ht="14.25">
      <c r="A979"/>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row>
    <row r="980" spans="1:320" ht="14.25">
      <c r="A980"/>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row>
    <row r="981" spans="1:320" ht="14.25">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row>
    <row r="982" spans="1:320" ht="14.25">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row>
    <row r="983" spans="1:320" ht="14.25">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row>
    <row r="984" spans="1:320" ht="14.25">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row>
    <row r="985" spans="1:320" ht="14.25">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row>
    <row r="986" spans="1:320" ht="14.25">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row>
    <row r="987" spans="1:320" ht="14.25">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row>
    <row r="988" spans="1:320" ht="14.25">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row>
    <row r="989" spans="1:320" ht="14.25">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row>
    <row r="990" spans="1:320" ht="14.25">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row>
    <row r="991" spans="1:320" ht="14.25">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row>
    <row r="992" spans="1:320" ht="14.25">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row>
    <row r="993" spans="1:320" ht="14.25">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row>
    <row r="994" spans="1:320" ht="14.25">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row>
    <row r="995" spans="1:320" ht="14.25">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row>
    <row r="996" spans="1:320" ht="14.25">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row>
    <row r="997" spans="1:320" ht="14.25">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row>
    <row r="998" spans="1:320" ht="14.25">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row>
    <row r="999" spans="1:320" ht="14.25">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row>
    <row r="1000" spans="1:320" ht="14.25">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row>
    <row r="1001" spans="1:320" ht="14.25">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row>
    <row r="1002" spans="1:320" ht="14.25">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row>
    <row r="1003" spans="1:320" ht="14.25">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row>
    <row r="1004" spans="1:320" ht="14.25">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row>
    <row r="1005" spans="1:320" ht="14.25">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c r="KH1005"/>
      <c r="KI1005"/>
      <c r="KJ1005"/>
      <c r="KK1005"/>
      <c r="KL1005"/>
      <c r="KM1005"/>
      <c r="KN1005"/>
      <c r="KO1005"/>
      <c r="KP1005"/>
      <c r="KQ1005"/>
      <c r="KR1005"/>
      <c r="KS1005"/>
      <c r="KT1005"/>
      <c r="KU1005"/>
      <c r="KV1005"/>
      <c r="KW1005"/>
      <c r="KX1005"/>
      <c r="KY1005"/>
      <c r="KZ1005"/>
      <c r="LA1005"/>
      <c r="LB1005"/>
      <c r="LC1005"/>
      <c r="LD1005"/>
      <c r="LE1005"/>
      <c r="LF1005"/>
      <c r="LG1005"/>
      <c r="LH1005"/>
    </row>
    <row r="1006" spans="1:320" ht="14.25">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row>
    <row r="1007" spans="1:320" ht="14.25">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row>
    <row r="1008" spans="1:320" ht="14.25">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row>
    <row r="1009" spans="1:320" ht="14.25">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row>
    <row r="1010" spans="1:320" ht="14.25">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row>
    <row r="1011" spans="1:320" ht="14.25">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row>
    <row r="1012" spans="1:320" ht="14.25">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row>
    <row r="1013" spans="1:320" ht="14.25">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row>
    <row r="1014" spans="1:320" ht="14.25">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row>
    <row r="1015" spans="1:320" ht="14.25">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row>
    <row r="1016" spans="1:320" ht="14.25">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row>
    <row r="1017" spans="1:320" ht="14.25">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row>
    <row r="1018" spans="1:320" ht="14.25">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row>
    <row r="1019" spans="1:320" ht="14.25">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row>
    <row r="1020" spans="1:320" ht="14.25">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row>
    <row r="1021" spans="1:320" ht="14.25">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row>
    <row r="1022" spans="1:320" ht="14.25">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c r="IX1022"/>
      <c r="IY1022"/>
      <c r="IZ1022"/>
      <c r="JA1022"/>
      <c r="JB1022"/>
      <c r="JC1022"/>
      <c r="JD1022"/>
      <c r="JE1022"/>
      <c r="JF1022"/>
      <c r="JG1022"/>
      <c r="JH1022"/>
      <c r="JI1022"/>
      <c r="JJ1022"/>
      <c r="JK1022"/>
      <c r="JL1022"/>
      <c r="JM1022"/>
      <c r="JN1022"/>
      <c r="JO1022"/>
      <c r="JP1022"/>
      <c r="JQ1022"/>
      <c r="JR1022"/>
      <c r="JS1022"/>
      <c r="JT1022"/>
      <c r="JU1022"/>
      <c r="JV1022"/>
      <c r="JW1022"/>
      <c r="JX1022"/>
      <c r="JY1022"/>
      <c r="JZ1022"/>
      <c r="KA1022"/>
      <c r="KB1022"/>
      <c r="KC1022"/>
      <c r="KD1022"/>
      <c r="KE1022"/>
      <c r="KF1022"/>
      <c r="KG1022"/>
      <c r="KH1022"/>
      <c r="KI1022"/>
      <c r="KJ1022"/>
      <c r="KK1022"/>
      <c r="KL1022"/>
      <c r="KM1022"/>
      <c r="KN1022"/>
      <c r="KO1022"/>
      <c r="KP1022"/>
      <c r="KQ1022"/>
      <c r="KR1022"/>
      <c r="KS1022"/>
      <c r="KT1022"/>
      <c r="KU1022"/>
      <c r="KV1022"/>
      <c r="KW1022"/>
      <c r="KX1022"/>
      <c r="KY1022"/>
      <c r="KZ1022"/>
      <c r="LA1022"/>
      <c r="LB1022"/>
      <c r="LC1022"/>
      <c r="LD1022"/>
      <c r="LE1022"/>
      <c r="LF1022"/>
      <c r="LG1022"/>
      <c r="LH1022"/>
    </row>
    <row r="1023" spans="1:320" ht="14.25">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row>
    <row r="1024" spans="1:320" ht="14.25">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row>
    <row r="1025" spans="1:320" ht="14.25">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row>
    <row r="1026" spans="1:320" ht="14.25">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row>
    <row r="1027" spans="1:320" ht="14.25">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row>
    <row r="1028" spans="1:320" ht="14.25">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row>
    <row r="1029" spans="1:320" ht="14.25">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row>
    <row r="1030" spans="1:320" ht="14.25">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row>
    <row r="1031" spans="1:320" ht="14.25">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row>
    <row r="1032" spans="1:320" ht="14.25">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row>
    <row r="1033" spans="1:320" ht="14.25">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row>
    <row r="1034" spans="1:320" ht="14.25">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row>
    <row r="1035" spans="1:320" ht="14.25">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c r="KA1035"/>
      <c r="KB1035"/>
      <c r="KC1035"/>
      <c r="KD1035"/>
      <c r="KE1035"/>
      <c r="KF1035"/>
      <c r="KG1035"/>
      <c r="KH1035"/>
      <c r="KI1035"/>
      <c r="KJ1035"/>
      <c r="KK1035"/>
      <c r="KL1035"/>
      <c r="KM1035"/>
      <c r="KN1035"/>
      <c r="KO1035"/>
      <c r="KP1035"/>
      <c r="KQ1035"/>
      <c r="KR1035"/>
      <c r="KS1035"/>
      <c r="KT1035"/>
      <c r="KU1035"/>
      <c r="KV1035"/>
      <c r="KW1035"/>
      <c r="KX1035"/>
      <c r="KY1035"/>
      <c r="KZ1035"/>
      <c r="LA1035"/>
      <c r="LB1035"/>
      <c r="LC1035"/>
      <c r="LD1035"/>
      <c r="LE1035"/>
      <c r="LF1035"/>
      <c r="LG1035"/>
      <c r="LH1035"/>
    </row>
    <row r="1036" spans="1:320" ht="14.25">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c r="IK1036"/>
      <c r="IL1036"/>
      <c r="IM1036"/>
      <c r="IN1036"/>
      <c r="IO1036"/>
      <c r="IP1036"/>
      <c r="IQ1036"/>
      <c r="IR1036"/>
      <c r="IS1036"/>
      <c r="IT1036"/>
      <c r="IU1036"/>
      <c r="IV1036"/>
      <c r="IW1036"/>
      <c r="IX1036"/>
      <c r="IY1036"/>
      <c r="IZ1036"/>
      <c r="JA1036"/>
      <c r="JB1036"/>
      <c r="JC1036"/>
      <c r="JD1036"/>
      <c r="JE1036"/>
      <c r="JF1036"/>
      <c r="JG1036"/>
      <c r="JH1036"/>
      <c r="JI1036"/>
      <c r="JJ1036"/>
      <c r="JK1036"/>
      <c r="JL1036"/>
      <c r="JM1036"/>
      <c r="JN1036"/>
      <c r="JO1036"/>
      <c r="JP1036"/>
      <c r="JQ1036"/>
      <c r="JR1036"/>
      <c r="JS1036"/>
      <c r="JT1036"/>
      <c r="JU1036"/>
      <c r="JV1036"/>
      <c r="JW1036"/>
      <c r="JX1036"/>
      <c r="JY1036"/>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row>
    <row r="1037" spans="1:320" ht="14.25">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row>
    <row r="1038" spans="1:320" ht="14.25">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c r="IK1038"/>
      <c r="IL1038"/>
      <c r="IM1038"/>
      <c r="IN1038"/>
      <c r="IO1038"/>
      <c r="IP1038"/>
      <c r="IQ1038"/>
      <c r="IR1038"/>
      <c r="IS1038"/>
      <c r="IT1038"/>
      <c r="IU1038"/>
      <c r="IV1038"/>
      <c r="IW1038"/>
      <c r="IX1038"/>
      <c r="IY1038"/>
      <c r="IZ1038"/>
      <c r="JA1038"/>
      <c r="JB1038"/>
      <c r="JC1038"/>
      <c r="JD1038"/>
      <c r="JE1038"/>
      <c r="JF1038"/>
      <c r="JG1038"/>
      <c r="JH1038"/>
      <c r="JI1038"/>
      <c r="JJ1038"/>
      <c r="JK1038"/>
      <c r="JL1038"/>
      <c r="JM1038"/>
      <c r="JN1038"/>
      <c r="JO1038"/>
      <c r="JP1038"/>
      <c r="JQ1038"/>
      <c r="JR1038"/>
      <c r="JS1038"/>
      <c r="JT1038"/>
      <c r="JU1038"/>
      <c r="JV1038"/>
      <c r="JW1038"/>
      <c r="JX1038"/>
      <c r="JY1038"/>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row>
    <row r="1039" spans="1:320" ht="14.25">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c r="IK1039"/>
      <c r="IL1039"/>
      <c r="IM1039"/>
      <c r="IN1039"/>
      <c r="IO1039"/>
      <c r="IP1039"/>
      <c r="IQ1039"/>
      <c r="IR1039"/>
      <c r="IS1039"/>
      <c r="IT1039"/>
      <c r="IU1039"/>
      <c r="IV1039"/>
      <c r="IW1039"/>
      <c r="IX1039"/>
      <c r="IY1039"/>
      <c r="IZ1039"/>
      <c r="JA1039"/>
      <c r="JB1039"/>
      <c r="JC1039"/>
      <c r="JD1039"/>
      <c r="JE1039"/>
      <c r="JF1039"/>
      <c r="JG1039"/>
      <c r="JH1039"/>
      <c r="JI1039"/>
      <c r="JJ1039"/>
      <c r="JK1039"/>
      <c r="JL1039"/>
      <c r="JM1039"/>
      <c r="JN1039"/>
      <c r="JO1039"/>
      <c r="JP1039"/>
      <c r="JQ1039"/>
      <c r="JR1039"/>
      <c r="JS1039"/>
      <c r="JT1039"/>
      <c r="JU1039"/>
      <c r="JV1039"/>
      <c r="JW1039"/>
      <c r="JX1039"/>
      <c r="JY1039"/>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row>
    <row r="1040" spans="1:320" ht="14.25">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c r="KA1040"/>
      <c r="KB1040"/>
      <c r="KC1040"/>
      <c r="KD1040"/>
      <c r="KE1040"/>
      <c r="KF1040"/>
      <c r="KG1040"/>
      <c r="KH1040"/>
      <c r="KI1040"/>
      <c r="KJ1040"/>
      <c r="KK1040"/>
      <c r="KL1040"/>
      <c r="KM1040"/>
      <c r="KN1040"/>
      <c r="KO1040"/>
      <c r="KP1040"/>
      <c r="KQ1040"/>
      <c r="KR1040"/>
      <c r="KS1040"/>
      <c r="KT1040"/>
      <c r="KU1040"/>
      <c r="KV1040"/>
      <c r="KW1040"/>
      <c r="KX1040"/>
      <c r="KY1040"/>
      <c r="KZ1040"/>
      <c r="LA1040"/>
      <c r="LB1040"/>
      <c r="LC1040"/>
      <c r="LD1040"/>
      <c r="LE1040"/>
      <c r="LF1040"/>
      <c r="LG1040"/>
      <c r="LH1040"/>
    </row>
    <row r="1041" spans="1:320" ht="14.25">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row>
    <row r="1042" spans="1:320" ht="14.25">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row>
    <row r="1043" spans="1:320" ht="14.25">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row>
    <row r="1044" spans="1:320" ht="14.25">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c r="IK1044"/>
      <c r="IL1044"/>
      <c r="IM1044"/>
      <c r="IN1044"/>
      <c r="IO1044"/>
      <c r="IP1044"/>
      <c r="IQ1044"/>
      <c r="IR1044"/>
      <c r="IS1044"/>
      <c r="IT1044"/>
      <c r="IU1044"/>
      <c r="IV1044"/>
      <c r="IW1044"/>
      <c r="IX1044"/>
      <c r="IY1044"/>
      <c r="IZ1044"/>
      <c r="JA1044"/>
      <c r="JB1044"/>
      <c r="JC1044"/>
      <c r="JD1044"/>
      <c r="JE1044"/>
      <c r="JF1044"/>
      <c r="JG1044"/>
      <c r="JH1044"/>
      <c r="JI1044"/>
      <c r="JJ1044"/>
      <c r="JK1044"/>
      <c r="JL1044"/>
      <c r="JM1044"/>
      <c r="JN1044"/>
      <c r="JO1044"/>
      <c r="JP1044"/>
      <c r="JQ1044"/>
      <c r="JR1044"/>
      <c r="JS1044"/>
      <c r="JT1044"/>
      <c r="JU1044"/>
      <c r="JV1044"/>
      <c r="JW1044"/>
      <c r="JX1044"/>
      <c r="JY1044"/>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row>
    <row r="1045" spans="1:320" ht="14.25">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row>
    <row r="1046" spans="1:320" ht="14.25">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row>
    <row r="1047" spans="1:320" ht="14.25">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row>
    <row r="1048" spans="1:320" ht="14.25">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row>
    <row r="1049" spans="1:320" ht="14.25">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row>
    <row r="1050" spans="1:320" ht="14.25">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row>
    <row r="1051" spans="1:320" ht="14.25">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c r="IK1051"/>
      <c r="IL1051"/>
      <c r="IM1051"/>
      <c r="IN1051"/>
      <c r="IO1051"/>
      <c r="IP1051"/>
      <c r="IQ1051"/>
      <c r="IR1051"/>
      <c r="IS1051"/>
      <c r="IT1051"/>
      <c r="IU1051"/>
      <c r="IV1051"/>
      <c r="IW1051"/>
      <c r="IX1051"/>
      <c r="IY1051"/>
      <c r="IZ1051"/>
      <c r="JA1051"/>
      <c r="JB1051"/>
      <c r="JC1051"/>
      <c r="JD1051"/>
      <c r="JE1051"/>
      <c r="JF1051"/>
      <c r="JG1051"/>
      <c r="JH1051"/>
      <c r="JI1051"/>
      <c r="JJ1051"/>
      <c r="JK1051"/>
      <c r="JL1051"/>
      <c r="JM1051"/>
      <c r="JN1051"/>
      <c r="JO1051"/>
      <c r="JP1051"/>
      <c r="JQ1051"/>
      <c r="JR1051"/>
      <c r="JS1051"/>
      <c r="JT1051"/>
      <c r="JU1051"/>
      <c r="JV1051"/>
      <c r="JW1051"/>
      <c r="JX1051"/>
      <c r="JY1051"/>
      <c r="JZ1051"/>
      <c r="KA1051"/>
      <c r="KB1051"/>
      <c r="KC1051"/>
      <c r="KD1051"/>
      <c r="KE1051"/>
      <c r="KF1051"/>
      <c r="KG1051"/>
      <c r="KH1051"/>
      <c r="KI1051"/>
      <c r="KJ1051"/>
      <c r="KK1051"/>
      <c r="KL1051"/>
      <c r="KM1051"/>
      <c r="KN1051"/>
      <c r="KO1051"/>
      <c r="KP1051"/>
      <c r="KQ1051"/>
      <c r="KR1051"/>
      <c r="KS1051"/>
      <c r="KT1051"/>
      <c r="KU1051"/>
      <c r="KV1051"/>
      <c r="KW1051"/>
      <c r="KX1051"/>
      <c r="KY1051"/>
      <c r="KZ1051"/>
      <c r="LA1051"/>
      <c r="LB1051"/>
      <c r="LC1051"/>
      <c r="LD1051"/>
      <c r="LE1051"/>
      <c r="LF1051"/>
      <c r="LG1051"/>
      <c r="LH1051"/>
    </row>
    <row r="1052" spans="1:320" ht="14.25">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c r="IK1052"/>
      <c r="IL1052"/>
      <c r="IM1052"/>
      <c r="IN1052"/>
      <c r="IO1052"/>
      <c r="IP1052"/>
      <c r="IQ1052"/>
      <c r="IR1052"/>
      <c r="IS1052"/>
      <c r="IT1052"/>
      <c r="IU1052"/>
      <c r="IV1052"/>
      <c r="IW1052"/>
      <c r="IX1052"/>
      <c r="IY1052"/>
      <c r="IZ1052"/>
      <c r="JA1052"/>
      <c r="JB1052"/>
      <c r="JC1052"/>
      <c r="JD1052"/>
      <c r="JE1052"/>
      <c r="JF1052"/>
      <c r="JG1052"/>
      <c r="JH1052"/>
      <c r="JI1052"/>
      <c r="JJ1052"/>
      <c r="JK1052"/>
      <c r="JL1052"/>
      <c r="JM1052"/>
      <c r="JN1052"/>
      <c r="JO1052"/>
      <c r="JP1052"/>
      <c r="JQ1052"/>
      <c r="JR1052"/>
      <c r="JS1052"/>
      <c r="JT1052"/>
      <c r="JU1052"/>
      <c r="JV1052"/>
      <c r="JW1052"/>
      <c r="JX1052"/>
      <c r="JY1052"/>
      <c r="JZ1052"/>
      <c r="KA1052"/>
      <c r="KB1052"/>
      <c r="KC1052"/>
      <c r="KD1052"/>
      <c r="KE1052"/>
      <c r="KF1052"/>
      <c r="KG1052"/>
      <c r="KH1052"/>
      <c r="KI1052"/>
      <c r="KJ1052"/>
      <c r="KK1052"/>
      <c r="KL1052"/>
      <c r="KM1052"/>
      <c r="KN1052"/>
      <c r="KO1052"/>
      <c r="KP1052"/>
      <c r="KQ1052"/>
      <c r="KR1052"/>
      <c r="KS1052"/>
      <c r="KT1052"/>
      <c r="KU1052"/>
      <c r="KV1052"/>
      <c r="KW1052"/>
      <c r="KX1052"/>
      <c r="KY1052"/>
      <c r="KZ1052"/>
      <c r="LA1052"/>
      <c r="LB1052"/>
      <c r="LC1052"/>
      <c r="LD1052"/>
      <c r="LE1052"/>
      <c r="LF1052"/>
      <c r="LG1052"/>
      <c r="LH1052"/>
    </row>
    <row r="1053" spans="1:320" ht="14.25">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c r="IK1053"/>
      <c r="IL1053"/>
      <c r="IM1053"/>
      <c r="IN1053"/>
      <c r="IO1053"/>
      <c r="IP1053"/>
      <c r="IQ1053"/>
      <c r="IR1053"/>
      <c r="IS1053"/>
      <c r="IT1053"/>
      <c r="IU1053"/>
      <c r="IV1053"/>
      <c r="IW1053"/>
      <c r="IX1053"/>
      <c r="IY1053"/>
      <c r="IZ1053"/>
      <c r="JA1053"/>
      <c r="JB1053"/>
      <c r="JC1053"/>
      <c r="JD1053"/>
      <c r="JE1053"/>
      <c r="JF1053"/>
      <c r="JG1053"/>
      <c r="JH1053"/>
      <c r="JI1053"/>
      <c r="JJ1053"/>
      <c r="JK1053"/>
      <c r="JL1053"/>
      <c r="JM1053"/>
      <c r="JN1053"/>
      <c r="JO1053"/>
      <c r="JP1053"/>
      <c r="JQ1053"/>
      <c r="JR1053"/>
      <c r="JS1053"/>
      <c r="JT1053"/>
      <c r="JU1053"/>
      <c r="JV1053"/>
      <c r="JW1053"/>
      <c r="JX1053"/>
      <c r="JY1053"/>
      <c r="JZ1053"/>
      <c r="KA1053"/>
      <c r="KB1053"/>
      <c r="KC1053"/>
      <c r="KD1053"/>
      <c r="KE1053"/>
      <c r="KF1053"/>
      <c r="KG1053"/>
      <c r="KH1053"/>
      <c r="KI1053"/>
      <c r="KJ1053"/>
      <c r="KK1053"/>
      <c r="KL1053"/>
      <c r="KM1053"/>
      <c r="KN1053"/>
      <c r="KO1053"/>
      <c r="KP1053"/>
      <c r="KQ1053"/>
      <c r="KR1053"/>
      <c r="KS1053"/>
      <c r="KT1053"/>
      <c r="KU1053"/>
      <c r="KV1053"/>
      <c r="KW1053"/>
      <c r="KX1053"/>
      <c r="KY1053"/>
      <c r="KZ1053"/>
      <c r="LA1053"/>
      <c r="LB1053"/>
      <c r="LC1053"/>
      <c r="LD1053"/>
      <c r="LE1053"/>
      <c r="LF1053"/>
      <c r="LG1053"/>
      <c r="LH1053"/>
    </row>
    <row r="1054" spans="1:320" ht="14.25">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c r="IK1054"/>
      <c r="IL1054"/>
      <c r="IM1054"/>
      <c r="IN1054"/>
      <c r="IO1054"/>
      <c r="IP1054"/>
      <c r="IQ1054"/>
      <c r="IR1054"/>
      <c r="IS1054"/>
      <c r="IT1054"/>
      <c r="IU1054"/>
      <c r="IV1054"/>
      <c r="IW1054"/>
      <c r="IX1054"/>
      <c r="IY1054"/>
      <c r="IZ1054"/>
      <c r="JA1054"/>
      <c r="JB1054"/>
      <c r="JC1054"/>
      <c r="JD1054"/>
      <c r="JE1054"/>
      <c r="JF1054"/>
      <c r="JG1054"/>
      <c r="JH1054"/>
      <c r="JI1054"/>
      <c r="JJ1054"/>
      <c r="JK1054"/>
      <c r="JL1054"/>
      <c r="JM1054"/>
      <c r="JN1054"/>
      <c r="JO1054"/>
      <c r="JP1054"/>
      <c r="JQ1054"/>
      <c r="JR1054"/>
      <c r="JS1054"/>
      <c r="JT1054"/>
      <c r="JU1054"/>
      <c r="JV1054"/>
      <c r="JW1054"/>
      <c r="JX1054"/>
      <c r="JY1054"/>
      <c r="JZ1054"/>
      <c r="KA1054"/>
      <c r="KB1054"/>
      <c r="KC1054"/>
      <c r="KD1054"/>
      <c r="KE1054"/>
      <c r="KF1054"/>
      <c r="KG1054"/>
      <c r="KH1054"/>
      <c r="KI1054"/>
      <c r="KJ1054"/>
      <c r="KK1054"/>
      <c r="KL1054"/>
      <c r="KM1054"/>
      <c r="KN1054"/>
      <c r="KO1054"/>
      <c r="KP1054"/>
      <c r="KQ1054"/>
      <c r="KR1054"/>
      <c r="KS1054"/>
      <c r="KT1054"/>
      <c r="KU1054"/>
      <c r="KV1054"/>
      <c r="KW1054"/>
      <c r="KX1054"/>
      <c r="KY1054"/>
      <c r="KZ1054"/>
      <c r="LA1054"/>
      <c r="LB1054"/>
      <c r="LC1054"/>
      <c r="LD1054"/>
      <c r="LE1054"/>
      <c r="LF1054"/>
      <c r="LG1054"/>
      <c r="LH1054"/>
    </row>
    <row r="1055" spans="1:320" ht="14.25">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c r="IK1055"/>
      <c r="IL1055"/>
      <c r="IM1055"/>
      <c r="IN1055"/>
      <c r="IO1055"/>
      <c r="IP1055"/>
      <c r="IQ1055"/>
      <c r="IR1055"/>
      <c r="IS1055"/>
      <c r="IT1055"/>
      <c r="IU1055"/>
      <c r="IV1055"/>
      <c r="IW1055"/>
      <c r="IX1055"/>
      <c r="IY1055"/>
      <c r="IZ1055"/>
      <c r="JA1055"/>
      <c r="JB1055"/>
      <c r="JC1055"/>
      <c r="JD1055"/>
      <c r="JE1055"/>
      <c r="JF1055"/>
      <c r="JG1055"/>
      <c r="JH1055"/>
      <c r="JI1055"/>
      <c r="JJ1055"/>
      <c r="JK1055"/>
      <c r="JL1055"/>
      <c r="JM1055"/>
      <c r="JN1055"/>
      <c r="JO1055"/>
      <c r="JP1055"/>
      <c r="JQ1055"/>
      <c r="JR1055"/>
      <c r="JS1055"/>
      <c r="JT1055"/>
      <c r="JU1055"/>
      <c r="JV1055"/>
      <c r="JW1055"/>
      <c r="JX1055"/>
      <c r="JY1055"/>
      <c r="JZ1055"/>
      <c r="KA1055"/>
      <c r="KB1055"/>
      <c r="KC1055"/>
      <c r="KD1055"/>
      <c r="KE1055"/>
      <c r="KF1055"/>
      <c r="KG1055"/>
      <c r="KH1055"/>
      <c r="KI1055"/>
      <c r="KJ1055"/>
      <c r="KK1055"/>
      <c r="KL1055"/>
      <c r="KM1055"/>
      <c r="KN1055"/>
      <c r="KO1055"/>
      <c r="KP1055"/>
      <c r="KQ1055"/>
      <c r="KR1055"/>
      <c r="KS1055"/>
      <c r="KT1055"/>
      <c r="KU1055"/>
      <c r="KV1055"/>
      <c r="KW1055"/>
      <c r="KX1055"/>
      <c r="KY1055"/>
      <c r="KZ1055"/>
      <c r="LA1055"/>
      <c r="LB1055"/>
      <c r="LC1055"/>
      <c r="LD1055"/>
      <c r="LE1055"/>
      <c r="LF1055"/>
      <c r="LG1055"/>
      <c r="LH1055"/>
    </row>
    <row r="1056" spans="1:320" ht="14.25">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c r="IK1056"/>
      <c r="IL1056"/>
      <c r="IM1056"/>
      <c r="IN1056"/>
      <c r="IO1056"/>
      <c r="IP1056"/>
      <c r="IQ1056"/>
      <c r="IR1056"/>
      <c r="IS1056"/>
      <c r="IT1056"/>
      <c r="IU1056"/>
      <c r="IV1056"/>
      <c r="IW1056"/>
      <c r="IX1056"/>
      <c r="IY1056"/>
      <c r="IZ1056"/>
      <c r="JA1056"/>
      <c r="JB1056"/>
      <c r="JC1056"/>
      <c r="JD1056"/>
      <c r="JE1056"/>
      <c r="JF1056"/>
      <c r="JG1056"/>
      <c r="JH1056"/>
      <c r="JI1056"/>
      <c r="JJ1056"/>
      <c r="JK1056"/>
      <c r="JL1056"/>
      <c r="JM1056"/>
      <c r="JN1056"/>
      <c r="JO1056"/>
      <c r="JP1056"/>
      <c r="JQ1056"/>
      <c r="JR1056"/>
      <c r="JS1056"/>
      <c r="JT1056"/>
      <c r="JU1056"/>
      <c r="JV1056"/>
      <c r="JW1056"/>
      <c r="JX1056"/>
      <c r="JY1056"/>
      <c r="JZ1056"/>
      <c r="KA1056"/>
      <c r="KB1056"/>
      <c r="KC1056"/>
      <c r="KD1056"/>
      <c r="KE1056"/>
      <c r="KF1056"/>
      <c r="KG1056"/>
      <c r="KH1056"/>
      <c r="KI1056"/>
      <c r="KJ1056"/>
      <c r="KK1056"/>
      <c r="KL1056"/>
      <c r="KM1056"/>
      <c r="KN1056"/>
      <c r="KO1056"/>
      <c r="KP1056"/>
      <c r="KQ1056"/>
      <c r="KR1056"/>
      <c r="KS1056"/>
      <c r="KT1056"/>
      <c r="KU1056"/>
      <c r="KV1056"/>
      <c r="KW1056"/>
      <c r="KX1056"/>
      <c r="KY1056"/>
      <c r="KZ1056"/>
      <c r="LA1056"/>
      <c r="LB1056"/>
      <c r="LC1056"/>
      <c r="LD1056"/>
      <c r="LE1056"/>
      <c r="LF1056"/>
      <c r="LG1056"/>
      <c r="LH1056"/>
    </row>
    <row r="1057" spans="1:320" ht="14.25">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c r="IK1057"/>
      <c r="IL1057"/>
      <c r="IM1057"/>
      <c r="IN1057"/>
      <c r="IO1057"/>
      <c r="IP1057"/>
      <c r="IQ1057"/>
      <c r="IR1057"/>
      <c r="IS1057"/>
      <c r="IT1057"/>
      <c r="IU1057"/>
      <c r="IV1057"/>
      <c r="IW1057"/>
      <c r="IX1057"/>
      <c r="IY1057"/>
      <c r="IZ1057"/>
      <c r="JA1057"/>
      <c r="JB1057"/>
      <c r="JC1057"/>
      <c r="JD1057"/>
      <c r="JE1057"/>
      <c r="JF1057"/>
      <c r="JG1057"/>
      <c r="JH1057"/>
      <c r="JI1057"/>
      <c r="JJ1057"/>
      <c r="JK1057"/>
      <c r="JL1057"/>
      <c r="JM1057"/>
      <c r="JN1057"/>
      <c r="JO1057"/>
      <c r="JP1057"/>
      <c r="JQ1057"/>
      <c r="JR1057"/>
      <c r="JS1057"/>
      <c r="JT1057"/>
      <c r="JU1057"/>
      <c r="JV1057"/>
      <c r="JW1057"/>
      <c r="JX1057"/>
      <c r="JY1057"/>
      <c r="JZ1057"/>
      <c r="KA1057"/>
      <c r="KB1057"/>
      <c r="KC1057"/>
      <c r="KD1057"/>
      <c r="KE1057"/>
      <c r="KF1057"/>
      <c r="KG1057"/>
      <c r="KH1057"/>
      <c r="KI1057"/>
      <c r="KJ1057"/>
      <c r="KK1057"/>
      <c r="KL1057"/>
      <c r="KM1057"/>
      <c r="KN1057"/>
      <c r="KO1057"/>
      <c r="KP1057"/>
      <c r="KQ1057"/>
      <c r="KR1057"/>
      <c r="KS1057"/>
      <c r="KT1057"/>
      <c r="KU1057"/>
      <c r="KV1057"/>
      <c r="KW1057"/>
      <c r="KX1057"/>
      <c r="KY1057"/>
      <c r="KZ1057"/>
      <c r="LA1057"/>
      <c r="LB1057"/>
      <c r="LC1057"/>
      <c r="LD1057"/>
      <c r="LE1057"/>
      <c r="LF1057"/>
      <c r="LG1057"/>
      <c r="LH1057"/>
    </row>
    <row r="1058" spans="1:320" ht="14.25">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c r="IK1058"/>
      <c r="IL1058"/>
      <c r="IM1058"/>
      <c r="IN1058"/>
      <c r="IO1058"/>
      <c r="IP1058"/>
      <c r="IQ1058"/>
      <c r="IR1058"/>
      <c r="IS1058"/>
      <c r="IT1058"/>
      <c r="IU1058"/>
      <c r="IV1058"/>
      <c r="IW1058"/>
      <c r="IX1058"/>
      <c r="IY1058"/>
      <c r="IZ1058"/>
      <c r="JA1058"/>
      <c r="JB1058"/>
      <c r="JC1058"/>
      <c r="JD1058"/>
      <c r="JE1058"/>
      <c r="JF1058"/>
      <c r="JG1058"/>
      <c r="JH1058"/>
      <c r="JI1058"/>
      <c r="JJ1058"/>
      <c r="JK1058"/>
      <c r="JL1058"/>
      <c r="JM1058"/>
      <c r="JN1058"/>
      <c r="JO1058"/>
      <c r="JP1058"/>
      <c r="JQ1058"/>
      <c r="JR1058"/>
      <c r="JS1058"/>
      <c r="JT1058"/>
      <c r="JU1058"/>
      <c r="JV1058"/>
      <c r="JW1058"/>
      <c r="JX1058"/>
      <c r="JY1058"/>
      <c r="JZ1058"/>
      <c r="KA1058"/>
      <c r="KB1058"/>
      <c r="KC1058"/>
      <c r="KD1058"/>
      <c r="KE1058"/>
      <c r="KF1058"/>
      <c r="KG1058"/>
      <c r="KH1058"/>
      <c r="KI1058"/>
      <c r="KJ1058"/>
      <c r="KK1058"/>
      <c r="KL1058"/>
      <c r="KM1058"/>
      <c r="KN1058"/>
      <c r="KO1058"/>
      <c r="KP1058"/>
      <c r="KQ1058"/>
      <c r="KR1058"/>
      <c r="KS1058"/>
      <c r="KT1058"/>
      <c r="KU1058"/>
      <c r="KV1058"/>
      <c r="KW1058"/>
      <c r="KX1058"/>
      <c r="KY1058"/>
      <c r="KZ1058"/>
      <c r="LA1058"/>
      <c r="LB1058"/>
      <c r="LC1058"/>
      <c r="LD1058"/>
      <c r="LE1058"/>
      <c r="LF1058"/>
      <c r="LG1058"/>
      <c r="LH1058"/>
    </row>
    <row r="1059" spans="1:320" ht="14.25">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c r="IK1059"/>
      <c r="IL1059"/>
      <c r="IM1059"/>
      <c r="IN1059"/>
      <c r="IO1059"/>
      <c r="IP1059"/>
      <c r="IQ1059"/>
      <c r="IR1059"/>
      <c r="IS1059"/>
      <c r="IT1059"/>
      <c r="IU1059"/>
      <c r="IV1059"/>
      <c r="IW1059"/>
      <c r="IX1059"/>
      <c r="IY1059"/>
      <c r="IZ1059"/>
      <c r="JA1059"/>
      <c r="JB1059"/>
      <c r="JC1059"/>
      <c r="JD1059"/>
      <c r="JE1059"/>
      <c r="JF1059"/>
      <c r="JG1059"/>
      <c r="JH1059"/>
      <c r="JI1059"/>
      <c r="JJ1059"/>
      <c r="JK1059"/>
      <c r="JL1059"/>
      <c r="JM1059"/>
      <c r="JN1059"/>
      <c r="JO1059"/>
      <c r="JP1059"/>
      <c r="JQ1059"/>
      <c r="JR1059"/>
      <c r="JS1059"/>
      <c r="JT1059"/>
      <c r="JU1059"/>
      <c r="JV1059"/>
      <c r="JW1059"/>
      <c r="JX1059"/>
      <c r="JY1059"/>
      <c r="JZ1059"/>
      <c r="KA1059"/>
      <c r="KB1059"/>
      <c r="KC1059"/>
      <c r="KD1059"/>
      <c r="KE1059"/>
      <c r="KF1059"/>
      <c r="KG1059"/>
      <c r="KH1059"/>
      <c r="KI1059"/>
      <c r="KJ1059"/>
      <c r="KK1059"/>
      <c r="KL1059"/>
      <c r="KM1059"/>
      <c r="KN1059"/>
      <c r="KO1059"/>
      <c r="KP1059"/>
      <c r="KQ1059"/>
      <c r="KR1059"/>
      <c r="KS1059"/>
      <c r="KT1059"/>
      <c r="KU1059"/>
      <c r="KV1059"/>
      <c r="KW1059"/>
      <c r="KX1059"/>
      <c r="KY1059"/>
      <c r="KZ1059"/>
      <c r="LA1059"/>
      <c r="LB1059"/>
      <c r="LC1059"/>
      <c r="LD1059"/>
      <c r="LE1059"/>
      <c r="LF1059"/>
      <c r="LG1059"/>
      <c r="LH1059"/>
    </row>
    <row r="1060" spans="1:320" ht="14.25">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c r="IK1060"/>
      <c r="IL1060"/>
      <c r="IM1060"/>
      <c r="IN1060"/>
      <c r="IO1060"/>
      <c r="IP1060"/>
      <c r="IQ1060"/>
      <c r="IR1060"/>
      <c r="IS1060"/>
      <c r="IT1060"/>
      <c r="IU1060"/>
      <c r="IV1060"/>
      <c r="IW1060"/>
      <c r="IX1060"/>
      <c r="IY1060"/>
      <c r="IZ1060"/>
      <c r="JA1060"/>
      <c r="JB1060"/>
      <c r="JC1060"/>
      <c r="JD1060"/>
      <c r="JE1060"/>
      <c r="JF1060"/>
      <c r="JG1060"/>
      <c r="JH1060"/>
      <c r="JI1060"/>
      <c r="JJ1060"/>
      <c r="JK1060"/>
      <c r="JL1060"/>
      <c r="JM1060"/>
      <c r="JN1060"/>
      <c r="JO1060"/>
      <c r="JP1060"/>
      <c r="JQ1060"/>
      <c r="JR1060"/>
      <c r="JS1060"/>
      <c r="JT1060"/>
      <c r="JU1060"/>
      <c r="JV1060"/>
      <c r="JW1060"/>
      <c r="JX1060"/>
      <c r="JY1060"/>
      <c r="JZ1060"/>
      <c r="KA1060"/>
      <c r="KB1060"/>
      <c r="KC1060"/>
      <c r="KD1060"/>
      <c r="KE1060"/>
      <c r="KF1060"/>
      <c r="KG1060"/>
      <c r="KH1060"/>
      <c r="KI1060"/>
      <c r="KJ1060"/>
      <c r="KK1060"/>
      <c r="KL1060"/>
      <c r="KM1060"/>
      <c r="KN1060"/>
      <c r="KO1060"/>
      <c r="KP1060"/>
      <c r="KQ1060"/>
      <c r="KR1060"/>
      <c r="KS1060"/>
      <c r="KT1060"/>
      <c r="KU1060"/>
      <c r="KV1060"/>
      <c r="KW1060"/>
      <c r="KX1060"/>
      <c r="KY1060"/>
      <c r="KZ1060"/>
      <c r="LA1060"/>
      <c r="LB1060"/>
      <c r="LC1060"/>
      <c r="LD1060"/>
      <c r="LE1060"/>
      <c r="LF1060"/>
      <c r="LG1060"/>
      <c r="LH1060"/>
    </row>
    <row r="1061" spans="1:320" ht="14.25">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c r="IK1061"/>
      <c r="IL1061"/>
      <c r="IM1061"/>
      <c r="IN1061"/>
      <c r="IO1061"/>
      <c r="IP1061"/>
      <c r="IQ1061"/>
      <c r="IR1061"/>
      <c r="IS1061"/>
      <c r="IT1061"/>
      <c r="IU1061"/>
      <c r="IV1061"/>
      <c r="IW1061"/>
      <c r="IX1061"/>
      <c r="IY1061"/>
      <c r="IZ1061"/>
      <c r="JA1061"/>
      <c r="JB1061"/>
      <c r="JC1061"/>
      <c r="JD1061"/>
      <c r="JE1061"/>
      <c r="JF1061"/>
      <c r="JG1061"/>
      <c r="JH1061"/>
      <c r="JI1061"/>
      <c r="JJ1061"/>
      <c r="JK1061"/>
      <c r="JL1061"/>
      <c r="JM1061"/>
      <c r="JN1061"/>
      <c r="JO1061"/>
      <c r="JP1061"/>
      <c r="JQ1061"/>
      <c r="JR1061"/>
      <c r="JS1061"/>
      <c r="JT1061"/>
      <c r="JU1061"/>
      <c r="JV1061"/>
      <c r="JW1061"/>
      <c r="JX1061"/>
      <c r="JY1061"/>
      <c r="JZ1061"/>
      <c r="KA1061"/>
      <c r="KB1061"/>
      <c r="KC1061"/>
      <c r="KD1061"/>
      <c r="KE1061"/>
      <c r="KF1061"/>
      <c r="KG1061"/>
      <c r="KH1061"/>
      <c r="KI1061"/>
      <c r="KJ1061"/>
      <c r="KK1061"/>
      <c r="KL1061"/>
      <c r="KM1061"/>
      <c r="KN1061"/>
      <c r="KO1061"/>
      <c r="KP1061"/>
      <c r="KQ1061"/>
      <c r="KR1061"/>
      <c r="KS1061"/>
      <c r="KT1061"/>
      <c r="KU1061"/>
      <c r="KV1061"/>
      <c r="KW1061"/>
      <c r="KX1061"/>
      <c r="KY1061"/>
      <c r="KZ1061"/>
      <c r="LA1061"/>
      <c r="LB1061"/>
      <c r="LC1061"/>
      <c r="LD1061"/>
      <c r="LE1061"/>
      <c r="LF1061"/>
      <c r="LG1061"/>
      <c r="LH1061"/>
    </row>
    <row r="1062" spans="1:320" ht="14.25">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c r="IK1062"/>
      <c r="IL1062"/>
      <c r="IM1062"/>
      <c r="IN1062"/>
      <c r="IO1062"/>
      <c r="IP1062"/>
      <c r="IQ1062"/>
      <c r="IR1062"/>
      <c r="IS1062"/>
      <c r="IT1062"/>
      <c r="IU1062"/>
      <c r="IV1062"/>
      <c r="IW1062"/>
      <c r="IX1062"/>
      <c r="IY1062"/>
      <c r="IZ1062"/>
      <c r="JA1062"/>
      <c r="JB1062"/>
      <c r="JC1062"/>
      <c r="JD1062"/>
      <c r="JE1062"/>
      <c r="JF1062"/>
      <c r="JG1062"/>
      <c r="JH1062"/>
      <c r="JI1062"/>
      <c r="JJ1062"/>
      <c r="JK1062"/>
      <c r="JL1062"/>
      <c r="JM1062"/>
      <c r="JN1062"/>
      <c r="JO1062"/>
      <c r="JP1062"/>
      <c r="JQ1062"/>
      <c r="JR1062"/>
      <c r="JS1062"/>
      <c r="JT1062"/>
      <c r="JU1062"/>
      <c r="JV1062"/>
      <c r="JW1062"/>
      <c r="JX1062"/>
      <c r="JY1062"/>
      <c r="JZ1062"/>
      <c r="KA1062"/>
      <c r="KB1062"/>
      <c r="KC1062"/>
      <c r="KD1062"/>
      <c r="KE1062"/>
      <c r="KF1062"/>
      <c r="KG1062"/>
      <c r="KH1062"/>
      <c r="KI1062"/>
      <c r="KJ1062"/>
      <c r="KK1062"/>
      <c r="KL1062"/>
      <c r="KM1062"/>
      <c r="KN1062"/>
      <c r="KO1062"/>
      <c r="KP1062"/>
      <c r="KQ1062"/>
      <c r="KR1062"/>
      <c r="KS1062"/>
      <c r="KT1062"/>
      <c r="KU1062"/>
      <c r="KV1062"/>
      <c r="KW1062"/>
      <c r="KX1062"/>
      <c r="KY1062"/>
      <c r="KZ1062"/>
      <c r="LA1062"/>
      <c r="LB1062"/>
      <c r="LC1062"/>
      <c r="LD1062"/>
      <c r="LE1062"/>
      <c r="LF1062"/>
      <c r="LG1062"/>
      <c r="LH1062"/>
    </row>
    <row r="1063" spans="1:320" ht="14.25">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c r="IK1063"/>
      <c r="IL1063"/>
      <c r="IM1063"/>
      <c r="IN1063"/>
      <c r="IO1063"/>
      <c r="IP1063"/>
      <c r="IQ1063"/>
      <c r="IR1063"/>
      <c r="IS1063"/>
      <c r="IT1063"/>
      <c r="IU1063"/>
      <c r="IV1063"/>
      <c r="IW1063"/>
      <c r="IX1063"/>
      <c r="IY1063"/>
      <c r="IZ1063"/>
      <c r="JA1063"/>
      <c r="JB1063"/>
      <c r="JC1063"/>
      <c r="JD1063"/>
      <c r="JE1063"/>
      <c r="JF1063"/>
      <c r="JG1063"/>
      <c r="JH1063"/>
      <c r="JI1063"/>
      <c r="JJ1063"/>
      <c r="JK1063"/>
      <c r="JL1063"/>
      <c r="JM1063"/>
      <c r="JN1063"/>
      <c r="JO1063"/>
      <c r="JP1063"/>
      <c r="JQ1063"/>
      <c r="JR1063"/>
      <c r="JS1063"/>
      <c r="JT1063"/>
      <c r="JU1063"/>
      <c r="JV1063"/>
      <c r="JW1063"/>
      <c r="JX1063"/>
      <c r="JY1063"/>
      <c r="JZ1063"/>
      <c r="KA1063"/>
      <c r="KB1063"/>
      <c r="KC1063"/>
      <c r="KD1063"/>
      <c r="KE1063"/>
      <c r="KF1063"/>
      <c r="KG1063"/>
      <c r="KH1063"/>
      <c r="KI1063"/>
      <c r="KJ1063"/>
      <c r="KK1063"/>
      <c r="KL1063"/>
      <c r="KM1063"/>
      <c r="KN1063"/>
      <c r="KO1063"/>
      <c r="KP1063"/>
      <c r="KQ1063"/>
      <c r="KR1063"/>
      <c r="KS1063"/>
      <c r="KT1063"/>
      <c r="KU1063"/>
      <c r="KV1063"/>
      <c r="KW1063"/>
      <c r="KX1063"/>
      <c r="KY1063"/>
      <c r="KZ1063"/>
      <c r="LA1063"/>
      <c r="LB1063"/>
      <c r="LC1063"/>
      <c r="LD1063"/>
      <c r="LE1063"/>
      <c r="LF1063"/>
      <c r="LG1063"/>
      <c r="LH1063"/>
    </row>
    <row r="1064" spans="1:320" ht="14.25">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c r="IK1064"/>
      <c r="IL1064"/>
      <c r="IM1064"/>
      <c r="IN1064"/>
      <c r="IO1064"/>
      <c r="IP1064"/>
      <c r="IQ1064"/>
      <c r="IR1064"/>
      <c r="IS1064"/>
      <c r="IT1064"/>
      <c r="IU1064"/>
      <c r="IV1064"/>
      <c r="IW1064"/>
      <c r="IX1064"/>
      <c r="IY1064"/>
      <c r="IZ1064"/>
      <c r="JA1064"/>
      <c r="JB1064"/>
      <c r="JC1064"/>
      <c r="JD1064"/>
      <c r="JE1064"/>
      <c r="JF1064"/>
      <c r="JG1064"/>
      <c r="JH1064"/>
      <c r="JI1064"/>
      <c r="JJ1064"/>
      <c r="JK1064"/>
      <c r="JL1064"/>
      <c r="JM1064"/>
      <c r="JN1064"/>
      <c r="JO1064"/>
      <c r="JP1064"/>
      <c r="JQ1064"/>
      <c r="JR1064"/>
      <c r="JS1064"/>
      <c r="JT1064"/>
      <c r="JU1064"/>
      <c r="JV1064"/>
      <c r="JW1064"/>
      <c r="JX1064"/>
      <c r="JY1064"/>
      <c r="JZ1064"/>
      <c r="KA1064"/>
      <c r="KB1064"/>
      <c r="KC1064"/>
      <c r="KD1064"/>
      <c r="KE1064"/>
      <c r="KF1064"/>
      <c r="KG1064"/>
      <c r="KH1064"/>
      <c r="KI1064"/>
      <c r="KJ1064"/>
      <c r="KK1064"/>
      <c r="KL1064"/>
      <c r="KM1064"/>
      <c r="KN1064"/>
      <c r="KO1064"/>
      <c r="KP1064"/>
      <c r="KQ1064"/>
      <c r="KR1064"/>
      <c r="KS1064"/>
      <c r="KT1064"/>
      <c r="KU1064"/>
      <c r="KV1064"/>
      <c r="KW1064"/>
      <c r="KX1064"/>
      <c r="KY1064"/>
      <c r="KZ1064"/>
      <c r="LA1064"/>
      <c r="LB1064"/>
      <c r="LC1064"/>
      <c r="LD1064"/>
      <c r="LE1064"/>
      <c r="LF1064"/>
      <c r="LG1064"/>
      <c r="LH1064"/>
    </row>
    <row r="1065" spans="1:320" ht="14.25">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row>
    <row r="1066" spans="1:320" ht="14.25">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row>
    <row r="1067" spans="1:320" ht="14.25">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row>
    <row r="1068" spans="1:320" ht="14.25">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row>
    <row r="1069" spans="1:320" ht="14.25">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row>
    <row r="1070" spans="1:320" ht="14.25">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row>
    <row r="1071" spans="1:320" ht="14.25">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row>
    <row r="1072" spans="1:320" ht="14.25">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row>
    <row r="1073" spans="1:320" ht="14.25">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row>
    <row r="1074" spans="1:320" ht="14.25">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row>
    <row r="1075" spans="1:320" ht="14.25">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row>
    <row r="1076" spans="1:320" ht="14.25">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row>
    <row r="1077" spans="1:320" ht="14.25">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row>
    <row r="1078" spans="1:320" ht="14.25">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row>
    <row r="1079" spans="1:320" ht="14.25">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row>
    <row r="1080" spans="1:320" ht="14.25">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row>
    <row r="1081" spans="1:320" ht="14.25">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row>
    <row r="1082" spans="1:320" ht="14.25">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row>
    <row r="1083" spans="1:320" ht="14.25">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row>
    <row r="1084" spans="1:320" ht="14.25">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row>
    <row r="1085" spans="1:320" ht="14.25">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row>
    <row r="1086" spans="1:320" ht="14.25">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row>
    <row r="1087" spans="1:320" ht="14.25">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row>
    <row r="1088" spans="1:320" ht="14.25">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row>
    <row r="1089" spans="1:320" ht="14.25">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row>
    <row r="1090" spans="1:320" ht="14.25">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row>
    <row r="1091" spans="1:320" ht="14.25">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row>
    <row r="1092" spans="1:320" ht="14.25">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row>
    <row r="1093" spans="1:320" ht="14.25">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row>
    <row r="1094" spans="1:320" ht="14.25">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row>
    <row r="1095" spans="1:320" ht="14.25">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row>
    <row r="1096" spans="1:320" ht="14.25">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row>
    <row r="1097" spans="1:320" ht="14.25">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row>
    <row r="1098" spans="1:320" ht="14.25">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row>
    <row r="1099" spans="1:320" ht="14.25">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row>
    <row r="1100" spans="1:320" ht="14.25">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row>
    <row r="1101" spans="1:320" ht="14.25">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row>
    <row r="1102" spans="1:320" ht="14.25">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row>
    <row r="1103" spans="1:320" ht="14.25">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row>
    <row r="1104" spans="1:320" ht="14.25">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row>
    <row r="1105" spans="1:320" ht="14.25">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row>
    <row r="1106" spans="1:320" ht="14.25">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row>
    <row r="1107" spans="1:320" ht="14.25">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row>
    <row r="1108" spans="1:320" ht="14.25">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row>
    <row r="1109" spans="1:320" ht="14.25">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row>
    <row r="1110" spans="1:320" ht="14.25">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row>
    <row r="1111" spans="1:320" ht="14.25">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row>
    <row r="1112" spans="1:320" ht="14.25">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row>
    <row r="1113" spans="1:320" ht="14.25">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row>
    <row r="1114" spans="1:320" ht="14.25">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row>
    <row r="1115" spans="1:320" ht="14.25">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row>
    <row r="1116" spans="1:320" ht="14.25">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row>
    <row r="1117" spans="1:320" ht="14.25">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row>
    <row r="1118" spans="1:320" ht="14.25">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row>
    <row r="1119" spans="1:320" ht="14.25">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row>
    <row r="1120" spans="1:320" ht="14.25">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row>
    <row r="1121" spans="1:320" ht="14.25">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row>
    <row r="1122" spans="1:320" ht="14.25">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row>
    <row r="1123" spans="1:320" ht="14.25">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row>
    <row r="1124" spans="1:320" ht="14.25">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row>
    <row r="1125" spans="1:320" ht="14.25">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row>
    <row r="1126" spans="1:320" ht="14.25">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row>
    <row r="1127" spans="1:320" ht="14.25">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row>
    <row r="1128" spans="1:320" ht="14.25">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row>
    <row r="1129" spans="1:320" ht="14.25">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row>
    <row r="1130" spans="1:320" ht="14.25">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row>
    <row r="1131" spans="1:320" ht="14.25">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row>
    <row r="1132" spans="1:320" ht="14.25">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row>
    <row r="1133" spans="1:320" ht="14.25">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row>
    <row r="1134" spans="1:320" ht="14.25">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row>
    <row r="1135" spans="1:320" ht="14.25">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row>
    <row r="1136" spans="1:320" ht="14.25">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row>
    <row r="1137" spans="1:320" ht="14.25">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row>
    <row r="1138" spans="1:320" ht="14.25">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row>
    <row r="1139" spans="1:320" ht="14.25">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row>
    <row r="1140" spans="1:320" ht="14.25">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row>
    <row r="1141" spans="1:320" ht="14.25">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row>
    <row r="1142" spans="1:320" ht="14.25">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row>
    <row r="1143" spans="1:320" ht="14.25">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row>
    <row r="1144" spans="1:320" ht="14.25">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row>
    <row r="1145" spans="1:320" ht="14.25">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row>
    <row r="1146" spans="1:320" ht="14.25">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row>
    <row r="1147" spans="1:320" ht="14.25">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row>
    <row r="1148" spans="1:320" ht="14.25">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row>
    <row r="1149" spans="1:320" ht="14.25">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row>
    <row r="1150" spans="1:320" ht="14.25">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row>
    <row r="1151" spans="1:320" ht="14.25">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row>
    <row r="1152" spans="1:320" ht="14.25">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row>
    <row r="1153" spans="1:320" ht="14.25">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row>
    <row r="1154" spans="1:320" ht="14.25">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row>
    <row r="1155" spans="1:320" ht="14.25">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row>
    <row r="1156" spans="1:320" ht="14.25">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row>
    <row r="1157" spans="1:320" ht="14.25">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row>
    <row r="1158" spans="1:320" ht="14.25">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row>
    <row r="1159" spans="1:320" ht="14.25">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row>
    <row r="1160" spans="1:320" ht="14.25">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row>
    <row r="1161" spans="1:320" ht="14.25">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row>
    <row r="1162" spans="1:320" ht="14.25">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row>
    <row r="1163" spans="1:320" ht="14.25">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row>
    <row r="1164" spans="1:320" ht="14.25">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c r="GU1164"/>
      <c r="GV1164"/>
      <c r="GW1164"/>
      <c r="GX1164"/>
      <c r="GY1164"/>
      <c r="GZ1164"/>
      <c r="HA1164"/>
      <c r="HB1164"/>
      <c r="HC1164"/>
      <c r="HD1164"/>
      <c r="HE1164"/>
      <c r="HF1164"/>
      <c r="HG1164"/>
      <c r="HH1164"/>
      <c r="HI1164"/>
      <c r="HJ1164"/>
      <c r="HK1164"/>
      <c r="HL1164"/>
      <c r="HM1164"/>
      <c r="HN1164"/>
      <c r="HO1164"/>
      <c r="HP1164"/>
      <c r="HQ1164"/>
      <c r="HR1164"/>
      <c r="HS1164"/>
      <c r="HT1164"/>
      <c r="HU1164"/>
      <c r="HV1164"/>
      <c r="HW1164"/>
      <c r="HX1164"/>
      <c r="HY1164"/>
      <c r="HZ1164"/>
      <c r="IA1164"/>
      <c r="IB1164"/>
      <c r="IC1164"/>
      <c r="ID1164"/>
      <c r="IE1164"/>
      <c r="IF1164"/>
      <c r="IG1164"/>
      <c r="IH1164"/>
      <c r="II1164"/>
      <c r="IJ1164"/>
      <c r="IK1164"/>
      <c r="IL1164"/>
      <c r="IM1164"/>
      <c r="IN1164"/>
      <c r="IO1164"/>
      <c r="IP1164"/>
      <c r="IQ1164"/>
      <c r="IR1164"/>
      <c r="IS1164"/>
      <c r="IT1164"/>
      <c r="IU1164"/>
      <c r="IV1164"/>
      <c r="IW1164"/>
      <c r="IX1164"/>
      <c r="IY1164"/>
      <c r="IZ1164"/>
      <c r="JA1164"/>
      <c r="JB1164"/>
      <c r="JC1164"/>
      <c r="JD1164"/>
      <c r="JE1164"/>
      <c r="JF1164"/>
      <c r="JG1164"/>
      <c r="JH1164"/>
      <c r="JI1164"/>
      <c r="JJ1164"/>
      <c r="JK1164"/>
      <c r="JL1164"/>
      <c r="JM1164"/>
      <c r="JN1164"/>
      <c r="JO1164"/>
      <c r="JP1164"/>
      <c r="JQ1164"/>
      <c r="JR1164"/>
      <c r="JS1164"/>
      <c r="JT1164"/>
      <c r="JU1164"/>
      <c r="JV1164"/>
      <c r="JW1164"/>
      <c r="JX1164"/>
      <c r="JY1164"/>
      <c r="JZ1164"/>
      <c r="KA1164"/>
      <c r="KB1164"/>
      <c r="KC1164"/>
      <c r="KD1164"/>
      <c r="KE1164"/>
      <c r="KF1164"/>
      <c r="KG1164"/>
      <c r="KH1164"/>
      <c r="KI1164"/>
      <c r="KJ1164"/>
      <c r="KK1164"/>
      <c r="KL1164"/>
      <c r="KM1164"/>
      <c r="KN1164"/>
      <c r="KO1164"/>
      <c r="KP1164"/>
      <c r="KQ1164"/>
      <c r="KR1164"/>
      <c r="KS1164"/>
      <c r="KT1164"/>
      <c r="KU1164"/>
      <c r="KV1164"/>
      <c r="KW1164"/>
      <c r="KX1164"/>
      <c r="KY1164"/>
      <c r="KZ1164"/>
      <c r="LA1164"/>
      <c r="LB1164"/>
      <c r="LC1164"/>
      <c r="LD1164"/>
      <c r="LE1164"/>
      <c r="LF1164"/>
      <c r="LG1164"/>
      <c r="LH1164"/>
    </row>
    <row r="1165" spans="1:320" ht="14.25">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c r="GU1165"/>
      <c r="GV1165"/>
      <c r="GW1165"/>
      <c r="GX1165"/>
      <c r="GY1165"/>
      <c r="GZ1165"/>
      <c r="HA1165"/>
      <c r="HB1165"/>
      <c r="HC1165"/>
      <c r="HD1165"/>
      <c r="HE1165"/>
      <c r="HF1165"/>
      <c r="HG1165"/>
      <c r="HH1165"/>
      <c r="HI1165"/>
      <c r="HJ1165"/>
      <c r="HK1165"/>
      <c r="HL1165"/>
      <c r="HM1165"/>
      <c r="HN1165"/>
      <c r="HO1165"/>
      <c r="HP1165"/>
      <c r="HQ1165"/>
      <c r="HR1165"/>
      <c r="HS1165"/>
      <c r="HT1165"/>
      <c r="HU1165"/>
      <c r="HV1165"/>
      <c r="HW1165"/>
      <c r="HX1165"/>
      <c r="HY1165"/>
      <c r="HZ1165"/>
      <c r="IA1165"/>
      <c r="IB1165"/>
      <c r="IC1165"/>
      <c r="ID1165"/>
      <c r="IE1165"/>
      <c r="IF1165"/>
      <c r="IG1165"/>
      <c r="IH1165"/>
      <c r="II1165"/>
      <c r="IJ1165"/>
      <c r="IK1165"/>
      <c r="IL1165"/>
      <c r="IM1165"/>
      <c r="IN1165"/>
      <c r="IO1165"/>
      <c r="IP1165"/>
      <c r="IQ1165"/>
      <c r="IR1165"/>
      <c r="IS1165"/>
      <c r="IT1165"/>
      <c r="IU1165"/>
      <c r="IV1165"/>
      <c r="IW1165"/>
      <c r="IX1165"/>
      <c r="IY1165"/>
      <c r="IZ1165"/>
      <c r="JA1165"/>
      <c r="JB1165"/>
      <c r="JC1165"/>
      <c r="JD1165"/>
      <c r="JE1165"/>
      <c r="JF1165"/>
      <c r="JG1165"/>
      <c r="JH1165"/>
      <c r="JI1165"/>
      <c r="JJ1165"/>
      <c r="JK1165"/>
      <c r="JL1165"/>
      <c r="JM1165"/>
      <c r="JN1165"/>
      <c r="JO1165"/>
      <c r="JP1165"/>
      <c r="JQ1165"/>
      <c r="JR1165"/>
      <c r="JS1165"/>
      <c r="JT1165"/>
      <c r="JU1165"/>
      <c r="JV1165"/>
      <c r="JW1165"/>
      <c r="JX1165"/>
      <c r="JY1165"/>
      <c r="JZ1165"/>
      <c r="KA1165"/>
      <c r="KB1165"/>
      <c r="KC1165"/>
      <c r="KD1165"/>
      <c r="KE1165"/>
      <c r="KF1165"/>
      <c r="KG1165"/>
      <c r="KH1165"/>
      <c r="KI1165"/>
      <c r="KJ1165"/>
      <c r="KK1165"/>
      <c r="KL1165"/>
      <c r="KM1165"/>
      <c r="KN1165"/>
      <c r="KO1165"/>
      <c r="KP1165"/>
      <c r="KQ1165"/>
      <c r="KR1165"/>
      <c r="KS1165"/>
      <c r="KT1165"/>
      <c r="KU1165"/>
      <c r="KV1165"/>
      <c r="KW1165"/>
      <c r="KX1165"/>
      <c r="KY1165"/>
      <c r="KZ1165"/>
      <c r="LA1165"/>
      <c r="LB1165"/>
      <c r="LC1165"/>
      <c r="LD1165"/>
      <c r="LE1165"/>
      <c r="LF1165"/>
      <c r="LG1165"/>
      <c r="LH1165"/>
    </row>
    <row r="1166" spans="1:320" ht="14.25">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c r="HJ1166"/>
      <c r="HK1166"/>
      <c r="HL1166"/>
      <c r="HM1166"/>
      <c r="HN1166"/>
      <c r="HO1166"/>
      <c r="HP1166"/>
      <c r="HQ1166"/>
      <c r="HR1166"/>
      <c r="HS1166"/>
      <c r="HT1166"/>
      <c r="HU1166"/>
      <c r="HV1166"/>
      <c r="HW1166"/>
      <c r="HX1166"/>
      <c r="HY1166"/>
      <c r="HZ1166"/>
      <c r="IA1166"/>
      <c r="IB1166"/>
      <c r="IC1166"/>
      <c r="ID1166"/>
      <c r="IE1166"/>
      <c r="IF1166"/>
      <c r="IG1166"/>
      <c r="IH1166"/>
      <c r="II1166"/>
      <c r="IJ1166"/>
      <c r="IK1166"/>
      <c r="IL1166"/>
      <c r="IM1166"/>
      <c r="IN1166"/>
      <c r="IO1166"/>
      <c r="IP1166"/>
      <c r="IQ1166"/>
      <c r="IR1166"/>
      <c r="IS1166"/>
      <c r="IT1166"/>
      <c r="IU1166"/>
      <c r="IV1166"/>
      <c r="IW1166"/>
      <c r="IX1166"/>
      <c r="IY1166"/>
      <c r="IZ1166"/>
      <c r="JA1166"/>
      <c r="JB1166"/>
      <c r="JC1166"/>
      <c r="JD1166"/>
      <c r="JE1166"/>
      <c r="JF1166"/>
      <c r="JG1166"/>
      <c r="JH1166"/>
      <c r="JI1166"/>
      <c r="JJ1166"/>
      <c r="JK1166"/>
      <c r="JL1166"/>
      <c r="JM1166"/>
      <c r="JN1166"/>
      <c r="JO1166"/>
      <c r="JP1166"/>
      <c r="JQ1166"/>
      <c r="JR1166"/>
      <c r="JS1166"/>
      <c r="JT1166"/>
      <c r="JU1166"/>
      <c r="JV1166"/>
      <c r="JW1166"/>
      <c r="JX1166"/>
      <c r="JY1166"/>
      <c r="JZ1166"/>
      <c r="KA1166"/>
      <c r="KB1166"/>
      <c r="KC1166"/>
      <c r="KD1166"/>
      <c r="KE1166"/>
      <c r="KF1166"/>
      <c r="KG1166"/>
      <c r="KH1166"/>
      <c r="KI1166"/>
      <c r="KJ1166"/>
      <c r="KK1166"/>
      <c r="KL1166"/>
      <c r="KM1166"/>
      <c r="KN1166"/>
      <c r="KO1166"/>
      <c r="KP1166"/>
      <c r="KQ1166"/>
      <c r="KR1166"/>
      <c r="KS1166"/>
      <c r="KT1166"/>
      <c r="KU1166"/>
      <c r="KV1166"/>
      <c r="KW1166"/>
      <c r="KX1166"/>
      <c r="KY1166"/>
      <c r="KZ1166"/>
      <c r="LA1166"/>
      <c r="LB1166"/>
      <c r="LC1166"/>
      <c r="LD1166"/>
      <c r="LE1166"/>
      <c r="LF1166"/>
      <c r="LG1166"/>
      <c r="LH1166"/>
    </row>
    <row r="1167" spans="1:320" ht="14.25">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c r="IK1167"/>
      <c r="IL1167"/>
      <c r="IM1167"/>
      <c r="IN1167"/>
      <c r="IO1167"/>
      <c r="IP1167"/>
      <c r="IQ1167"/>
      <c r="IR1167"/>
      <c r="IS1167"/>
      <c r="IT1167"/>
      <c r="IU1167"/>
      <c r="IV1167"/>
      <c r="IW1167"/>
      <c r="IX1167"/>
      <c r="IY1167"/>
      <c r="IZ1167"/>
      <c r="JA1167"/>
      <c r="JB1167"/>
      <c r="JC1167"/>
      <c r="JD1167"/>
      <c r="JE1167"/>
      <c r="JF1167"/>
      <c r="JG1167"/>
      <c r="JH1167"/>
      <c r="JI1167"/>
      <c r="JJ1167"/>
      <c r="JK1167"/>
      <c r="JL1167"/>
      <c r="JM1167"/>
      <c r="JN1167"/>
      <c r="JO1167"/>
      <c r="JP1167"/>
      <c r="JQ1167"/>
      <c r="JR1167"/>
      <c r="JS1167"/>
      <c r="JT1167"/>
      <c r="JU1167"/>
      <c r="JV1167"/>
      <c r="JW1167"/>
      <c r="JX1167"/>
      <c r="JY1167"/>
      <c r="JZ1167"/>
      <c r="KA1167"/>
      <c r="KB1167"/>
      <c r="KC1167"/>
      <c r="KD1167"/>
      <c r="KE1167"/>
      <c r="KF1167"/>
      <c r="KG1167"/>
      <c r="KH1167"/>
      <c r="KI1167"/>
      <c r="KJ1167"/>
      <c r="KK1167"/>
      <c r="KL1167"/>
      <c r="KM1167"/>
      <c r="KN1167"/>
      <c r="KO1167"/>
      <c r="KP1167"/>
      <c r="KQ1167"/>
      <c r="KR1167"/>
      <c r="KS1167"/>
      <c r="KT1167"/>
      <c r="KU1167"/>
      <c r="KV1167"/>
      <c r="KW1167"/>
      <c r="KX1167"/>
      <c r="KY1167"/>
      <c r="KZ1167"/>
      <c r="LA1167"/>
      <c r="LB1167"/>
      <c r="LC1167"/>
      <c r="LD1167"/>
      <c r="LE1167"/>
      <c r="LF1167"/>
      <c r="LG1167"/>
      <c r="LH1167"/>
    </row>
    <row r="1168" spans="1:320" ht="14.25">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c r="IK1168"/>
      <c r="IL1168"/>
      <c r="IM1168"/>
      <c r="IN1168"/>
      <c r="IO1168"/>
      <c r="IP1168"/>
      <c r="IQ1168"/>
      <c r="IR1168"/>
      <c r="IS1168"/>
      <c r="IT1168"/>
      <c r="IU1168"/>
      <c r="IV1168"/>
      <c r="IW1168"/>
      <c r="IX1168"/>
      <c r="IY1168"/>
      <c r="IZ1168"/>
      <c r="JA1168"/>
      <c r="JB1168"/>
      <c r="JC1168"/>
      <c r="JD1168"/>
      <c r="JE1168"/>
      <c r="JF1168"/>
      <c r="JG1168"/>
      <c r="JH1168"/>
      <c r="JI1168"/>
      <c r="JJ1168"/>
      <c r="JK1168"/>
      <c r="JL1168"/>
      <c r="JM1168"/>
      <c r="JN1168"/>
      <c r="JO1168"/>
      <c r="JP1168"/>
      <c r="JQ1168"/>
      <c r="JR1168"/>
      <c r="JS1168"/>
      <c r="JT1168"/>
      <c r="JU1168"/>
      <c r="JV1168"/>
      <c r="JW1168"/>
      <c r="JX1168"/>
      <c r="JY1168"/>
      <c r="JZ1168"/>
      <c r="KA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row>
    <row r="1169" spans="1:320" ht="14.25">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c r="IK1169"/>
      <c r="IL1169"/>
      <c r="IM1169"/>
      <c r="IN1169"/>
      <c r="IO1169"/>
      <c r="IP1169"/>
      <c r="IQ1169"/>
      <c r="IR1169"/>
      <c r="IS1169"/>
      <c r="IT1169"/>
      <c r="IU1169"/>
      <c r="IV1169"/>
      <c r="IW1169"/>
      <c r="IX1169"/>
      <c r="IY1169"/>
      <c r="IZ1169"/>
      <c r="JA1169"/>
      <c r="JB1169"/>
      <c r="JC1169"/>
      <c r="JD1169"/>
      <c r="JE1169"/>
      <c r="JF1169"/>
      <c r="JG1169"/>
      <c r="JH1169"/>
      <c r="JI1169"/>
      <c r="JJ1169"/>
      <c r="JK1169"/>
      <c r="JL1169"/>
      <c r="JM1169"/>
      <c r="JN1169"/>
      <c r="JO1169"/>
      <c r="JP1169"/>
      <c r="JQ1169"/>
      <c r="JR1169"/>
      <c r="JS1169"/>
      <c r="JT1169"/>
      <c r="JU1169"/>
      <c r="JV1169"/>
      <c r="JW1169"/>
      <c r="JX1169"/>
      <c r="JY1169"/>
      <c r="JZ1169"/>
      <c r="KA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row>
    <row r="1170" spans="1:320" ht="14.25">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c r="GP1170"/>
      <c r="GQ1170"/>
      <c r="GR1170"/>
      <c r="GS1170"/>
      <c r="GT1170"/>
      <c r="GU1170"/>
      <c r="GV1170"/>
      <c r="GW1170"/>
      <c r="GX1170"/>
      <c r="GY1170"/>
      <c r="GZ1170"/>
      <c r="HA1170"/>
      <c r="HB1170"/>
      <c r="HC1170"/>
      <c r="HD1170"/>
      <c r="HE1170"/>
      <c r="HF1170"/>
      <c r="HG1170"/>
      <c r="HH1170"/>
      <c r="HI1170"/>
      <c r="HJ1170"/>
      <c r="HK1170"/>
      <c r="HL1170"/>
      <c r="HM1170"/>
      <c r="HN1170"/>
      <c r="HO1170"/>
      <c r="HP1170"/>
      <c r="HQ1170"/>
      <c r="HR1170"/>
      <c r="HS1170"/>
      <c r="HT1170"/>
      <c r="HU1170"/>
      <c r="HV1170"/>
      <c r="HW1170"/>
      <c r="HX1170"/>
      <c r="HY1170"/>
      <c r="HZ1170"/>
      <c r="IA1170"/>
      <c r="IB1170"/>
      <c r="IC1170"/>
      <c r="ID1170"/>
      <c r="IE1170"/>
      <c r="IF1170"/>
      <c r="IG1170"/>
      <c r="IH1170"/>
      <c r="II1170"/>
      <c r="IJ1170"/>
      <c r="IK1170"/>
      <c r="IL1170"/>
      <c r="IM1170"/>
      <c r="IN1170"/>
      <c r="IO1170"/>
      <c r="IP1170"/>
      <c r="IQ1170"/>
      <c r="IR1170"/>
      <c r="IS1170"/>
      <c r="IT1170"/>
      <c r="IU1170"/>
      <c r="IV1170"/>
      <c r="IW1170"/>
      <c r="IX1170"/>
      <c r="IY1170"/>
      <c r="IZ1170"/>
      <c r="JA1170"/>
      <c r="JB1170"/>
      <c r="JC1170"/>
      <c r="JD1170"/>
      <c r="JE1170"/>
      <c r="JF1170"/>
      <c r="JG1170"/>
      <c r="JH1170"/>
      <c r="JI1170"/>
      <c r="JJ1170"/>
      <c r="JK1170"/>
      <c r="JL1170"/>
      <c r="JM1170"/>
      <c r="JN1170"/>
      <c r="JO1170"/>
      <c r="JP1170"/>
      <c r="JQ1170"/>
      <c r="JR1170"/>
      <c r="JS1170"/>
      <c r="JT1170"/>
      <c r="JU1170"/>
      <c r="JV1170"/>
      <c r="JW1170"/>
      <c r="JX1170"/>
      <c r="JY1170"/>
      <c r="JZ1170"/>
      <c r="KA1170"/>
      <c r="KB1170"/>
      <c r="KC1170"/>
      <c r="KD1170"/>
      <c r="KE1170"/>
      <c r="KF1170"/>
      <c r="KG1170"/>
      <c r="KH1170"/>
      <c r="KI1170"/>
      <c r="KJ1170"/>
      <c r="KK1170"/>
      <c r="KL1170"/>
      <c r="KM1170"/>
      <c r="KN1170"/>
      <c r="KO1170"/>
      <c r="KP1170"/>
      <c r="KQ1170"/>
      <c r="KR1170"/>
      <c r="KS1170"/>
      <c r="KT1170"/>
      <c r="KU1170"/>
      <c r="KV1170"/>
      <c r="KW1170"/>
      <c r="KX1170"/>
      <c r="KY1170"/>
      <c r="KZ1170"/>
      <c r="LA1170"/>
      <c r="LB1170"/>
      <c r="LC1170"/>
      <c r="LD1170"/>
      <c r="LE1170"/>
      <c r="LF1170"/>
      <c r="LG1170"/>
      <c r="LH1170"/>
    </row>
    <row r="1171" spans="1:320" ht="14.25">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c r="IE1171"/>
      <c r="IF1171"/>
      <c r="IG1171"/>
      <c r="IH1171"/>
      <c r="II1171"/>
      <c r="IJ1171"/>
      <c r="IK1171"/>
      <c r="IL1171"/>
      <c r="IM1171"/>
      <c r="IN1171"/>
      <c r="IO1171"/>
      <c r="IP1171"/>
      <c r="IQ1171"/>
      <c r="IR1171"/>
      <c r="IS1171"/>
      <c r="IT1171"/>
      <c r="IU1171"/>
      <c r="IV1171"/>
      <c r="IW1171"/>
      <c r="IX1171"/>
      <c r="IY1171"/>
      <c r="IZ1171"/>
      <c r="JA1171"/>
      <c r="JB1171"/>
      <c r="JC1171"/>
      <c r="JD1171"/>
      <c r="JE1171"/>
      <c r="JF1171"/>
      <c r="JG1171"/>
      <c r="JH1171"/>
      <c r="JI1171"/>
      <c r="JJ1171"/>
      <c r="JK1171"/>
      <c r="JL1171"/>
      <c r="JM1171"/>
      <c r="JN1171"/>
      <c r="JO1171"/>
      <c r="JP1171"/>
      <c r="JQ1171"/>
      <c r="JR1171"/>
      <c r="JS1171"/>
      <c r="JT1171"/>
      <c r="JU1171"/>
      <c r="JV1171"/>
      <c r="JW1171"/>
      <c r="JX1171"/>
      <c r="JY1171"/>
      <c r="JZ1171"/>
      <c r="KA1171"/>
      <c r="KB1171"/>
      <c r="KC1171"/>
      <c r="KD1171"/>
      <c r="KE1171"/>
      <c r="KF1171"/>
      <c r="KG1171"/>
      <c r="KH1171"/>
      <c r="KI1171"/>
      <c r="KJ1171"/>
      <c r="KK1171"/>
      <c r="KL1171"/>
      <c r="KM1171"/>
      <c r="KN1171"/>
      <c r="KO1171"/>
      <c r="KP1171"/>
      <c r="KQ1171"/>
      <c r="KR1171"/>
      <c r="KS1171"/>
      <c r="KT1171"/>
      <c r="KU1171"/>
      <c r="KV1171"/>
      <c r="KW1171"/>
      <c r="KX1171"/>
      <c r="KY1171"/>
      <c r="KZ1171"/>
      <c r="LA1171"/>
      <c r="LB1171"/>
      <c r="LC1171"/>
      <c r="LD1171"/>
      <c r="LE1171"/>
      <c r="LF1171"/>
      <c r="LG1171"/>
      <c r="LH1171"/>
    </row>
    <row r="1172" spans="1:320" ht="14.25">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c r="HJ1172"/>
      <c r="HK1172"/>
      <c r="HL1172"/>
      <c r="HM1172"/>
      <c r="HN1172"/>
      <c r="HO1172"/>
      <c r="HP1172"/>
      <c r="HQ1172"/>
      <c r="HR1172"/>
      <c r="HS1172"/>
      <c r="HT1172"/>
      <c r="HU1172"/>
      <c r="HV1172"/>
      <c r="HW1172"/>
      <c r="HX1172"/>
      <c r="HY1172"/>
      <c r="HZ1172"/>
      <c r="IA1172"/>
      <c r="IB1172"/>
      <c r="IC1172"/>
      <c r="ID1172"/>
      <c r="IE1172"/>
      <c r="IF1172"/>
      <c r="IG1172"/>
      <c r="IH1172"/>
      <c r="II1172"/>
      <c r="IJ1172"/>
      <c r="IK1172"/>
      <c r="IL1172"/>
      <c r="IM1172"/>
      <c r="IN1172"/>
      <c r="IO1172"/>
      <c r="IP1172"/>
      <c r="IQ1172"/>
      <c r="IR1172"/>
      <c r="IS1172"/>
      <c r="IT1172"/>
      <c r="IU1172"/>
      <c r="IV1172"/>
      <c r="IW1172"/>
      <c r="IX1172"/>
      <c r="IY1172"/>
      <c r="IZ1172"/>
      <c r="JA1172"/>
      <c r="JB1172"/>
      <c r="JC1172"/>
      <c r="JD1172"/>
      <c r="JE1172"/>
      <c r="JF1172"/>
      <c r="JG1172"/>
      <c r="JH1172"/>
      <c r="JI1172"/>
      <c r="JJ1172"/>
      <c r="JK1172"/>
      <c r="JL1172"/>
      <c r="JM1172"/>
      <c r="JN1172"/>
      <c r="JO1172"/>
      <c r="JP1172"/>
      <c r="JQ1172"/>
      <c r="JR1172"/>
      <c r="JS1172"/>
      <c r="JT1172"/>
      <c r="JU1172"/>
      <c r="JV1172"/>
      <c r="JW1172"/>
      <c r="JX1172"/>
      <c r="JY1172"/>
      <c r="JZ1172"/>
      <c r="KA1172"/>
      <c r="KB1172"/>
      <c r="KC1172"/>
      <c r="KD1172"/>
      <c r="KE1172"/>
      <c r="KF1172"/>
      <c r="KG1172"/>
      <c r="KH1172"/>
      <c r="KI1172"/>
      <c r="KJ1172"/>
      <c r="KK1172"/>
      <c r="KL1172"/>
      <c r="KM1172"/>
      <c r="KN1172"/>
      <c r="KO1172"/>
      <c r="KP1172"/>
      <c r="KQ1172"/>
      <c r="KR1172"/>
      <c r="KS1172"/>
      <c r="KT1172"/>
      <c r="KU1172"/>
      <c r="KV1172"/>
      <c r="KW1172"/>
      <c r="KX1172"/>
      <c r="KY1172"/>
      <c r="KZ1172"/>
      <c r="LA1172"/>
      <c r="LB1172"/>
      <c r="LC1172"/>
      <c r="LD1172"/>
      <c r="LE1172"/>
      <c r="LF1172"/>
      <c r="LG1172"/>
      <c r="LH1172"/>
    </row>
    <row r="1173" spans="1:320" ht="14.25">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c r="HJ1173"/>
      <c r="HK1173"/>
      <c r="HL1173"/>
      <c r="HM1173"/>
      <c r="HN1173"/>
      <c r="HO1173"/>
      <c r="HP1173"/>
      <c r="HQ1173"/>
      <c r="HR1173"/>
      <c r="HS1173"/>
      <c r="HT1173"/>
      <c r="HU1173"/>
      <c r="HV1173"/>
      <c r="HW1173"/>
      <c r="HX1173"/>
      <c r="HY1173"/>
      <c r="HZ1173"/>
      <c r="IA1173"/>
      <c r="IB1173"/>
      <c r="IC1173"/>
      <c r="ID1173"/>
      <c r="IE1173"/>
      <c r="IF1173"/>
      <c r="IG1173"/>
      <c r="IH1173"/>
      <c r="II1173"/>
      <c r="IJ1173"/>
      <c r="IK1173"/>
      <c r="IL1173"/>
      <c r="IM1173"/>
      <c r="IN1173"/>
      <c r="IO1173"/>
      <c r="IP1173"/>
      <c r="IQ1173"/>
      <c r="IR1173"/>
      <c r="IS1173"/>
      <c r="IT1173"/>
      <c r="IU1173"/>
      <c r="IV1173"/>
      <c r="IW1173"/>
      <c r="IX1173"/>
      <c r="IY1173"/>
      <c r="IZ1173"/>
      <c r="JA1173"/>
      <c r="JB1173"/>
      <c r="JC1173"/>
      <c r="JD1173"/>
      <c r="JE1173"/>
      <c r="JF1173"/>
      <c r="JG1173"/>
      <c r="JH1173"/>
      <c r="JI1173"/>
      <c r="JJ1173"/>
      <c r="JK1173"/>
      <c r="JL1173"/>
      <c r="JM1173"/>
      <c r="JN1173"/>
      <c r="JO1173"/>
      <c r="JP1173"/>
      <c r="JQ1173"/>
      <c r="JR1173"/>
      <c r="JS1173"/>
      <c r="JT1173"/>
      <c r="JU1173"/>
      <c r="JV1173"/>
      <c r="JW1173"/>
      <c r="JX1173"/>
      <c r="JY1173"/>
      <c r="JZ1173"/>
      <c r="KA1173"/>
      <c r="KB1173"/>
      <c r="KC1173"/>
      <c r="KD1173"/>
      <c r="KE1173"/>
      <c r="KF1173"/>
      <c r="KG1173"/>
      <c r="KH1173"/>
      <c r="KI1173"/>
      <c r="KJ1173"/>
      <c r="KK1173"/>
      <c r="KL1173"/>
      <c r="KM1173"/>
      <c r="KN1173"/>
      <c r="KO1173"/>
      <c r="KP1173"/>
      <c r="KQ1173"/>
      <c r="KR1173"/>
      <c r="KS1173"/>
      <c r="KT1173"/>
      <c r="KU1173"/>
      <c r="KV1173"/>
      <c r="KW1173"/>
      <c r="KX1173"/>
      <c r="KY1173"/>
      <c r="KZ1173"/>
      <c r="LA1173"/>
      <c r="LB1173"/>
      <c r="LC1173"/>
      <c r="LD1173"/>
      <c r="LE1173"/>
      <c r="LF1173"/>
      <c r="LG1173"/>
      <c r="LH1173"/>
    </row>
    <row r="1174" spans="1:320" ht="14.25">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c r="HJ1174"/>
      <c r="HK1174"/>
      <c r="HL1174"/>
      <c r="HM1174"/>
      <c r="HN1174"/>
      <c r="HO1174"/>
      <c r="HP1174"/>
      <c r="HQ1174"/>
      <c r="HR1174"/>
      <c r="HS1174"/>
      <c r="HT1174"/>
      <c r="HU1174"/>
      <c r="HV1174"/>
      <c r="HW1174"/>
      <c r="HX1174"/>
      <c r="HY1174"/>
      <c r="HZ1174"/>
      <c r="IA1174"/>
      <c r="IB1174"/>
      <c r="IC1174"/>
      <c r="ID1174"/>
      <c r="IE1174"/>
      <c r="IF1174"/>
      <c r="IG1174"/>
      <c r="IH1174"/>
      <c r="II1174"/>
      <c r="IJ1174"/>
      <c r="IK1174"/>
      <c r="IL1174"/>
      <c r="IM1174"/>
      <c r="IN1174"/>
      <c r="IO1174"/>
      <c r="IP1174"/>
      <c r="IQ1174"/>
      <c r="IR1174"/>
      <c r="IS1174"/>
      <c r="IT1174"/>
      <c r="IU1174"/>
      <c r="IV1174"/>
      <c r="IW1174"/>
      <c r="IX1174"/>
      <c r="IY1174"/>
      <c r="IZ1174"/>
      <c r="JA1174"/>
      <c r="JB1174"/>
      <c r="JC1174"/>
      <c r="JD1174"/>
      <c r="JE1174"/>
      <c r="JF1174"/>
      <c r="JG1174"/>
      <c r="JH1174"/>
      <c r="JI1174"/>
      <c r="JJ1174"/>
      <c r="JK1174"/>
      <c r="JL1174"/>
      <c r="JM1174"/>
      <c r="JN1174"/>
      <c r="JO1174"/>
      <c r="JP1174"/>
      <c r="JQ1174"/>
      <c r="JR1174"/>
      <c r="JS1174"/>
      <c r="JT1174"/>
      <c r="JU1174"/>
      <c r="JV1174"/>
      <c r="JW1174"/>
      <c r="JX1174"/>
      <c r="JY1174"/>
      <c r="JZ1174"/>
      <c r="KA1174"/>
      <c r="KB1174"/>
      <c r="KC1174"/>
      <c r="KD1174"/>
      <c r="KE1174"/>
      <c r="KF1174"/>
      <c r="KG1174"/>
      <c r="KH1174"/>
      <c r="KI1174"/>
      <c r="KJ1174"/>
      <c r="KK1174"/>
      <c r="KL1174"/>
      <c r="KM1174"/>
      <c r="KN1174"/>
      <c r="KO1174"/>
      <c r="KP1174"/>
      <c r="KQ1174"/>
      <c r="KR1174"/>
      <c r="KS1174"/>
      <c r="KT1174"/>
      <c r="KU1174"/>
      <c r="KV1174"/>
      <c r="KW1174"/>
      <c r="KX1174"/>
      <c r="KY1174"/>
      <c r="KZ1174"/>
      <c r="LA1174"/>
      <c r="LB1174"/>
      <c r="LC1174"/>
      <c r="LD1174"/>
      <c r="LE1174"/>
      <c r="LF1174"/>
      <c r="LG1174"/>
      <c r="LH1174"/>
    </row>
    <row r="1175" spans="1:320" ht="14.25">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c r="HJ1175"/>
      <c r="HK1175"/>
      <c r="HL1175"/>
      <c r="HM1175"/>
      <c r="HN1175"/>
      <c r="HO1175"/>
      <c r="HP1175"/>
      <c r="HQ1175"/>
      <c r="HR1175"/>
      <c r="HS1175"/>
      <c r="HT1175"/>
      <c r="HU1175"/>
      <c r="HV1175"/>
      <c r="HW1175"/>
      <c r="HX1175"/>
      <c r="HY1175"/>
      <c r="HZ1175"/>
      <c r="IA1175"/>
      <c r="IB1175"/>
      <c r="IC1175"/>
      <c r="ID1175"/>
      <c r="IE1175"/>
      <c r="IF1175"/>
      <c r="IG1175"/>
      <c r="IH1175"/>
      <c r="II1175"/>
      <c r="IJ1175"/>
      <c r="IK1175"/>
      <c r="IL1175"/>
      <c r="IM1175"/>
      <c r="IN1175"/>
      <c r="IO1175"/>
      <c r="IP1175"/>
      <c r="IQ1175"/>
      <c r="IR1175"/>
      <c r="IS1175"/>
      <c r="IT1175"/>
      <c r="IU1175"/>
      <c r="IV1175"/>
      <c r="IW1175"/>
      <c r="IX1175"/>
      <c r="IY1175"/>
      <c r="IZ1175"/>
      <c r="JA1175"/>
      <c r="JB1175"/>
      <c r="JC1175"/>
      <c r="JD1175"/>
      <c r="JE1175"/>
      <c r="JF1175"/>
      <c r="JG1175"/>
      <c r="JH1175"/>
      <c r="JI1175"/>
      <c r="JJ1175"/>
      <c r="JK1175"/>
      <c r="JL1175"/>
      <c r="JM1175"/>
      <c r="JN1175"/>
      <c r="JO1175"/>
      <c r="JP1175"/>
      <c r="JQ1175"/>
      <c r="JR1175"/>
      <c r="JS1175"/>
      <c r="JT1175"/>
      <c r="JU1175"/>
      <c r="JV1175"/>
      <c r="JW1175"/>
      <c r="JX1175"/>
      <c r="JY1175"/>
      <c r="JZ1175"/>
      <c r="KA1175"/>
      <c r="KB1175"/>
      <c r="KC1175"/>
      <c r="KD1175"/>
      <c r="KE1175"/>
      <c r="KF1175"/>
      <c r="KG1175"/>
      <c r="KH1175"/>
      <c r="KI1175"/>
      <c r="KJ1175"/>
      <c r="KK1175"/>
      <c r="KL1175"/>
      <c r="KM1175"/>
      <c r="KN1175"/>
      <c r="KO1175"/>
      <c r="KP1175"/>
      <c r="KQ1175"/>
      <c r="KR1175"/>
      <c r="KS1175"/>
      <c r="KT1175"/>
      <c r="KU1175"/>
      <c r="KV1175"/>
      <c r="KW1175"/>
      <c r="KX1175"/>
      <c r="KY1175"/>
      <c r="KZ1175"/>
      <c r="LA1175"/>
      <c r="LB1175"/>
      <c r="LC1175"/>
      <c r="LD1175"/>
      <c r="LE1175"/>
      <c r="LF1175"/>
      <c r="LG1175"/>
      <c r="LH1175"/>
    </row>
    <row r="1176" spans="1:320" ht="14.25">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c r="HJ1176"/>
      <c r="HK1176"/>
      <c r="HL1176"/>
      <c r="HM1176"/>
      <c r="HN1176"/>
      <c r="HO1176"/>
      <c r="HP1176"/>
      <c r="HQ1176"/>
      <c r="HR1176"/>
      <c r="HS1176"/>
      <c r="HT1176"/>
      <c r="HU1176"/>
      <c r="HV1176"/>
      <c r="HW1176"/>
      <c r="HX1176"/>
      <c r="HY1176"/>
      <c r="HZ1176"/>
      <c r="IA1176"/>
      <c r="IB1176"/>
      <c r="IC1176"/>
      <c r="ID1176"/>
      <c r="IE1176"/>
      <c r="IF1176"/>
      <c r="IG1176"/>
      <c r="IH1176"/>
      <c r="II1176"/>
      <c r="IJ1176"/>
      <c r="IK1176"/>
      <c r="IL1176"/>
      <c r="IM1176"/>
      <c r="IN1176"/>
      <c r="IO1176"/>
      <c r="IP1176"/>
      <c r="IQ1176"/>
      <c r="IR1176"/>
      <c r="IS1176"/>
      <c r="IT1176"/>
      <c r="IU1176"/>
      <c r="IV1176"/>
      <c r="IW1176"/>
      <c r="IX1176"/>
      <c r="IY1176"/>
      <c r="IZ1176"/>
      <c r="JA1176"/>
      <c r="JB1176"/>
      <c r="JC1176"/>
      <c r="JD1176"/>
      <c r="JE1176"/>
      <c r="JF1176"/>
      <c r="JG1176"/>
      <c r="JH1176"/>
      <c r="JI1176"/>
      <c r="JJ1176"/>
      <c r="JK1176"/>
      <c r="JL1176"/>
      <c r="JM1176"/>
      <c r="JN1176"/>
      <c r="JO1176"/>
      <c r="JP1176"/>
      <c r="JQ1176"/>
      <c r="JR1176"/>
      <c r="JS1176"/>
      <c r="JT1176"/>
      <c r="JU1176"/>
      <c r="JV1176"/>
      <c r="JW1176"/>
      <c r="JX1176"/>
      <c r="JY1176"/>
      <c r="JZ1176"/>
      <c r="KA1176"/>
      <c r="KB1176"/>
      <c r="KC1176"/>
      <c r="KD1176"/>
      <c r="KE1176"/>
      <c r="KF1176"/>
      <c r="KG1176"/>
      <c r="KH1176"/>
      <c r="KI1176"/>
      <c r="KJ1176"/>
      <c r="KK1176"/>
      <c r="KL1176"/>
      <c r="KM1176"/>
      <c r="KN1176"/>
      <c r="KO1176"/>
      <c r="KP1176"/>
      <c r="KQ1176"/>
      <c r="KR1176"/>
      <c r="KS1176"/>
      <c r="KT1176"/>
      <c r="KU1176"/>
      <c r="KV1176"/>
      <c r="KW1176"/>
      <c r="KX1176"/>
      <c r="KY1176"/>
      <c r="KZ1176"/>
      <c r="LA1176"/>
      <c r="LB1176"/>
      <c r="LC1176"/>
      <c r="LD1176"/>
      <c r="LE1176"/>
      <c r="LF1176"/>
      <c r="LG1176"/>
      <c r="LH1176"/>
    </row>
    <row r="1177" spans="1:320" ht="14.25">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c r="HJ1177"/>
      <c r="HK1177"/>
      <c r="HL1177"/>
      <c r="HM1177"/>
      <c r="HN1177"/>
      <c r="HO1177"/>
      <c r="HP1177"/>
      <c r="HQ1177"/>
      <c r="HR1177"/>
      <c r="HS1177"/>
      <c r="HT1177"/>
      <c r="HU1177"/>
      <c r="HV1177"/>
      <c r="HW1177"/>
      <c r="HX1177"/>
      <c r="HY1177"/>
      <c r="HZ1177"/>
      <c r="IA1177"/>
      <c r="IB1177"/>
      <c r="IC1177"/>
      <c r="ID1177"/>
      <c r="IE1177"/>
      <c r="IF1177"/>
      <c r="IG1177"/>
      <c r="IH1177"/>
      <c r="II1177"/>
      <c r="IJ1177"/>
      <c r="IK1177"/>
      <c r="IL1177"/>
      <c r="IM1177"/>
      <c r="IN1177"/>
      <c r="IO1177"/>
      <c r="IP1177"/>
      <c r="IQ1177"/>
      <c r="IR1177"/>
      <c r="IS1177"/>
      <c r="IT1177"/>
      <c r="IU1177"/>
      <c r="IV1177"/>
      <c r="IW1177"/>
      <c r="IX1177"/>
      <c r="IY1177"/>
      <c r="IZ1177"/>
      <c r="JA1177"/>
      <c r="JB1177"/>
      <c r="JC1177"/>
      <c r="JD1177"/>
      <c r="JE1177"/>
      <c r="JF1177"/>
      <c r="JG1177"/>
      <c r="JH1177"/>
      <c r="JI1177"/>
      <c r="JJ1177"/>
      <c r="JK1177"/>
      <c r="JL1177"/>
      <c r="JM1177"/>
      <c r="JN1177"/>
      <c r="JO1177"/>
      <c r="JP1177"/>
      <c r="JQ1177"/>
      <c r="JR1177"/>
      <c r="JS1177"/>
      <c r="JT1177"/>
      <c r="JU1177"/>
      <c r="JV1177"/>
      <c r="JW1177"/>
      <c r="JX1177"/>
      <c r="JY1177"/>
      <c r="JZ1177"/>
      <c r="KA1177"/>
      <c r="KB1177"/>
      <c r="KC1177"/>
      <c r="KD1177"/>
      <c r="KE1177"/>
      <c r="KF1177"/>
      <c r="KG1177"/>
      <c r="KH1177"/>
      <c r="KI1177"/>
      <c r="KJ1177"/>
      <c r="KK1177"/>
      <c r="KL1177"/>
      <c r="KM1177"/>
      <c r="KN1177"/>
      <c r="KO1177"/>
      <c r="KP1177"/>
      <c r="KQ1177"/>
      <c r="KR1177"/>
      <c r="KS1177"/>
      <c r="KT1177"/>
      <c r="KU1177"/>
      <c r="KV1177"/>
      <c r="KW1177"/>
      <c r="KX1177"/>
      <c r="KY1177"/>
      <c r="KZ1177"/>
      <c r="LA1177"/>
      <c r="LB1177"/>
      <c r="LC1177"/>
      <c r="LD1177"/>
      <c r="LE1177"/>
      <c r="LF1177"/>
      <c r="LG1177"/>
      <c r="LH1177"/>
    </row>
    <row r="1178" spans="1:320" ht="14.25">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c r="GP1178"/>
      <c r="GQ1178"/>
      <c r="GR1178"/>
      <c r="GS1178"/>
      <c r="GT1178"/>
      <c r="GU1178"/>
      <c r="GV1178"/>
      <c r="GW1178"/>
      <c r="GX1178"/>
      <c r="GY1178"/>
      <c r="GZ1178"/>
      <c r="HA1178"/>
      <c r="HB1178"/>
      <c r="HC1178"/>
      <c r="HD1178"/>
      <c r="HE1178"/>
      <c r="HF1178"/>
      <c r="HG1178"/>
      <c r="HH1178"/>
      <c r="HI1178"/>
      <c r="HJ1178"/>
      <c r="HK1178"/>
      <c r="HL1178"/>
      <c r="HM1178"/>
      <c r="HN1178"/>
      <c r="HO1178"/>
      <c r="HP1178"/>
      <c r="HQ1178"/>
      <c r="HR1178"/>
      <c r="HS1178"/>
      <c r="HT1178"/>
      <c r="HU1178"/>
      <c r="HV1178"/>
      <c r="HW1178"/>
      <c r="HX1178"/>
      <c r="HY1178"/>
      <c r="HZ1178"/>
      <c r="IA1178"/>
      <c r="IB1178"/>
      <c r="IC1178"/>
      <c r="ID1178"/>
      <c r="IE1178"/>
      <c r="IF1178"/>
      <c r="IG1178"/>
      <c r="IH1178"/>
      <c r="II1178"/>
      <c r="IJ1178"/>
      <c r="IK1178"/>
      <c r="IL1178"/>
      <c r="IM1178"/>
      <c r="IN1178"/>
      <c r="IO1178"/>
      <c r="IP1178"/>
      <c r="IQ1178"/>
      <c r="IR1178"/>
      <c r="IS1178"/>
      <c r="IT1178"/>
      <c r="IU1178"/>
      <c r="IV1178"/>
      <c r="IW1178"/>
      <c r="IX1178"/>
      <c r="IY1178"/>
      <c r="IZ1178"/>
      <c r="JA1178"/>
      <c r="JB1178"/>
      <c r="JC1178"/>
      <c r="JD1178"/>
      <c r="JE1178"/>
      <c r="JF1178"/>
      <c r="JG1178"/>
      <c r="JH1178"/>
      <c r="JI1178"/>
      <c r="JJ1178"/>
      <c r="JK1178"/>
      <c r="JL1178"/>
      <c r="JM1178"/>
      <c r="JN1178"/>
      <c r="JO1178"/>
      <c r="JP1178"/>
      <c r="JQ1178"/>
      <c r="JR1178"/>
      <c r="JS1178"/>
      <c r="JT1178"/>
      <c r="JU1178"/>
      <c r="JV1178"/>
      <c r="JW1178"/>
      <c r="JX1178"/>
      <c r="JY1178"/>
      <c r="JZ1178"/>
      <c r="KA1178"/>
      <c r="KB1178"/>
      <c r="KC1178"/>
      <c r="KD1178"/>
      <c r="KE1178"/>
      <c r="KF1178"/>
      <c r="KG1178"/>
      <c r="KH1178"/>
      <c r="KI1178"/>
      <c r="KJ1178"/>
      <c r="KK1178"/>
      <c r="KL1178"/>
      <c r="KM1178"/>
      <c r="KN1178"/>
      <c r="KO1178"/>
      <c r="KP1178"/>
      <c r="KQ1178"/>
      <c r="KR1178"/>
      <c r="KS1178"/>
      <c r="KT1178"/>
      <c r="KU1178"/>
      <c r="KV1178"/>
      <c r="KW1178"/>
      <c r="KX1178"/>
      <c r="KY1178"/>
      <c r="KZ1178"/>
      <c r="LA1178"/>
      <c r="LB1178"/>
      <c r="LC1178"/>
      <c r="LD1178"/>
      <c r="LE1178"/>
      <c r="LF1178"/>
      <c r="LG1178"/>
      <c r="LH1178"/>
    </row>
    <row r="1179" spans="1:320" ht="14.25">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c r="HJ1179"/>
      <c r="HK1179"/>
      <c r="HL1179"/>
      <c r="HM1179"/>
      <c r="HN1179"/>
      <c r="HO1179"/>
      <c r="HP1179"/>
      <c r="HQ1179"/>
      <c r="HR1179"/>
      <c r="HS1179"/>
      <c r="HT1179"/>
      <c r="HU1179"/>
      <c r="HV1179"/>
      <c r="HW1179"/>
      <c r="HX1179"/>
      <c r="HY1179"/>
      <c r="HZ1179"/>
      <c r="IA1179"/>
      <c r="IB1179"/>
      <c r="IC1179"/>
      <c r="ID1179"/>
      <c r="IE1179"/>
      <c r="IF1179"/>
      <c r="IG1179"/>
      <c r="IH1179"/>
      <c r="II1179"/>
      <c r="IJ1179"/>
      <c r="IK1179"/>
      <c r="IL1179"/>
      <c r="IM1179"/>
      <c r="IN1179"/>
      <c r="IO1179"/>
      <c r="IP1179"/>
      <c r="IQ1179"/>
      <c r="IR1179"/>
      <c r="IS1179"/>
      <c r="IT1179"/>
      <c r="IU1179"/>
      <c r="IV1179"/>
      <c r="IW1179"/>
      <c r="IX1179"/>
      <c r="IY1179"/>
      <c r="IZ1179"/>
      <c r="JA1179"/>
      <c r="JB1179"/>
      <c r="JC1179"/>
      <c r="JD1179"/>
      <c r="JE1179"/>
      <c r="JF1179"/>
      <c r="JG1179"/>
      <c r="JH1179"/>
      <c r="JI1179"/>
      <c r="JJ1179"/>
      <c r="JK1179"/>
      <c r="JL1179"/>
      <c r="JM1179"/>
      <c r="JN1179"/>
      <c r="JO1179"/>
      <c r="JP1179"/>
      <c r="JQ1179"/>
      <c r="JR1179"/>
      <c r="JS1179"/>
      <c r="JT1179"/>
      <c r="JU1179"/>
      <c r="JV1179"/>
      <c r="JW1179"/>
      <c r="JX1179"/>
      <c r="JY1179"/>
      <c r="JZ1179"/>
      <c r="KA1179"/>
      <c r="KB1179"/>
      <c r="KC1179"/>
      <c r="KD1179"/>
      <c r="KE1179"/>
      <c r="KF1179"/>
      <c r="KG1179"/>
      <c r="KH1179"/>
      <c r="KI1179"/>
      <c r="KJ1179"/>
      <c r="KK1179"/>
      <c r="KL1179"/>
      <c r="KM1179"/>
      <c r="KN1179"/>
      <c r="KO1179"/>
      <c r="KP1179"/>
      <c r="KQ1179"/>
      <c r="KR1179"/>
      <c r="KS1179"/>
      <c r="KT1179"/>
      <c r="KU1179"/>
      <c r="KV1179"/>
      <c r="KW1179"/>
      <c r="KX1179"/>
      <c r="KY1179"/>
      <c r="KZ1179"/>
      <c r="LA1179"/>
      <c r="LB1179"/>
      <c r="LC1179"/>
      <c r="LD1179"/>
      <c r="LE1179"/>
      <c r="LF1179"/>
      <c r="LG1179"/>
      <c r="LH1179"/>
    </row>
    <row r="1180" spans="1:320" ht="14.25">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c r="GP1180"/>
      <c r="GQ1180"/>
      <c r="GR1180"/>
      <c r="GS1180"/>
      <c r="GT1180"/>
      <c r="GU1180"/>
      <c r="GV1180"/>
      <c r="GW1180"/>
      <c r="GX1180"/>
      <c r="GY1180"/>
      <c r="GZ1180"/>
      <c r="HA1180"/>
      <c r="HB1180"/>
      <c r="HC1180"/>
      <c r="HD1180"/>
      <c r="HE1180"/>
      <c r="HF1180"/>
      <c r="HG1180"/>
      <c r="HH1180"/>
      <c r="HI1180"/>
      <c r="HJ1180"/>
      <c r="HK1180"/>
      <c r="HL1180"/>
      <c r="HM1180"/>
      <c r="HN1180"/>
      <c r="HO1180"/>
      <c r="HP1180"/>
      <c r="HQ1180"/>
      <c r="HR1180"/>
      <c r="HS1180"/>
      <c r="HT1180"/>
      <c r="HU1180"/>
      <c r="HV1180"/>
      <c r="HW1180"/>
      <c r="HX1180"/>
      <c r="HY1180"/>
      <c r="HZ1180"/>
      <c r="IA1180"/>
      <c r="IB1180"/>
      <c r="IC1180"/>
      <c r="ID1180"/>
      <c r="IE1180"/>
      <c r="IF1180"/>
      <c r="IG1180"/>
      <c r="IH1180"/>
      <c r="II1180"/>
      <c r="IJ1180"/>
      <c r="IK1180"/>
      <c r="IL1180"/>
      <c r="IM1180"/>
      <c r="IN1180"/>
      <c r="IO1180"/>
      <c r="IP1180"/>
      <c r="IQ1180"/>
      <c r="IR1180"/>
      <c r="IS1180"/>
      <c r="IT1180"/>
      <c r="IU1180"/>
      <c r="IV1180"/>
      <c r="IW1180"/>
      <c r="IX1180"/>
      <c r="IY1180"/>
      <c r="IZ1180"/>
      <c r="JA1180"/>
      <c r="JB1180"/>
      <c r="JC1180"/>
      <c r="JD1180"/>
      <c r="JE1180"/>
      <c r="JF1180"/>
      <c r="JG1180"/>
      <c r="JH1180"/>
      <c r="JI1180"/>
      <c r="JJ1180"/>
      <c r="JK1180"/>
      <c r="JL1180"/>
      <c r="JM1180"/>
      <c r="JN1180"/>
      <c r="JO1180"/>
      <c r="JP1180"/>
      <c r="JQ1180"/>
      <c r="JR1180"/>
      <c r="JS1180"/>
      <c r="JT1180"/>
      <c r="JU1180"/>
      <c r="JV1180"/>
      <c r="JW1180"/>
      <c r="JX1180"/>
      <c r="JY1180"/>
      <c r="JZ1180"/>
      <c r="KA1180"/>
      <c r="KB1180"/>
      <c r="KC1180"/>
      <c r="KD1180"/>
      <c r="KE1180"/>
      <c r="KF1180"/>
      <c r="KG1180"/>
      <c r="KH1180"/>
      <c r="KI1180"/>
      <c r="KJ1180"/>
      <c r="KK1180"/>
      <c r="KL1180"/>
      <c r="KM1180"/>
      <c r="KN1180"/>
      <c r="KO1180"/>
      <c r="KP1180"/>
      <c r="KQ1180"/>
      <c r="KR1180"/>
      <c r="KS1180"/>
      <c r="KT1180"/>
      <c r="KU1180"/>
      <c r="KV1180"/>
      <c r="KW1180"/>
      <c r="KX1180"/>
      <c r="KY1180"/>
      <c r="KZ1180"/>
      <c r="LA1180"/>
      <c r="LB1180"/>
      <c r="LC1180"/>
      <c r="LD1180"/>
      <c r="LE1180"/>
      <c r="LF1180"/>
      <c r="LG1180"/>
      <c r="LH1180"/>
    </row>
    <row r="1181" spans="1:320" ht="14.25">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c r="GP1181"/>
      <c r="GQ1181"/>
      <c r="GR1181"/>
      <c r="GS1181"/>
      <c r="GT1181"/>
      <c r="GU1181"/>
      <c r="GV1181"/>
      <c r="GW1181"/>
      <c r="GX1181"/>
      <c r="GY1181"/>
      <c r="GZ1181"/>
      <c r="HA1181"/>
      <c r="HB1181"/>
      <c r="HC1181"/>
      <c r="HD1181"/>
      <c r="HE1181"/>
      <c r="HF1181"/>
      <c r="HG1181"/>
      <c r="HH1181"/>
      <c r="HI1181"/>
      <c r="HJ1181"/>
      <c r="HK1181"/>
      <c r="HL1181"/>
      <c r="HM1181"/>
      <c r="HN1181"/>
      <c r="HO1181"/>
      <c r="HP1181"/>
      <c r="HQ1181"/>
      <c r="HR1181"/>
      <c r="HS1181"/>
      <c r="HT1181"/>
      <c r="HU1181"/>
      <c r="HV1181"/>
      <c r="HW1181"/>
      <c r="HX1181"/>
      <c r="HY1181"/>
      <c r="HZ1181"/>
      <c r="IA1181"/>
      <c r="IB1181"/>
      <c r="IC1181"/>
      <c r="ID1181"/>
      <c r="IE1181"/>
      <c r="IF1181"/>
      <c r="IG1181"/>
      <c r="IH1181"/>
      <c r="II1181"/>
      <c r="IJ1181"/>
      <c r="IK1181"/>
      <c r="IL1181"/>
      <c r="IM1181"/>
      <c r="IN1181"/>
      <c r="IO1181"/>
      <c r="IP1181"/>
      <c r="IQ1181"/>
      <c r="IR1181"/>
      <c r="IS1181"/>
      <c r="IT1181"/>
      <c r="IU1181"/>
      <c r="IV1181"/>
      <c r="IW1181"/>
      <c r="IX1181"/>
      <c r="IY1181"/>
      <c r="IZ1181"/>
      <c r="JA1181"/>
      <c r="JB1181"/>
      <c r="JC1181"/>
      <c r="JD1181"/>
      <c r="JE1181"/>
      <c r="JF1181"/>
      <c r="JG1181"/>
      <c r="JH1181"/>
      <c r="JI1181"/>
      <c r="JJ1181"/>
      <c r="JK1181"/>
      <c r="JL1181"/>
      <c r="JM1181"/>
      <c r="JN1181"/>
      <c r="JO1181"/>
      <c r="JP1181"/>
      <c r="JQ1181"/>
      <c r="JR1181"/>
      <c r="JS1181"/>
      <c r="JT1181"/>
      <c r="JU1181"/>
      <c r="JV1181"/>
      <c r="JW1181"/>
      <c r="JX1181"/>
      <c r="JY1181"/>
      <c r="JZ1181"/>
      <c r="KA1181"/>
      <c r="KB1181"/>
      <c r="KC1181"/>
      <c r="KD1181"/>
      <c r="KE1181"/>
      <c r="KF1181"/>
      <c r="KG1181"/>
      <c r="KH1181"/>
      <c r="KI1181"/>
      <c r="KJ1181"/>
      <c r="KK1181"/>
      <c r="KL1181"/>
      <c r="KM1181"/>
      <c r="KN1181"/>
      <c r="KO1181"/>
      <c r="KP1181"/>
      <c r="KQ1181"/>
      <c r="KR1181"/>
      <c r="KS1181"/>
      <c r="KT1181"/>
      <c r="KU1181"/>
      <c r="KV1181"/>
      <c r="KW1181"/>
      <c r="KX1181"/>
      <c r="KY1181"/>
      <c r="KZ1181"/>
      <c r="LA1181"/>
      <c r="LB1181"/>
      <c r="LC1181"/>
      <c r="LD1181"/>
      <c r="LE1181"/>
      <c r="LF1181"/>
      <c r="LG1181"/>
      <c r="LH1181"/>
    </row>
    <row r="1182" spans="1:320" ht="14.25">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c r="GP1182"/>
      <c r="GQ1182"/>
      <c r="GR1182"/>
      <c r="GS1182"/>
      <c r="GT1182"/>
      <c r="GU1182"/>
      <c r="GV1182"/>
      <c r="GW1182"/>
      <c r="GX1182"/>
      <c r="GY1182"/>
      <c r="GZ1182"/>
      <c r="HA1182"/>
      <c r="HB1182"/>
      <c r="HC1182"/>
      <c r="HD1182"/>
      <c r="HE1182"/>
      <c r="HF1182"/>
      <c r="HG1182"/>
      <c r="HH1182"/>
      <c r="HI1182"/>
      <c r="HJ1182"/>
      <c r="HK1182"/>
      <c r="HL1182"/>
      <c r="HM1182"/>
      <c r="HN1182"/>
      <c r="HO1182"/>
      <c r="HP1182"/>
      <c r="HQ1182"/>
      <c r="HR1182"/>
      <c r="HS1182"/>
      <c r="HT1182"/>
      <c r="HU1182"/>
      <c r="HV1182"/>
      <c r="HW1182"/>
      <c r="HX1182"/>
      <c r="HY1182"/>
      <c r="HZ1182"/>
      <c r="IA1182"/>
      <c r="IB1182"/>
      <c r="IC1182"/>
      <c r="ID1182"/>
      <c r="IE1182"/>
      <c r="IF1182"/>
      <c r="IG1182"/>
      <c r="IH1182"/>
      <c r="II1182"/>
      <c r="IJ1182"/>
      <c r="IK1182"/>
      <c r="IL1182"/>
      <c r="IM1182"/>
      <c r="IN1182"/>
      <c r="IO1182"/>
      <c r="IP1182"/>
      <c r="IQ1182"/>
      <c r="IR1182"/>
      <c r="IS1182"/>
      <c r="IT1182"/>
      <c r="IU1182"/>
      <c r="IV1182"/>
      <c r="IW1182"/>
      <c r="IX1182"/>
      <c r="IY1182"/>
      <c r="IZ1182"/>
      <c r="JA1182"/>
      <c r="JB1182"/>
      <c r="JC1182"/>
      <c r="JD1182"/>
      <c r="JE1182"/>
      <c r="JF1182"/>
      <c r="JG1182"/>
      <c r="JH1182"/>
      <c r="JI1182"/>
      <c r="JJ1182"/>
      <c r="JK1182"/>
      <c r="JL1182"/>
      <c r="JM1182"/>
      <c r="JN1182"/>
      <c r="JO1182"/>
      <c r="JP1182"/>
      <c r="JQ1182"/>
      <c r="JR1182"/>
      <c r="JS1182"/>
      <c r="JT1182"/>
      <c r="JU1182"/>
      <c r="JV1182"/>
      <c r="JW1182"/>
      <c r="JX1182"/>
      <c r="JY1182"/>
      <c r="JZ1182"/>
      <c r="KA1182"/>
      <c r="KB1182"/>
      <c r="KC1182"/>
      <c r="KD1182"/>
      <c r="KE1182"/>
      <c r="KF1182"/>
      <c r="KG1182"/>
      <c r="KH1182"/>
      <c r="KI1182"/>
      <c r="KJ1182"/>
      <c r="KK1182"/>
      <c r="KL1182"/>
      <c r="KM1182"/>
      <c r="KN1182"/>
      <c r="KO1182"/>
      <c r="KP1182"/>
      <c r="KQ1182"/>
      <c r="KR1182"/>
      <c r="KS1182"/>
      <c r="KT1182"/>
      <c r="KU1182"/>
      <c r="KV1182"/>
      <c r="KW1182"/>
      <c r="KX1182"/>
      <c r="KY1182"/>
      <c r="KZ1182"/>
      <c r="LA1182"/>
      <c r="LB1182"/>
      <c r="LC1182"/>
      <c r="LD1182"/>
      <c r="LE1182"/>
      <c r="LF1182"/>
      <c r="LG1182"/>
      <c r="LH1182"/>
    </row>
    <row r="1183" spans="1:320" ht="14.25">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c r="HJ1183"/>
      <c r="HK1183"/>
      <c r="HL1183"/>
      <c r="HM1183"/>
      <c r="HN1183"/>
      <c r="HO1183"/>
      <c r="HP1183"/>
      <c r="HQ1183"/>
      <c r="HR1183"/>
      <c r="HS1183"/>
      <c r="HT1183"/>
      <c r="HU1183"/>
      <c r="HV1183"/>
      <c r="HW1183"/>
      <c r="HX1183"/>
      <c r="HY1183"/>
      <c r="HZ1183"/>
      <c r="IA1183"/>
      <c r="IB1183"/>
      <c r="IC1183"/>
      <c r="ID1183"/>
      <c r="IE1183"/>
      <c r="IF1183"/>
      <c r="IG1183"/>
      <c r="IH1183"/>
      <c r="II1183"/>
      <c r="IJ1183"/>
      <c r="IK1183"/>
      <c r="IL1183"/>
      <c r="IM1183"/>
      <c r="IN1183"/>
      <c r="IO1183"/>
      <c r="IP1183"/>
      <c r="IQ1183"/>
      <c r="IR1183"/>
      <c r="IS1183"/>
      <c r="IT1183"/>
      <c r="IU1183"/>
      <c r="IV1183"/>
      <c r="IW1183"/>
      <c r="IX1183"/>
      <c r="IY1183"/>
      <c r="IZ1183"/>
      <c r="JA1183"/>
      <c r="JB1183"/>
      <c r="JC1183"/>
      <c r="JD1183"/>
      <c r="JE1183"/>
      <c r="JF1183"/>
      <c r="JG1183"/>
      <c r="JH1183"/>
      <c r="JI1183"/>
      <c r="JJ1183"/>
      <c r="JK1183"/>
      <c r="JL1183"/>
      <c r="JM1183"/>
      <c r="JN1183"/>
      <c r="JO1183"/>
      <c r="JP1183"/>
      <c r="JQ1183"/>
      <c r="JR1183"/>
      <c r="JS1183"/>
      <c r="JT1183"/>
      <c r="JU1183"/>
      <c r="JV1183"/>
      <c r="JW1183"/>
      <c r="JX1183"/>
      <c r="JY1183"/>
      <c r="JZ1183"/>
      <c r="KA1183"/>
      <c r="KB1183"/>
      <c r="KC1183"/>
      <c r="KD1183"/>
      <c r="KE1183"/>
      <c r="KF1183"/>
      <c r="KG1183"/>
      <c r="KH1183"/>
      <c r="KI1183"/>
      <c r="KJ1183"/>
      <c r="KK1183"/>
      <c r="KL1183"/>
      <c r="KM1183"/>
      <c r="KN1183"/>
      <c r="KO1183"/>
      <c r="KP1183"/>
      <c r="KQ1183"/>
      <c r="KR1183"/>
      <c r="KS1183"/>
      <c r="KT1183"/>
      <c r="KU1183"/>
      <c r="KV1183"/>
      <c r="KW1183"/>
      <c r="KX1183"/>
      <c r="KY1183"/>
      <c r="KZ1183"/>
      <c r="LA1183"/>
      <c r="LB1183"/>
      <c r="LC1183"/>
      <c r="LD1183"/>
      <c r="LE1183"/>
      <c r="LF1183"/>
      <c r="LG1183"/>
      <c r="LH1183"/>
    </row>
    <row r="1184" spans="1:320" ht="14.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c r="HJ1184"/>
      <c r="HK1184"/>
      <c r="HL1184"/>
      <c r="HM1184"/>
      <c r="HN1184"/>
      <c r="HO1184"/>
      <c r="HP1184"/>
      <c r="HQ1184"/>
      <c r="HR1184"/>
      <c r="HS1184"/>
      <c r="HT1184"/>
      <c r="HU1184"/>
      <c r="HV1184"/>
      <c r="HW1184"/>
      <c r="HX1184"/>
      <c r="HY1184"/>
      <c r="HZ1184"/>
      <c r="IA1184"/>
      <c r="IB1184"/>
      <c r="IC1184"/>
      <c r="ID1184"/>
      <c r="IE1184"/>
      <c r="IF1184"/>
      <c r="IG1184"/>
      <c r="IH1184"/>
      <c r="II1184"/>
      <c r="IJ1184"/>
      <c r="IK1184"/>
      <c r="IL1184"/>
      <c r="IM1184"/>
      <c r="IN1184"/>
      <c r="IO1184"/>
      <c r="IP1184"/>
      <c r="IQ1184"/>
      <c r="IR1184"/>
      <c r="IS1184"/>
      <c r="IT1184"/>
      <c r="IU1184"/>
      <c r="IV1184"/>
      <c r="IW1184"/>
      <c r="IX1184"/>
      <c r="IY1184"/>
      <c r="IZ1184"/>
      <c r="JA1184"/>
      <c r="JB1184"/>
      <c r="JC1184"/>
      <c r="JD1184"/>
      <c r="JE1184"/>
      <c r="JF1184"/>
      <c r="JG1184"/>
      <c r="JH1184"/>
      <c r="JI1184"/>
      <c r="JJ1184"/>
      <c r="JK1184"/>
      <c r="JL1184"/>
      <c r="JM1184"/>
      <c r="JN1184"/>
      <c r="JO1184"/>
      <c r="JP1184"/>
      <c r="JQ1184"/>
      <c r="JR1184"/>
      <c r="JS1184"/>
      <c r="JT1184"/>
      <c r="JU1184"/>
      <c r="JV1184"/>
      <c r="JW1184"/>
      <c r="JX1184"/>
      <c r="JY1184"/>
      <c r="JZ1184"/>
      <c r="KA1184"/>
      <c r="KB1184"/>
      <c r="KC1184"/>
      <c r="KD1184"/>
      <c r="KE1184"/>
      <c r="KF1184"/>
      <c r="KG1184"/>
      <c r="KH1184"/>
      <c r="KI1184"/>
      <c r="KJ1184"/>
      <c r="KK1184"/>
      <c r="KL1184"/>
      <c r="KM1184"/>
      <c r="KN1184"/>
      <c r="KO1184"/>
      <c r="KP1184"/>
      <c r="KQ1184"/>
      <c r="KR1184"/>
      <c r="KS1184"/>
      <c r="KT1184"/>
      <c r="KU1184"/>
      <c r="KV1184"/>
      <c r="KW1184"/>
      <c r="KX1184"/>
      <c r="KY1184"/>
      <c r="KZ1184"/>
      <c r="LA1184"/>
      <c r="LB1184"/>
      <c r="LC1184"/>
      <c r="LD1184"/>
      <c r="LE1184"/>
      <c r="LF1184"/>
      <c r="LG1184"/>
      <c r="LH1184"/>
    </row>
    <row r="1185" spans="1:320" ht="14.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c r="HD1185"/>
      <c r="HE1185"/>
      <c r="HF1185"/>
      <c r="HG1185"/>
      <c r="HH1185"/>
      <c r="HI1185"/>
      <c r="HJ1185"/>
      <c r="HK1185"/>
      <c r="HL1185"/>
      <c r="HM1185"/>
      <c r="HN1185"/>
      <c r="HO1185"/>
      <c r="HP1185"/>
      <c r="HQ1185"/>
      <c r="HR1185"/>
      <c r="HS1185"/>
      <c r="HT1185"/>
      <c r="HU1185"/>
      <c r="HV1185"/>
      <c r="HW1185"/>
      <c r="HX1185"/>
      <c r="HY1185"/>
      <c r="HZ1185"/>
      <c r="IA1185"/>
      <c r="IB1185"/>
      <c r="IC1185"/>
      <c r="ID1185"/>
      <c r="IE1185"/>
      <c r="IF1185"/>
      <c r="IG1185"/>
      <c r="IH1185"/>
      <c r="II1185"/>
      <c r="IJ1185"/>
      <c r="IK1185"/>
      <c r="IL1185"/>
      <c r="IM1185"/>
      <c r="IN1185"/>
      <c r="IO1185"/>
      <c r="IP1185"/>
      <c r="IQ1185"/>
      <c r="IR1185"/>
      <c r="IS1185"/>
      <c r="IT1185"/>
      <c r="IU1185"/>
      <c r="IV1185"/>
      <c r="IW1185"/>
      <c r="IX1185"/>
      <c r="IY1185"/>
      <c r="IZ1185"/>
      <c r="JA1185"/>
      <c r="JB1185"/>
      <c r="JC1185"/>
      <c r="JD1185"/>
      <c r="JE1185"/>
      <c r="JF1185"/>
      <c r="JG1185"/>
      <c r="JH1185"/>
      <c r="JI1185"/>
      <c r="JJ1185"/>
      <c r="JK1185"/>
      <c r="JL1185"/>
      <c r="JM1185"/>
      <c r="JN1185"/>
      <c r="JO1185"/>
      <c r="JP1185"/>
      <c r="JQ1185"/>
      <c r="JR1185"/>
      <c r="JS1185"/>
      <c r="JT1185"/>
      <c r="JU1185"/>
      <c r="JV1185"/>
      <c r="JW1185"/>
      <c r="JX1185"/>
      <c r="JY1185"/>
      <c r="JZ1185"/>
      <c r="KA1185"/>
      <c r="KB1185"/>
      <c r="KC1185"/>
      <c r="KD1185"/>
      <c r="KE1185"/>
      <c r="KF1185"/>
      <c r="KG1185"/>
      <c r="KH1185"/>
      <c r="KI1185"/>
      <c r="KJ1185"/>
      <c r="KK1185"/>
      <c r="KL1185"/>
      <c r="KM1185"/>
      <c r="KN1185"/>
      <c r="KO1185"/>
      <c r="KP1185"/>
      <c r="KQ1185"/>
      <c r="KR1185"/>
      <c r="KS1185"/>
      <c r="KT1185"/>
      <c r="KU1185"/>
      <c r="KV1185"/>
      <c r="KW1185"/>
      <c r="KX1185"/>
      <c r="KY1185"/>
      <c r="KZ1185"/>
      <c r="LA1185"/>
      <c r="LB1185"/>
      <c r="LC1185"/>
      <c r="LD1185"/>
      <c r="LE1185"/>
      <c r="LF1185"/>
      <c r="LG1185"/>
      <c r="LH1185"/>
    </row>
    <row r="1186" spans="1:320" ht="14.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c r="HD1186"/>
      <c r="HE1186"/>
      <c r="HF1186"/>
      <c r="HG1186"/>
      <c r="HH1186"/>
      <c r="HI1186"/>
      <c r="HJ1186"/>
      <c r="HK1186"/>
      <c r="HL1186"/>
      <c r="HM1186"/>
      <c r="HN1186"/>
      <c r="HO1186"/>
      <c r="HP1186"/>
      <c r="HQ1186"/>
      <c r="HR1186"/>
      <c r="HS1186"/>
      <c r="HT1186"/>
      <c r="HU1186"/>
      <c r="HV1186"/>
      <c r="HW1186"/>
      <c r="HX1186"/>
      <c r="HY1186"/>
      <c r="HZ1186"/>
      <c r="IA1186"/>
      <c r="IB1186"/>
      <c r="IC1186"/>
      <c r="ID1186"/>
      <c r="IE1186"/>
      <c r="IF1186"/>
      <c r="IG1186"/>
      <c r="IH1186"/>
      <c r="II1186"/>
      <c r="IJ1186"/>
      <c r="IK1186"/>
      <c r="IL1186"/>
      <c r="IM1186"/>
      <c r="IN1186"/>
      <c r="IO1186"/>
      <c r="IP1186"/>
      <c r="IQ1186"/>
      <c r="IR1186"/>
      <c r="IS1186"/>
      <c r="IT1186"/>
      <c r="IU1186"/>
      <c r="IV1186"/>
      <c r="IW1186"/>
      <c r="IX1186"/>
      <c r="IY1186"/>
      <c r="IZ1186"/>
      <c r="JA1186"/>
      <c r="JB1186"/>
      <c r="JC1186"/>
      <c r="JD1186"/>
      <c r="JE1186"/>
      <c r="JF1186"/>
      <c r="JG1186"/>
      <c r="JH1186"/>
      <c r="JI1186"/>
      <c r="JJ1186"/>
      <c r="JK1186"/>
      <c r="JL1186"/>
      <c r="JM1186"/>
      <c r="JN1186"/>
      <c r="JO1186"/>
      <c r="JP1186"/>
      <c r="JQ1186"/>
      <c r="JR1186"/>
      <c r="JS1186"/>
      <c r="JT1186"/>
      <c r="JU1186"/>
      <c r="JV1186"/>
      <c r="JW1186"/>
      <c r="JX1186"/>
      <c r="JY1186"/>
      <c r="JZ1186"/>
      <c r="KA1186"/>
      <c r="KB1186"/>
      <c r="KC1186"/>
      <c r="KD1186"/>
      <c r="KE1186"/>
      <c r="KF1186"/>
      <c r="KG1186"/>
      <c r="KH1186"/>
      <c r="KI1186"/>
      <c r="KJ1186"/>
      <c r="KK1186"/>
      <c r="KL1186"/>
      <c r="KM1186"/>
      <c r="KN1186"/>
      <c r="KO1186"/>
      <c r="KP1186"/>
      <c r="KQ1186"/>
      <c r="KR1186"/>
      <c r="KS1186"/>
      <c r="KT1186"/>
      <c r="KU1186"/>
      <c r="KV1186"/>
      <c r="KW1186"/>
      <c r="KX1186"/>
      <c r="KY1186"/>
      <c r="KZ1186"/>
      <c r="LA1186"/>
      <c r="LB1186"/>
      <c r="LC1186"/>
      <c r="LD1186"/>
      <c r="LE1186"/>
      <c r="LF1186"/>
      <c r="LG1186"/>
      <c r="LH1186"/>
    </row>
    <row r="1187" spans="1:320" ht="14.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c r="IK1187"/>
      <c r="IL1187"/>
      <c r="IM1187"/>
      <c r="IN1187"/>
      <c r="IO1187"/>
      <c r="IP1187"/>
      <c r="IQ1187"/>
      <c r="IR1187"/>
      <c r="IS1187"/>
      <c r="IT1187"/>
      <c r="IU1187"/>
      <c r="IV1187"/>
      <c r="IW1187"/>
      <c r="IX1187"/>
      <c r="IY1187"/>
      <c r="IZ1187"/>
      <c r="JA1187"/>
      <c r="JB1187"/>
      <c r="JC1187"/>
      <c r="JD1187"/>
      <c r="JE1187"/>
      <c r="JF1187"/>
      <c r="JG1187"/>
      <c r="JH1187"/>
      <c r="JI1187"/>
      <c r="JJ1187"/>
      <c r="JK1187"/>
      <c r="JL1187"/>
      <c r="JM1187"/>
      <c r="JN1187"/>
      <c r="JO1187"/>
      <c r="JP1187"/>
      <c r="JQ1187"/>
      <c r="JR1187"/>
      <c r="JS1187"/>
      <c r="JT1187"/>
      <c r="JU1187"/>
      <c r="JV1187"/>
      <c r="JW1187"/>
      <c r="JX1187"/>
      <c r="JY1187"/>
      <c r="JZ1187"/>
      <c r="KA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row>
    <row r="1188" spans="1:320" ht="14.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c r="GU1188"/>
      <c r="GV1188"/>
      <c r="GW1188"/>
      <c r="GX1188"/>
      <c r="GY1188"/>
      <c r="GZ1188"/>
      <c r="HA1188"/>
      <c r="HB1188"/>
      <c r="HC1188"/>
      <c r="HD1188"/>
      <c r="HE1188"/>
      <c r="HF1188"/>
      <c r="HG1188"/>
      <c r="HH1188"/>
      <c r="HI1188"/>
      <c r="HJ1188"/>
      <c r="HK1188"/>
      <c r="HL1188"/>
      <c r="HM1188"/>
      <c r="HN1188"/>
      <c r="HO1188"/>
      <c r="HP1188"/>
      <c r="HQ1188"/>
      <c r="HR1188"/>
      <c r="HS1188"/>
      <c r="HT1188"/>
      <c r="HU1188"/>
      <c r="HV1188"/>
      <c r="HW1188"/>
      <c r="HX1188"/>
      <c r="HY1188"/>
      <c r="HZ1188"/>
      <c r="IA1188"/>
      <c r="IB1188"/>
      <c r="IC1188"/>
      <c r="ID1188"/>
      <c r="IE1188"/>
      <c r="IF1188"/>
      <c r="IG1188"/>
      <c r="IH1188"/>
      <c r="II1188"/>
      <c r="IJ1188"/>
      <c r="IK1188"/>
      <c r="IL1188"/>
      <c r="IM1188"/>
      <c r="IN1188"/>
      <c r="IO1188"/>
      <c r="IP1188"/>
      <c r="IQ1188"/>
      <c r="IR1188"/>
      <c r="IS1188"/>
      <c r="IT1188"/>
      <c r="IU1188"/>
      <c r="IV1188"/>
      <c r="IW1188"/>
      <c r="IX1188"/>
      <c r="IY1188"/>
      <c r="IZ1188"/>
      <c r="JA1188"/>
      <c r="JB1188"/>
      <c r="JC1188"/>
      <c r="JD1188"/>
      <c r="JE1188"/>
      <c r="JF1188"/>
      <c r="JG1188"/>
      <c r="JH1188"/>
      <c r="JI1188"/>
      <c r="JJ1188"/>
      <c r="JK1188"/>
      <c r="JL1188"/>
      <c r="JM1188"/>
      <c r="JN1188"/>
      <c r="JO1188"/>
      <c r="JP1188"/>
      <c r="JQ1188"/>
      <c r="JR1188"/>
      <c r="JS1188"/>
      <c r="JT1188"/>
      <c r="JU1188"/>
      <c r="JV1188"/>
      <c r="JW1188"/>
      <c r="JX1188"/>
      <c r="JY1188"/>
      <c r="JZ1188"/>
      <c r="KA1188"/>
      <c r="KB1188"/>
      <c r="KC1188"/>
      <c r="KD1188"/>
      <c r="KE1188"/>
      <c r="KF1188"/>
      <c r="KG1188"/>
      <c r="KH1188"/>
      <c r="KI1188"/>
      <c r="KJ1188"/>
      <c r="KK1188"/>
      <c r="KL1188"/>
      <c r="KM1188"/>
      <c r="KN1188"/>
      <c r="KO1188"/>
      <c r="KP1188"/>
      <c r="KQ1188"/>
      <c r="KR1188"/>
      <c r="KS1188"/>
      <c r="KT1188"/>
      <c r="KU1188"/>
      <c r="KV1188"/>
      <c r="KW1188"/>
      <c r="KX1188"/>
      <c r="KY1188"/>
      <c r="KZ1188"/>
      <c r="LA1188"/>
      <c r="LB1188"/>
      <c r="LC1188"/>
      <c r="LD1188"/>
      <c r="LE1188"/>
      <c r="LF1188"/>
      <c r="LG1188"/>
      <c r="LH1188"/>
    </row>
    <row r="1189" spans="1:320" ht="14.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c r="GU1189"/>
      <c r="GV1189"/>
      <c r="GW1189"/>
      <c r="GX1189"/>
      <c r="GY1189"/>
      <c r="GZ1189"/>
      <c r="HA1189"/>
      <c r="HB1189"/>
      <c r="HC1189"/>
      <c r="HD1189"/>
      <c r="HE1189"/>
      <c r="HF1189"/>
      <c r="HG1189"/>
      <c r="HH1189"/>
      <c r="HI1189"/>
      <c r="HJ1189"/>
      <c r="HK1189"/>
      <c r="HL1189"/>
      <c r="HM1189"/>
      <c r="HN1189"/>
      <c r="HO1189"/>
      <c r="HP1189"/>
      <c r="HQ1189"/>
      <c r="HR1189"/>
      <c r="HS1189"/>
      <c r="HT1189"/>
      <c r="HU1189"/>
      <c r="HV1189"/>
      <c r="HW1189"/>
      <c r="HX1189"/>
      <c r="HY1189"/>
      <c r="HZ1189"/>
      <c r="IA1189"/>
      <c r="IB1189"/>
      <c r="IC1189"/>
      <c r="ID1189"/>
      <c r="IE1189"/>
      <c r="IF1189"/>
      <c r="IG1189"/>
      <c r="IH1189"/>
      <c r="II1189"/>
      <c r="IJ1189"/>
      <c r="IK1189"/>
      <c r="IL1189"/>
      <c r="IM1189"/>
      <c r="IN1189"/>
      <c r="IO1189"/>
      <c r="IP1189"/>
      <c r="IQ1189"/>
      <c r="IR1189"/>
      <c r="IS1189"/>
      <c r="IT1189"/>
      <c r="IU1189"/>
      <c r="IV1189"/>
      <c r="IW1189"/>
      <c r="IX1189"/>
      <c r="IY1189"/>
      <c r="IZ1189"/>
      <c r="JA1189"/>
      <c r="JB1189"/>
      <c r="JC1189"/>
      <c r="JD1189"/>
      <c r="JE1189"/>
      <c r="JF1189"/>
      <c r="JG1189"/>
      <c r="JH1189"/>
      <c r="JI1189"/>
      <c r="JJ1189"/>
      <c r="JK1189"/>
      <c r="JL1189"/>
      <c r="JM1189"/>
      <c r="JN1189"/>
      <c r="JO1189"/>
      <c r="JP1189"/>
      <c r="JQ1189"/>
      <c r="JR1189"/>
      <c r="JS1189"/>
      <c r="JT1189"/>
      <c r="JU1189"/>
      <c r="JV1189"/>
      <c r="JW1189"/>
      <c r="JX1189"/>
      <c r="JY1189"/>
      <c r="JZ1189"/>
      <c r="KA1189"/>
      <c r="KB1189"/>
      <c r="KC1189"/>
      <c r="KD1189"/>
      <c r="KE1189"/>
      <c r="KF1189"/>
      <c r="KG1189"/>
      <c r="KH1189"/>
      <c r="KI1189"/>
      <c r="KJ1189"/>
      <c r="KK1189"/>
      <c r="KL1189"/>
      <c r="KM1189"/>
      <c r="KN1189"/>
      <c r="KO1189"/>
      <c r="KP1189"/>
      <c r="KQ1189"/>
      <c r="KR1189"/>
      <c r="KS1189"/>
      <c r="KT1189"/>
      <c r="KU1189"/>
      <c r="KV1189"/>
      <c r="KW1189"/>
      <c r="KX1189"/>
      <c r="KY1189"/>
      <c r="KZ1189"/>
      <c r="LA1189"/>
      <c r="LB1189"/>
      <c r="LC1189"/>
      <c r="LD1189"/>
      <c r="LE1189"/>
      <c r="LF1189"/>
      <c r="LG1189"/>
      <c r="LH1189"/>
    </row>
    <row r="1190" spans="1:320" ht="14.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c r="HJ1190"/>
      <c r="HK1190"/>
      <c r="HL1190"/>
      <c r="HM1190"/>
      <c r="HN1190"/>
      <c r="HO1190"/>
      <c r="HP1190"/>
      <c r="HQ1190"/>
      <c r="HR1190"/>
      <c r="HS1190"/>
      <c r="HT1190"/>
      <c r="HU1190"/>
      <c r="HV1190"/>
      <c r="HW1190"/>
      <c r="HX1190"/>
      <c r="HY1190"/>
      <c r="HZ1190"/>
      <c r="IA1190"/>
      <c r="IB1190"/>
      <c r="IC1190"/>
      <c r="ID1190"/>
      <c r="IE1190"/>
      <c r="IF1190"/>
      <c r="IG1190"/>
      <c r="IH1190"/>
      <c r="II1190"/>
      <c r="IJ1190"/>
      <c r="IK1190"/>
      <c r="IL1190"/>
      <c r="IM1190"/>
      <c r="IN1190"/>
      <c r="IO1190"/>
      <c r="IP1190"/>
      <c r="IQ1190"/>
      <c r="IR1190"/>
      <c r="IS1190"/>
      <c r="IT1190"/>
      <c r="IU1190"/>
      <c r="IV1190"/>
      <c r="IW1190"/>
      <c r="IX1190"/>
      <c r="IY1190"/>
      <c r="IZ1190"/>
      <c r="JA1190"/>
      <c r="JB1190"/>
      <c r="JC1190"/>
      <c r="JD1190"/>
      <c r="JE1190"/>
      <c r="JF1190"/>
      <c r="JG1190"/>
      <c r="JH1190"/>
      <c r="JI1190"/>
      <c r="JJ1190"/>
      <c r="JK1190"/>
      <c r="JL1190"/>
      <c r="JM1190"/>
      <c r="JN1190"/>
      <c r="JO1190"/>
      <c r="JP1190"/>
      <c r="JQ1190"/>
      <c r="JR1190"/>
      <c r="JS1190"/>
      <c r="JT1190"/>
      <c r="JU1190"/>
      <c r="JV1190"/>
      <c r="JW1190"/>
      <c r="JX1190"/>
      <c r="JY1190"/>
      <c r="JZ1190"/>
      <c r="KA1190"/>
      <c r="KB1190"/>
      <c r="KC1190"/>
      <c r="KD1190"/>
      <c r="KE1190"/>
      <c r="KF1190"/>
      <c r="KG1190"/>
      <c r="KH1190"/>
      <c r="KI1190"/>
      <c r="KJ1190"/>
      <c r="KK1190"/>
      <c r="KL1190"/>
      <c r="KM1190"/>
      <c r="KN1190"/>
      <c r="KO1190"/>
      <c r="KP1190"/>
      <c r="KQ1190"/>
      <c r="KR1190"/>
      <c r="KS1190"/>
      <c r="KT1190"/>
      <c r="KU1190"/>
      <c r="KV1190"/>
      <c r="KW1190"/>
      <c r="KX1190"/>
      <c r="KY1190"/>
      <c r="KZ1190"/>
      <c r="LA1190"/>
      <c r="LB1190"/>
      <c r="LC1190"/>
      <c r="LD1190"/>
      <c r="LE1190"/>
      <c r="LF1190"/>
      <c r="LG1190"/>
      <c r="LH1190"/>
    </row>
    <row r="1191" spans="1:320" ht="14.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c r="GP1191"/>
      <c r="GQ1191"/>
      <c r="GR1191"/>
      <c r="GS1191"/>
      <c r="GT1191"/>
      <c r="GU1191"/>
      <c r="GV1191"/>
      <c r="GW1191"/>
      <c r="GX1191"/>
      <c r="GY1191"/>
      <c r="GZ1191"/>
      <c r="HA1191"/>
      <c r="HB1191"/>
      <c r="HC1191"/>
      <c r="HD1191"/>
      <c r="HE1191"/>
      <c r="HF1191"/>
      <c r="HG1191"/>
      <c r="HH1191"/>
      <c r="HI1191"/>
      <c r="HJ1191"/>
      <c r="HK1191"/>
      <c r="HL1191"/>
      <c r="HM1191"/>
      <c r="HN1191"/>
      <c r="HO1191"/>
      <c r="HP1191"/>
      <c r="HQ1191"/>
      <c r="HR1191"/>
      <c r="HS1191"/>
      <c r="HT1191"/>
      <c r="HU1191"/>
      <c r="HV1191"/>
      <c r="HW1191"/>
      <c r="HX1191"/>
      <c r="HY1191"/>
      <c r="HZ1191"/>
      <c r="IA1191"/>
      <c r="IB1191"/>
      <c r="IC1191"/>
      <c r="ID1191"/>
      <c r="IE1191"/>
      <c r="IF1191"/>
      <c r="IG1191"/>
      <c r="IH1191"/>
      <c r="II1191"/>
      <c r="IJ1191"/>
      <c r="IK1191"/>
      <c r="IL1191"/>
      <c r="IM1191"/>
      <c r="IN1191"/>
      <c r="IO1191"/>
      <c r="IP1191"/>
      <c r="IQ1191"/>
      <c r="IR1191"/>
      <c r="IS1191"/>
      <c r="IT1191"/>
      <c r="IU1191"/>
      <c r="IV1191"/>
      <c r="IW1191"/>
      <c r="IX1191"/>
      <c r="IY1191"/>
      <c r="IZ1191"/>
      <c r="JA1191"/>
      <c r="JB1191"/>
      <c r="JC1191"/>
      <c r="JD1191"/>
      <c r="JE1191"/>
      <c r="JF1191"/>
      <c r="JG1191"/>
      <c r="JH1191"/>
      <c r="JI1191"/>
      <c r="JJ1191"/>
      <c r="JK1191"/>
      <c r="JL1191"/>
      <c r="JM1191"/>
      <c r="JN1191"/>
      <c r="JO1191"/>
      <c r="JP1191"/>
      <c r="JQ1191"/>
      <c r="JR1191"/>
      <c r="JS1191"/>
      <c r="JT1191"/>
      <c r="JU1191"/>
      <c r="JV1191"/>
      <c r="JW1191"/>
      <c r="JX1191"/>
      <c r="JY1191"/>
      <c r="JZ1191"/>
      <c r="KA1191"/>
      <c r="KB1191"/>
      <c r="KC1191"/>
      <c r="KD1191"/>
      <c r="KE1191"/>
      <c r="KF1191"/>
      <c r="KG1191"/>
      <c r="KH1191"/>
      <c r="KI1191"/>
      <c r="KJ1191"/>
      <c r="KK1191"/>
      <c r="KL1191"/>
      <c r="KM1191"/>
      <c r="KN1191"/>
      <c r="KO1191"/>
      <c r="KP1191"/>
      <c r="KQ1191"/>
      <c r="KR1191"/>
      <c r="KS1191"/>
      <c r="KT1191"/>
      <c r="KU1191"/>
      <c r="KV1191"/>
      <c r="KW1191"/>
      <c r="KX1191"/>
      <c r="KY1191"/>
      <c r="KZ1191"/>
      <c r="LA1191"/>
      <c r="LB1191"/>
      <c r="LC1191"/>
      <c r="LD1191"/>
      <c r="LE1191"/>
      <c r="LF1191"/>
      <c r="LG1191"/>
      <c r="LH1191"/>
    </row>
    <row r="1192" spans="1:320" ht="14.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c r="GU1192"/>
      <c r="GV1192"/>
      <c r="GW1192"/>
      <c r="GX1192"/>
      <c r="GY1192"/>
      <c r="GZ1192"/>
      <c r="HA1192"/>
      <c r="HB1192"/>
      <c r="HC1192"/>
      <c r="HD1192"/>
      <c r="HE1192"/>
      <c r="HF1192"/>
      <c r="HG1192"/>
      <c r="HH1192"/>
      <c r="HI1192"/>
      <c r="HJ1192"/>
      <c r="HK1192"/>
      <c r="HL1192"/>
      <c r="HM1192"/>
      <c r="HN1192"/>
      <c r="HO1192"/>
      <c r="HP1192"/>
      <c r="HQ1192"/>
      <c r="HR1192"/>
      <c r="HS1192"/>
      <c r="HT1192"/>
      <c r="HU1192"/>
      <c r="HV1192"/>
      <c r="HW1192"/>
      <c r="HX1192"/>
      <c r="HY1192"/>
      <c r="HZ1192"/>
      <c r="IA1192"/>
      <c r="IB1192"/>
      <c r="IC1192"/>
      <c r="ID1192"/>
      <c r="IE1192"/>
      <c r="IF1192"/>
      <c r="IG1192"/>
      <c r="IH1192"/>
      <c r="II1192"/>
      <c r="IJ1192"/>
      <c r="IK1192"/>
      <c r="IL1192"/>
      <c r="IM1192"/>
      <c r="IN1192"/>
      <c r="IO1192"/>
      <c r="IP1192"/>
      <c r="IQ1192"/>
      <c r="IR1192"/>
      <c r="IS1192"/>
      <c r="IT1192"/>
      <c r="IU1192"/>
      <c r="IV1192"/>
      <c r="IW1192"/>
      <c r="IX1192"/>
      <c r="IY1192"/>
      <c r="IZ1192"/>
      <c r="JA1192"/>
      <c r="JB1192"/>
      <c r="JC1192"/>
      <c r="JD1192"/>
      <c r="JE1192"/>
      <c r="JF1192"/>
      <c r="JG1192"/>
      <c r="JH1192"/>
      <c r="JI1192"/>
      <c r="JJ1192"/>
      <c r="JK1192"/>
      <c r="JL1192"/>
      <c r="JM1192"/>
      <c r="JN1192"/>
      <c r="JO1192"/>
      <c r="JP1192"/>
      <c r="JQ1192"/>
      <c r="JR1192"/>
      <c r="JS1192"/>
      <c r="JT1192"/>
      <c r="JU1192"/>
      <c r="JV1192"/>
      <c r="JW1192"/>
      <c r="JX1192"/>
      <c r="JY1192"/>
      <c r="JZ1192"/>
      <c r="KA1192"/>
      <c r="KB1192"/>
      <c r="KC1192"/>
      <c r="KD1192"/>
      <c r="KE1192"/>
      <c r="KF1192"/>
      <c r="KG1192"/>
      <c r="KH1192"/>
      <c r="KI1192"/>
      <c r="KJ1192"/>
      <c r="KK1192"/>
      <c r="KL1192"/>
      <c r="KM1192"/>
      <c r="KN1192"/>
      <c r="KO1192"/>
      <c r="KP1192"/>
      <c r="KQ1192"/>
      <c r="KR1192"/>
      <c r="KS1192"/>
      <c r="KT1192"/>
      <c r="KU1192"/>
      <c r="KV1192"/>
      <c r="KW1192"/>
      <c r="KX1192"/>
      <c r="KY1192"/>
      <c r="KZ1192"/>
      <c r="LA1192"/>
      <c r="LB1192"/>
      <c r="LC1192"/>
      <c r="LD1192"/>
      <c r="LE1192"/>
      <c r="LF1192"/>
      <c r="LG1192"/>
      <c r="LH1192"/>
    </row>
    <row r="1193" spans="1:320" ht="14.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c r="HJ1193"/>
      <c r="HK1193"/>
      <c r="HL1193"/>
      <c r="HM1193"/>
      <c r="HN1193"/>
      <c r="HO1193"/>
      <c r="HP1193"/>
      <c r="HQ1193"/>
      <c r="HR1193"/>
      <c r="HS1193"/>
      <c r="HT1193"/>
      <c r="HU1193"/>
      <c r="HV1193"/>
      <c r="HW1193"/>
      <c r="HX1193"/>
      <c r="HY1193"/>
      <c r="HZ1193"/>
      <c r="IA1193"/>
      <c r="IB1193"/>
      <c r="IC1193"/>
      <c r="ID1193"/>
      <c r="IE1193"/>
      <c r="IF1193"/>
      <c r="IG1193"/>
      <c r="IH1193"/>
      <c r="II1193"/>
      <c r="IJ1193"/>
      <c r="IK1193"/>
      <c r="IL1193"/>
      <c r="IM1193"/>
      <c r="IN1193"/>
      <c r="IO1193"/>
      <c r="IP1193"/>
      <c r="IQ1193"/>
      <c r="IR1193"/>
      <c r="IS1193"/>
      <c r="IT1193"/>
      <c r="IU1193"/>
      <c r="IV1193"/>
      <c r="IW1193"/>
      <c r="IX1193"/>
      <c r="IY1193"/>
      <c r="IZ1193"/>
      <c r="JA1193"/>
      <c r="JB1193"/>
      <c r="JC1193"/>
      <c r="JD1193"/>
      <c r="JE1193"/>
      <c r="JF1193"/>
      <c r="JG1193"/>
      <c r="JH1193"/>
      <c r="JI1193"/>
      <c r="JJ1193"/>
      <c r="JK1193"/>
      <c r="JL1193"/>
      <c r="JM1193"/>
      <c r="JN1193"/>
      <c r="JO1193"/>
      <c r="JP1193"/>
      <c r="JQ1193"/>
      <c r="JR1193"/>
      <c r="JS1193"/>
      <c r="JT1193"/>
      <c r="JU1193"/>
      <c r="JV1193"/>
      <c r="JW1193"/>
      <c r="JX1193"/>
      <c r="JY1193"/>
      <c r="JZ1193"/>
      <c r="KA1193"/>
      <c r="KB1193"/>
      <c r="KC1193"/>
      <c r="KD1193"/>
      <c r="KE1193"/>
      <c r="KF1193"/>
      <c r="KG1193"/>
      <c r="KH1193"/>
      <c r="KI1193"/>
      <c r="KJ1193"/>
      <c r="KK1193"/>
      <c r="KL1193"/>
      <c r="KM1193"/>
      <c r="KN1193"/>
      <c r="KO1193"/>
      <c r="KP1193"/>
      <c r="KQ1193"/>
      <c r="KR1193"/>
      <c r="KS1193"/>
      <c r="KT1193"/>
      <c r="KU1193"/>
      <c r="KV1193"/>
      <c r="KW1193"/>
      <c r="KX1193"/>
      <c r="KY1193"/>
      <c r="KZ1193"/>
      <c r="LA1193"/>
      <c r="LB1193"/>
      <c r="LC1193"/>
      <c r="LD1193"/>
      <c r="LE1193"/>
      <c r="LF1193"/>
      <c r="LG1193"/>
      <c r="LH1193"/>
    </row>
    <row r="1194" spans="1:320" ht="14.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c r="GP1194"/>
      <c r="GQ1194"/>
      <c r="GR1194"/>
      <c r="GS1194"/>
      <c r="GT1194"/>
      <c r="GU1194"/>
      <c r="GV1194"/>
      <c r="GW1194"/>
      <c r="GX1194"/>
      <c r="GY1194"/>
      <c r="GZ1194"/>
      <c r="HA1194"/>
      <c r="HB1194"/>
      <c r="HC1194"/>
      <c r="HD1194"/>
      <c r="HE1194"/>
      <c r="HF1194"/>
      <c r="HG1194"/>
      <c r="HH1194"/>
      <c r="HI1194"/>
      <c r="HJ1194"/>
      <c r="HK1194"/>
      <c r="HL1194"/>
      <c r="HM1194"/>
      <c r="HN1194"/>
      <c r="HO1194"/>
      <c r="HP1194"/>
      <c r="HQ1194"/>
      <c r="HR1194"/>
      <c r="HS1194"/>
      <c r="HT1194"/>
      <c r="HU1194"/>
      <c r="HV1194"/>
      <c r="HW1194"/>
      <c r="HX1194"/>
      <c r="HY1194"/>
      <c r="HZ1194"/>
      <c r="IA1194"/>
      <c r="IB1194"/>
      <c r="IC1194"/>
      <c r="ID1194"/>
      <c r="IE1194"/>
      <c r="IF1194"/>
      <c r="IG1194"/>
      <c r="IH1194"/>
      <c r="II1194"/>
      <c r="IJ1194"/>
      <c r="IK1194"/>
      <c r="IL1194"/>
      <c r="IM1194"/>
      <c r="IN1194"/>
      <c r="IO1194"/>
      <c r="IP1194"/>
      <c r="IQ1194"/>
      <c r="IR1194"/>
      <c r="IS1194"/>
      <c r="IT1194"/>
      <c r="IU1194"/>
      <c r="IV1194"/>
      <c r="IW1194"/>
      <c r="IX1194"/>
      <c r="IY1194"/>
      <c r="IZ1194"/>
      <c r="JA1194"/>
      <c r="JB1194"/>
      <c r="JC1194"/>
      <c r="JD1194"/>
      <c r="JE1194"/>
      <c r="JF1194"/>
      <c r="JG1194"/>
      <c r="JH1194"/>
      <c r="JI1194"/>
      <c r="JJ1194"/>
      <c r="JK1194"/>
      <c r="JL1194"/>
      <c r="JM1194"/>
      <c r="JN1194"/>
      <c r="JO1194"/>
      <c r="JP1194"/>
      <c r="JQ1194"/>
      <c r="JR1194"/>
      <c r="JS1194"/>
      <c r="JT1194"/>
      <c r="JU1194"/>
      <c r="JV1194"/>
      <c r="JW1194"/>
      <c r="JX1194"/>
      <c r="JY1194"/>
      <c r="JZ1194"/>
      <c r="KA1194"/>
      <c r="KB1194"/>
      <c r="KC1194"/>
      <c r="KD1194"/>
      <c r="KE1194"/>
      <c r="KF1194"/>
      <c r="KG1194"/>
      <c r="KH1194"/>
      <c r="KI1194"/>
      <c r="KJ1194"/>
      <c r="KK1194"/>
      <c r="KL1194"/>
      <c r="KM1194"/>
      <c r="KN1194"/>
      <c r="KO1194"/>
      <c r="KP1194"/>
      <c r="KQ1194"/>
      <c r="KR1194"/>
      <c r="KS1194"/>
      <c r="KT1194"/>
      <c r="KU1194"/>
      <c r="KV1194"/>
      <c r="KW1194"/>
      <c r="KX1194"/>
      <c r="KY1194"/>
      <c r="KZ1194"/>
      <c r="LA1194"/>
      <c r="LB1194"/>
      <c r="LC1194"/>
      <c r="LD1194"/>
      <c r="LE1194"/>
      <c r="LF1194"/>
      <c r="LG1194"/>
      <c r="LH1194"/>
    </row>
    <row r="1195" spans="1:320" ht="14.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c r="GU1195"/>
      <c r="GV1195"/>
      <c r="GW1195"/>
      <c r="GX1195"/>
      <c r="GY1195"/>
      <c r="GZ1195"/>
      <c r="HA1195"/>
      <c r="HB1195"/>
      <c r="HC1195"/>
      <c r="HD1195"/>
      <c r="HE1195"/>
      <c r="HF1195"/>
      <c r="HG1195"/>
      <c r="HH1195"/>
      <c r="HI1195"/>
      <c r="HJ1195"/>
      <c r="HK1195"/>
      <c r="HL1195"/>
      <c r="HM1195"/>
      <c r="HN1195"/>
      <c r="HO1195"/>
      <c r="HP1195"/>
      <c r="HQ1195"/>
      <c r="HR1195"/>
      <c r="HS1195"/>
      <c r="HT1195"/>
      <c r="HU1195"/>
      <c r="HV1195"/>
      <c r="HW1195"/>
      <c r="HX1195"/>
      <c r="HY1195"/>
      <c r="HZ1195"/>
      <c r="IA1195"/>
      <c r="IB1195"/>
      <c r="IC1195"/>
      <c r="ID1195"/>
      <c r="IE1195"/>
      <c r="IF1195"/>
      <c r="IG1195"/>
      <c r="IH1195"/>
      <c r="II1195"/>
      <c r="IJ1195"/>
      <c r="IK1195"/>
      <c r="IL1195"/>
      <c r="IM1195"/>
      <c r="IN1195"/>
      <c r="IO1195"/>
      <c r="IP1195"/>
      <c r="IQ1195"/>
      <c r="IR1195"/>
      <c r="IS1195"/>
      <c r="IT1195"/>
      <c r="IU1195"/>
      <c r="IV1195"/>
      <c r="IW1195"/>
      <c r="IX1195"/>
      <c r="IY1195"/>
      <c r="IZ1195"/>
      <c r="JA1195"/>
      <c r="JB1195"/>
      <c r="JC1195"/>
      <c r="JD1195"/>
      <c r="JE1195"/>
      <c r="JF1195"/>
      <c r="JG1195"/>
      <c r="JH1195"/>
      <c r="JI1195"/>
      <c r="JJ1195"/>
      <c r="JK1195"/>
      <c r="JL1195"/>
      <c r="JM1195"/>
      <c r="JN1195"/>
      <c r="JO1195"/>
      <c r="JP1195"/>
      <c r="JQ1195"/>
      <c r="JR1195"/>
      <c r="JS1195"/>
      <c r="JT1195"/>
      <c r="JU1195"/>
      <c r="JV1195"/>
      <c r="JW1195"/>
      <c r="JX1195"/>
      <c r="JY1195"/>
      <c r="JZ1195"/>
      <c r="KA1195"/>
      <c r="KB1195"/>
      <c r="KC1195"/>
      <c r="KD1195"/>
      <c r="KE1195"/>
      <c r="KF1195"/>
      <c r="KG1195"/>
      <c r="KH1195"/>
      <c r="KI1195"/>
      <c r="KJ1195"/>
      <c r="KK1195"/>
      <c r="KL1195"/>
      <c r="KM1195"/>
      <c r="KN1195"/>
      <c r="KO1195"/>
      <c r="KP1195"/>
      <c r="KQ1195"/>
      <c r="KR1195"/>
      <c r="KS1195"/>
      <c r="KT1195"/>
      <c r="KU1195"/>
      <c r="KV1195"/>
      <c r="KW1195"/>
      <c r="KX1195"/>
      <c r="KY1195"/>
      <c r="KZ1195"/>
      <c r="LA1195"/>
      <c r="LB1195"/>
      <c r="LC1195"/>
      <c r="LD1195"/>
      <c r="LE1195"/>
      <c r="LF1195"/>
      <c r="LG1195"/>
      <c r="LH1195"/>
    </row>
    <row r="1196" spans="1:320" ht="14.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c r="HD1196"/>
      <c r="HE1196"/>
      <c r="HF1196"/>
      <c r="HG1196"/>
      <c r="HH1196"/>
      <c r="HI1196"/>
      <c r="HJ1196"/>
      <c r="HK1196"/>
      <c r="HL1196"/>
      <c r="HM1196"/>
      <c r="HN1196"/>
      <c r="HO1196"/>
      <c r="HP1196"/>
      <c r="HQ1196"/>
      <c r="HR1196"/>
      <c r="HS1196"/>
      <c r="HT1196"/>
      <c r="HU1196"/>
      <c r="HV1196"/>
      <c r="HW1196"/>
      <c r="HX1196"/>
      <c r="HY1196"/>
      <c r="HZ1196"/>
      <c r="IA1196"/>
      <c r="IB1196"/>
      <c r="IC1196"/>
      <c r="ID1196"/>
      <c r="IE1196"/>
      <c r="IF1196"/>
      <c r="IG1196"/>
      <c r="IH1196"/>
      <c r="II1196"/>
      <c r="IJ1196"/>
      <c r="IK1196"/>
      <c r="IL1196"/>
      <c r="IM1196"/>
      <c r="IN1196"/>
      <c r="IO1196"/>
      <c r="IP1196"/>
      <c r="IQ1196"/>
      <c r="IR1196"/>
      <c r="IS1196"/>
      <c r="IT1196"/>
      <c r="IU1196"/>
      <c r="IV1196"/>
      <c r="IW1196"/>
      <c r="IX1196"/>
      <c r="IY1196"/>
      <c r="IZ1196"/>
      <c r="JA1196"/>
      <c r="JB1196"/>
      <c r="JC1196"/>
      <c r="JD1196"/>
      <c r="JE1196"/>
      <c r="JF1196"/>
      <c r="JG1196"/>
      <c r="JH1196"/>
      <c r="JI1196"/>
      <c r="JJ1196"/>
      <c r="JK1196"/>
      <c r="JL1196"/>
      <c r="JM1196"/>
      <c r="JN1196"/>
      <c r="JO1196"/>
      <c r="JP1196"/>
      <c r="JQ1196"/>
      <c r="JR1196"/>
      <c r="JS1196"/>
      <c r="JT1196"/>
      <c r="JU1196"/>
      <c r="JV1196"/>
      <c r="JW1196"/>
      <c r="JX1196"/>
      <c r="JY1196"/>
      <c r="JZ1196"/>
      <c r="KA1196"/>
      <c r="KB1196"/>
      <c r="KC1196"/>
      <c r="KD1196"/>
      <c r="KE1196"/>
      <c r="KF1196"/>
      <c r="KG1196"/>
      <c r="KH1196"/>
      <c r="KI1196"/>
      <c r="KJ1196"/>
      <c r="KK1196"/>
      <c r="KL1196"/>
      <c r="KM1196"/>
      <c r="KN1196"/>
      <c r="KO1196"/>
      <c r="KP1196"/>
      <c r="KQ1196"/>
      <c r="KR1196"/>
      <c r="KS1196"/>
      <c r="KT1196"/>
      <c r="KU1196"/>
      <c r="KV1196"/>
      <c r="KW1196"/>
      <c r="KX1196"/>
      <c r="KY1196"/>
      <c r="KZ1196"/>
      <c r="LA1196"/>
      <c r="LB1196"/>
      <c r="LC1196"/>
      <c r="LD1196"/>
      <c r="LE1196"/>
      <c r="LF1196"/>
      <c r="LG1196"/>
      <c r="LH1196"/>
    </row>
    <row r="1197" spans="1:320" ht="14.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c r="HD1197"/>
      <c r="HE1197"/>
      <c r="HF1197"/>
      <c r="HG1197"/>
      <c r="HH1197"/>
      <c r="HI1197"/>
      <c r="HJ1197"/>
      <c r="HK1197"/>
      <c r="HL1197"/>
      <c r="HM1197"/>
      <c r="HN1197"/>
      <c r="HO1197"/>
      <c r="HP1197"/>
      <c r="HQ1197"/>
      <c r="HR1197"/>
      <c r="HS1197"/>
      <c r="HT1197"/>
      <c r="HU1197"/>
      <c r="HV1197"/>
      <c r="HW1197"/>
      <c r="HX1197"/>
      <c r="HY1197"/>
      <c r="HZ1197"/>
      <c r="IA1197"/>
      <c r="IB1197"/>
      <c r="IC1197"/>
      <c r="ID1197"/>
      <c r="IE1197"/>
      <c r="IF1197"/>
      <c r="IG1197"/>
      <c r="IH1197"/>
      <c r="II1197"/>
      <c r="IJ1197"/>
      <c r="IK1197"/>
      <c r="IL1197"/>
      <c r="IM1197"/>
      <c r="IN1197"/>
      <c r="IO1197"/>
      <c r="IP1197"/>
      <c r="IQ1197"/>
      <c r="IR1197"/>
      <c r="IS1197"/>
      <c r="IT1197"/>
      <c r="IU1197"/>
      <c r="IV1197"/>
      <c r="IW1197"/>
      <c r="IX1197"/>
      <c r="IY1197"/>
      <c r="IZ1197"/>
      <c r="JA1197"/>
      <c r="JB1197"/>
      <c r="JC1197"/>
      <c r="JD1197"/>
      <c r="JE1197"/>
      <c r="JF1197"/>
      <c r="JG1197"/>
      <c r="JH1197"/>
      <c r="JI1197"/>
      <c r="JJ1197"/>
      <c r="JK1197"/>
      <c r="JL1197"/>
      <c r="JM1197"/>
      <c r="JN1197"/>
      <c r="JO1197"/>
      <c r="JP1197"/>
      <c r="JQ1197"/>
      <c r="JR1197"/>
      <c r="JS1197"/>
      <c r="JT1197"/>
      <c r="JU1197"/>
      <c r="JV1197"/>
      <c r="JW1197"/>
      <c r="JX1197"/>
      <c r="JY1197"/>
      <c r="JZ1197"/>
      <c r="KA1197"/>
      <c r="KB1197"/>
      <c r="KC1197"/>
      <c r="KD1197"/>
      <c r="KE1197"/>
      <c r="KF1197"/>
      <c r="KG1197"/>
      <c r="KH1197"/>
      <c r="KI1197"/>
      <c r="KJ1197"/>
      <c r="KK1197"/>
      <c r="KL1197"/>
      <c r="KM1197"/>
      <c r="KN1197"/>
      <c r="KO1197"/>
      <c r="KP1197"/>
      <c r="KQ1197"/>
      <c r="KR1197"/>
      <c r="KS1197"/>
      <c r="KT1197"/>
      <c r="KU1197"/>
      <c r="KV1197"/>
      <c r="KW1197"/>
      <c r="KX1197"/>
      <c r="KY1197"/>
      <c r="KZ1197"/>
      <c r="LA1197"/>
      <c r="LB1197"/>
      <c r="LC1197"/>
      <c r="LD1197"/>
      <c r="LE1197"/>
      <c r="LF1197"/>
      <c r="LG1197"/>
      <c r="LH1197"/>
    </row>
    <row r="1198" spans="1:320" ht="14.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c r="HD1198"/>
      <c r="HE1198"/>
      <c r="HF1198"/>
      <c r="HG1198"/>
      <c r="HH1198"/>
      <c r="HI1198"/>
      <c r="HJ1198"/>
      <c r="HK1198"/>
      <c r="HL1198"/>
      <c r="HM1198"/>
      <c r="HN1198"/>
      <c r="HO1198"/>
      <c r="HP1198"/>
      <c r="HQ1198"/>
      <c r="HR1198"/>
      <c r="HS1198"/>
      <c r="HT1198"/>
      <c r="HU1198"/>
      <c r="HV1198"/>
      <c r="HW1198"/>
      <c r="HX1198"/>
      <c r="HY1198"/>
      <c r="HZ1198"/>
      <c r="IA1198"/>
      <c r="IB1198"/>
      <c r="IC1198"/>
      <c r="ID1198"/>
      <c r="IE1198"/>
      <c r="IF1198"/>
      <c r="IG1198"/>
      <c r="IH1198"/>
      <c r="II1198"/>
      <c r="IJ1198"/>
      <c r="IK1198"/>
      <c r="IL1198"/>
      <c r="IM1198"/>
      <c r="IN1198"/>
      <c r="IO1198"/>
      <c r="IP1198"/>
      <c r="IQ1198"/>
      <c r="IR1198"/>
      <c r="IS1198"/>
      <c r="IT1198"/>
      <c r="IU1198"/>
      <c r="IV1198"/>
      <c r="IW1198"/>
      <c r="IX1198"/>
      <c r="IY1198"/>
      <c r="IZ1198"/>
      <c r="JA1198"/>
      <c r="JB1198"/>
      <c r="JC1198"/>
      <c r="JD1198"/>
      <c r="JE1198"/>
      <c r="JF1198"/>
      <c r="JG1198"/>
      <c r="JH1198"/>
      <c r="JI1198"/>
      <c r="JJ1198"/>
      <c r="JK1198"/>
      <c r="JL1198"/>
      <c r="JM1198"/>
      <c r="JN1198"/>
      <c r="JO1198"/>
      <c r="JP1198"/>
      <c r="JQ1198"/>
      <c r="JR1198"/>
      <c r="JS1198"/>
      <c r="JT1198"/>
      <c r="JU1198"/>
      <c r="JV1198"/>
      <c r="JW1198"/>
      <c r="JX1198"/>
      <c r="JY1198"/>
      <c r="JZ1198"/>
      <c r="KA1198"/>
      <c r="KB1198"/>
      <c r="KC1198"/>
      <c r="KD1198"/>
      <c r="KE1198"/>
      <c r="KF1198"/>
      <c r="KG1198"/>
      <c r="KH1198"/>
      <c r="KI1198"/>
      <c r="KJ1198"/>
      <c r="KK1198"/>
      <c r="KL1198"/>
      <c r="KM1198"/>
      <c r="KN1198"/>
      <c r="KO1198"/>
      <c r="KP1198"/>
      <c r="KQ1198"/>
      <c r="KR1198"/>
      <c r="KS1198"/>
      <c r="KT1198"/>
      <c r="KU1198"/>
      <c r="KV1198"/>
      <c r="KW1198"/>
      <c r="KX1198"/>
      <c r="KY1198"/>
      <c r="KZ1198"/>
      <c r="LA1198"/>
      <c r="LB1198"/>
      <c r="LC1198"/>
      <c r="LD1198"/>
      <c r="LE1198"/>
      <c r="LF1198"/>
      <c r="LG1198"/>
      <c r="LH1198"/>
    </row>
    <row r="1199" spans="1:320" ht="14.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c r="GU1199"/>
      <c r="GV1199"/>
      <c r="GW1199"/>
      <c r="GX1199"/>
      <c r="GY1199"/>
      <c r="GZ1199"/>
      <c r="HA1199"/>
      <c r="HB1199"/>
      <c r="HC1199"/>
      <c r="HD1199"/>
      <c r="HE1199"/>
      <c r="HF1199"/>
      <c r="HG1199"/>
      <c r="HH1199"/>
      <c r="HI1199"/>
      <c r="HJ1199"/>
      <c r="HK1199"/>
      <c r="HL1199"/>
      <c r="HM1199"/>
      <c r="HN1199"/>
      <c r="HO1199"/>
      <c r="HP1199"/>
      <c r="HQ1199"/>
      <c r="HR1199"/>
      <c r="HS1199"/>
      <c r="HT1199"/>
      <c r="HU1199"/>
      <c r="HV1199"/>
      <c r="HW1199"/>
      <c r="HX1199"/>
      <c r="HY1199"/>
      <c r="HZ1199"/>
      <c r="IA1199"/>
      <c r="IB1199"/>
      <c r="IC1199"/>
      <c r="ID1199"/>
      <c r="IE1199"/>
      <c r="IF1199"/>
      <c r="IG1199"/>
      <c r="IH1199"/>
      <c r="II1199"/>
      <c r="IJ1199"/>
      <c r="IK1199"/>
      <c r="IL1199"/>
      <c r="IM1199"/>
      <c r="IN1199"/>
      <c r="IO1199"/>
      <c r="IP1199"/>
      <c r="IQ1199"/>
      <c r="IR1199"/>
      <c r="IS1199"/>
      <c r="IT1199"/>
      <c r="IU1199"/>
      <c r="IV1199"/>
      <c r="IW1199"/>
      <c r="IX1199"/>
      <c r="IY1199"/>
      <c r="IZ1199"/>
      <c r="JA1199"/>
      <c r="JB1199"/>
      <c r="JC1199"/>
      <c r="JD1199"/>
      <c r="JE1199"/>
      <c r="JF1199"/>
      <c r="JG1199"/>
      <c r="JH1199"/>
      <c r="JI1199"/>
      <c r="JJ1199"/>
      <c r="JK1199"/>
      <c r="JL1199"/>
      <c r="JM1199"/>
      <c r="JN1199"/>
      <c r="JO1199"/>
      <c r="JP1199"/>
      <c r="JQ1199"/>
      <c r="JR1199"/>
      <c r="JS1199"/>
      <c r="JT1199"/>
      <c r="JU1199"/>
      <c r="JV1199"/>
      <c r="JW1199"/>
      <c r="JX1199"/>
      <c r="JY1199"/>
      <c r="JZ1199"/>
      <c r="KA1199"/>
      <c r="KB1199"/>
      <c r="KC1199"/>
      <c r="KD1199"/>
      <c r="KE1199"/>
      <c r="KF1199"/>
      <c r="KG1199"/>
      <c r="KH1199"/>
      <c r="KI1199"/>
      <c r="KJ1199"/>
      <c r="KK1199"/>
      <c r="KL1199"/>
      <c r="KM1199"/>
      <c r="KN1199"/>
      <c r="KO1199"/>
      <c r="KP1199"/>
      <c r="KQ1199"/>
      <c r="KR1199"/>
      <c r="KS1199"/>
      <c r="KT1199"/>
      <c r="KU1199"/>
      <c r="KV1199"/>
      <c r="KW1199"/>
      <c r="KX1199"/>
      <c r="KY1199"/>
      <c r="KZ1199"/>
      <c r="LA1199"/>
      <c r="LB1199"/>
      <c r="LC1199"/>
      <c r="LD1199"/>
      <c r="LE1199"/>
      <c r="LF1199"/>
      <c r="LG1199"/>
      <c r="LH1199"/>
    </row>
    <row r="1200" spans="1:320" ht="14.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c r="GP1200"/>
      <c r="GQ1200"/>
      <c r="GR1200"/>
      <c r="GS1200"/>
      <c r="GT1200"/>
      <c r="GU1200"/>
      <c r="GV1200"/>
      <c r="GW1200"/>
      <c r="GX1200"/>
      <c r="GY1200"/>
      <c r="GZ1200"/>
      <c r="HA1200"/>
      <c r="HB1200"/>
      <c r="HC1200"/>
      <c r="HD1200"/>
      <c r="HE1200"/>
      <c r="HF1200"/>
      <c r="HG1200"/>
      <c r="HH1200"/>
      <c r="HI1200"/>
      <c r="HJ1200"/>
      <c r="HK1200"/>
      <c r="HL1200"/>
      <c r="HM1200"/>
      <c r="HN1200"/>
      <c r="HO1200"/>
      <c r="HP1200"/>
      <c r="HQ1200"/>
      <c r="HR1200"/>
      <c r="HS1200"/>
      <c r="HT1200"/>
      <c r="HU1200"/>
      <c r="HV1200"/>
      <c r="HW1200"/>
      <c r="HX1200"/>
      <c r="HY1200"/>
      <c r="HZ1200"/>
      <c r="IA1200"/>
      <c r="IB1200"/>
      <c r="IC1200"/>
      <c r="ID1200"/>
      <c r="IE1200"/>
      <c r="IF1200"/>
      <c r="IG1200"/>
      <c r="IH1200"/>
      <c r="II1200"/>
      <c r="IJ1200"/>
      <c r="IK1200"/>
      <c r="IL1200"/>
      <c r="IM1200"/>
      <c r="IN1200"/>
      <c r="IO1200"/>
      <c r="IP1200"/>
      <c r="IQ1200"/>
      <c r="IR1200"/>
      <c r="IS1200"/>
      <c r="IT1200"/>
      <c r="IU1200"/>
      <c r="IV1200"/>
      <c r="IW1200"/>
      <c r="IX1200"/>
      <c r="IY1200"/>
      <c r="IZ1200"/>
      <c r="JA1200"/>
      <c r="JB1200"/>
      <c r="JC1200"/>
      <c r="JD1200"/>
      <c r="JE1200"/>
      <c r="JF1200"/>
      <c r="JG1200"/>
      <c r="JH1200"/>
      <c r="JI1200"/>
      <c r="JJ1200"/>
      <c r="JK1200"/>
      <c r="JL1200"/>
      <c r="JM1200"/>
      <c r="JN1200"/>
      <c r="JO1200"/>
      <c r="JP1200"/>
      <c r="JQ1200"/>
      <c r="JR1200"/>
      <c r="JS1200"/>
      <c r="JT1200"/>
      <c r="JU1200"/>
      <c r="JV1200"/>
      <c r="JW1200"/>
      <c r="JX1200"/>
      <c r="JY1200"/>
      <c r="JZ1200"/>
      <c r="KA1200"/>
      <c r="KB1200"/>
      <c r="KC1200"/>
      <c r="KD1200"/>
      <c r="KE1200"/>
      <c r="KF1200"/>
      <c r="KG1200"/>
      <c r="KH1200"/>
      <c r="KI1200"/>
      <c r="KJ1200"/>
      <c r="KK1200"/>
      <c r="KL1200"/>
      <c r="KM1200"/>
      <c r="KN1200"/>
      <c r="KO1200"/>
      <c r="KP1200"/>
      <c r="KQ1200"/>
      <c r="KR1200"/>
      <c r="KS1200"/>
      <c r="KT1200"/>
      <c r="KU1200"/>
      <c r="KV1200"/>
      <c r="KW1200"/>
      <c r="KX1200"/>
      <c r="KY1200"/>
      <c r="KZ1200"/>
      <c r="LA1200"/>
      <c r="LB1200"/>
      <c r="LC1200"/>
      <c r="LD1200"/>
      <c r="LE1200"/>
      <c r="LF1200"/>
      <c r="LG1200"/>
      <c r="LH1200"/>
    </row>
    <row r="1201" spans="1:320" ht="14.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c r="HJ1201"/>
      <c r="HK1201"/>
      <c r="HL1201"/>
      <c r="HM1201"/>
      <c r="HN1201"/>
      <c r="HO1201"/>
      <c r="HP1201"/>
      <c r="HQ1201"/>
      <c r="HR1201"/>
      <c r="HS1201"/>
      <c r="HT1201"/>
      <c r="HU1201"/>
      <c r="HV1201"/>
      <c r="HW1201"/>
      <c r="HX1201"/>
      <c r="HY1201"/>
      <c r="HZ1201"/>
      <c r="IA1201"/>
      <c r="IB1201"/>
      <c r="IC1201"/>
      <c r="ID1201"/>
      <c r="IE1201"/>
      <c r="IF1201"/>
      <c r="IG1201"/>
      <c r="IH1201"/>
      <c r="II1201"/>
      <c r="IJ1201"/>
      <c r="IK1201"/>
      <c r="IL1201"/>
      <c r="IM1201"/>
      <c r="IN1201"/>
      <c r="IO1201"/>
      <c r="IP1201"/>
      <c r="IQ1201"/>
      <c r="IR1201"/>
      <c r="IS1201"/>
      <c r="IT1201"/>
      <c r="IU1201"/>
      <c r="IV1201"/>
      <c r="IW1201"/>
      <c r="IX1201"/>
      <c r="IY1201"/>
      <c r="IZ1201"/>
      <c r="JA1201"/>
      <c r="JB1201"/>
      <c r="JC1201"/>
      <c r="JD1201"/>
      <c r="JE1201"/>
      <c r="JF1201"/>
      <c r="JG1201"/>
      <c r="JH1201"/>
      <c r="JI1201"/>
      <c r="JJ1201"/>
      <c r="JK1201"/>
      <c r="JL1201"/>
      <c r="JM1201"/>
      <c r="JN1201"/>
      <c r="JO1201"/>
      <c r="JP1201"/>
      <c r="JQ1201"/>
      <c r="JR1201"/>
      <c r="JS1201"/>
      <c r="JT1201"/>
      <c r="JU1201"/>
      <c r="JV1201"/>
      <c r="JW1201"/>
      <c r="JX1201"/>
      <c r="JY1201"/>
      <c r="JZ1201"/>
      <c r="KA1201"/>
      <c r="KB1201"/>
      <c r="KC1201"/>
      <c r="KD1201"/>
      <c r="KE1201"/>
      <c r="KF1201"/>
      <c r="KG1201"/>
      <c r="KH1201"/>
      <c r="KI1201"/>
      <c r="KJ1201"/>
      <c r="KK1201"/>
      <c r="KL1201"/>
      <c r="KM1201"/>
      <c r="KN1201"/>
      <c r="KO1201"/>
      <c r="KP1201"/>
      <c r="KQ1201"/>
      <c r="KR1201"/>
      <c r="KS1201"/>
      <c r="KT1201"/>
      <c r="KU1201"/>
      <c r="KV1201"/>
      <c r="KW1201"/>
      <c r="KX1201"/>
      <c r="KY1201"/>
      <c r="KZ1201"/>
      <c r="LA1201"/>
      <c r="LB1201"/>
      <c r="LC1201"/>
      <c r="LD1201"/>
      <c r="LE1201"/>
      <c r="LF1201"/>
      <c r="LG1201"/>
      <c r="LH1201"/>
    </row>
    <row r="1202" spans="1:320" ht="14.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c r="HJ1202"/>
      <c r="HK1202"/>
      <c r="HL1202"/>
      <c r="HM1202"/>
      <c r="HN1202"/>
      <c r="HO1202"/>
      <c r="HP1202"/>
      <c r="HQ1202"/>
      <c r="HR1202"/>
      <c r="HS1202"/>
      <c r="HT1202"/>
      <c r="HU1202"/>
      <c r="HV1202"/>
      <c r="HW1202"/>
      <c r="HX1202"/>
      <c r="HY1202"/>
      <c r="HZ1202"/>
      <c r="IA1202"/>
      <c r="IB1202"/>
      <c r="IC1202"/>
      <c r="ID1202"/>
      <c r="IE1202"/>
      <c r="IF1202"/>
      <c r="IG1202"/>
      <c r="IH1202"/>
      <c r="II1202"/>
      <c r="IJ1202"/>
      <c r="IK1202"/>
      <c r="IL1202"/>
      <c r="IM1202"/>
      <c r="IN1202"/>
      <c r="IO1202"/>
      <c r="IP1202"/>
      <c r="IQ1202"/>
      <c r="IR1202"/>
      <c r="IS1202"/>
      <c r="IT1202"/>
      <c r="IU1202"/>
      <c r="IV1202"/>
      <c r="IW1202"/>
      <c r="IX1202"/>
      <c r="IY1202"/>
      <c r="IZ1202"/>
      <c r="JA1202"/>
      <c r="JB1202"/>
      <c r="JC1202"/>
      <c r="JD1202"/>
      <c r="JE1202"/>
      <c r="JF1202"/>
      <c r="JG1202"/>
      <c r="JH1202"/>
      <c r="JI1202"/>
      <c r="JJ1202"/>
      <c r="JK1202"/>
      <c r="JL1202"/>
      <c r="JM1202"/>
      <c r="JN1202"/>
      <c r="JO1202"/>
      <c r="JP1202"/>
      <c r="JQ1202"/>
      <c r="JR1202"/>
      <c r="JS1202"/>
      <c r="JT1202"/>
      <c r="JU1202"/>
      <c r="JV1202"/>
      <c r="JW1202"/>
      <c r="JX1202"/>
      <c r="JY1202"/>
      <c r="JZ1202"/>
      <c r="KA1202"/>
      <c r="KB1202"/>
      <c r="KC1202"/>
      <c r="KD1202"/>
      <c r="KE1202"/>
      <c r="KF1202"/>
      <c r="KG1202"/>
      <c r="KH1202"/>
      <c r="KI1202"/>
      <c r="KJ1202"/>
      <c r="KK1202"/>
      <c r="KL1202"/>
      <c r="KM1202"/>
      <c r="KN1202"/>
      <c r="KO1202"/>
      <c r="KP1202"/>
      <c r="KQ1202"/>
      <c r="KR1202"/>
      <c r="KS1202"/>
      <c r="KT1202"/>
      <c r="KU1202"/>
      <c r="KV1202"/>
      <c r="KW1202"/>
      <c r="KX1202"/>
      <c r="KY1202"/>
      <c r="KZ1202"/>
      <c r="LA1202"/>
      <c r="LB1202"/>
      <c r="LC1202"/>
      <c r="LD1202"/>
      <c r="LE1202"/>
      <c r="LF1202"/>
      <c r="LG1202"/>
      <c r="LH1202"/>
    </row>
    <row r="1203" spans="1:320" ht="14.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c r="GP1203"/>
      <c r="GQ1203"/>
      <c r="GR1203"/>
      <c r="GS1203"/>
      <c r="GT1203"/>
      <c r="GU1203"/>
      <c r="GV1203"/>
      <c r="GW1203"/>
      <c r="GX1203"/>
      <c r="GY1203"/>
      <c r="GZ1203"/>
      <c r="HA1203"/>
      <c r="HB1203"/>
      <c r="HC1203"/>
      <c r="HD1203"/>
      <c r="HE1203"/>
      <c r="HF1203"/>
      <c r="HG1203"/>
      <c r="HH1203"/>
      <c r="HI1203"/>
      <c r="HJ1203"/>
      <c r="HK1203"/>
      <c r="HL1203"/>
      <c r="HM1203"/>
      <c r="HN1203"/>
      <c r="HO1203"/>
      <c r="HP1203"/>
      <c r="HQ1203"/>
      <c r="HR1203"/>
      <c r="HS1203"/>
      <c r="HT1203"/>
      <c r="HU1203"/>
      <c r="HV1203"/>
      <c r="HW1203"/>
      <c r="HX1203"/>
      <c r="HY1203"/>
      <c r="HZ1203"/>
      <c r="IA1203"/>
      <c r="IB1203"/>
      <c r="IC1203"/>
      <c r="ID1203"/>
      <c r="IE1203"/>
      <c r="IF1203"/>
      <c r="IG1203"/>
      <c r="IH1203"/>
      <c r="II1203"/>
      <c r="IJ1203"/>
      <c r="IK1203"/>
      <c r="IL1203"/>
      <c r="IM1203"/>
      <c r="IN1203"/>
      <c r="IO1203"/>
      <c r="IP1203"/>
      <c r="IQ1203"/>
      <c r="IR1203"/>
      <c r="IS1203"/>
      <c r="IT1203"/>
      <c r="IU1203"/>
      <c r="IV1203"/>
      <c r="IW1203"/>
      <c r="IX1203"/>
      <c r="IY1203"/>
      <c r="IZ1203"/>
      <c r="JA1203"/>
      <c r="JB1203"/>
      <c r="JC1203"/>
      <c r="JD1203"/>
      <c r="JE1203"/>
      <c r="JF1203"/>
      <c r="JG1203"/>
      <c r="JH1203"/>
      <c r="JI1203"/>
      <c r="JJ1203"/>
      <c r="JK1203"/>
      <c r="JL1203"/>
      <c r="JM1203"/>
      <c r="JN1203"/>
      <c r="JO1203"/>
      <c r="JP1203"/>
      <c r="JQ1203"/>
      <c r="JR1203"/>
      <c r="JS1203"/>
      <c r="JT1203"/>
      <c r="JU1203"/>
      <c r="JV1203"/>
      <c r="JW1203"/>
      <c r="JX1203"/>
      <c r="JY1203"/>
      <c r="JZ1203"/>
      <c r="KA1203"/>
      <c r="KB1203"/>
      <c r="KC1203"/>
      <c r="KD1203"/>
      <c r="KE1203"/>
      <c r="KF1203"/>
      <c r="KG1203"/>
      <c r="KH1203"/>
      <c r="KI1203"/>
      <c r="KJ1203"/>
      <c r="KK1203"/>
      <c r="KL1203"/>
      <c r="KM1203"/>
      <c r="KN1203"/>
      <c r="KO1203"/>
      <c r="KP1203"/>
      <c r="KQ1203"/>
      <c r="KR1203"/>
      <c r="KS1203"/>
      <c r="KT1203"/>
      <c r="KU1203"/>
      <c r="KV1203"/>
      <c r="KW1203"/>
      <c r="KX1203"/>
      <c r="KY1203"/>
      <c r="KZ1203"/>
      <c r="LA1203"/>
      <c r="LB1203"/>
      <c r="LC1203"/>
      <c r="LD1203"/>
      <c r="LE1203"/>
      <c r="LF1203"/>
      <c r="LG1203"/>
      <c r="LH1203"/>
    </row>
    <row r="1204" spans="1:320" ht="14.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c r="HD1204"/>
      <c r="HE1204"/>
      <c r="HF1204"/>
      <c r="HG1204"/>
      <c r="HH1204"/>
      <c r="HI1204"/>
      <c r="HJ1204"/>
      <c r="HK1204"/>
      <c r="HL1204"/>
      <c r="HM1204"/>
      <c r="HN1204"/>
      <c r="HO1204"/>
      <c r="HP1204"/>
      <c r="HQ1204"/>
      <c r="HR1204"/>
      <c r="HS1204"/>
      <c r="HT1204"/>
      <c r="HU1204"/>
      <c r="HV1204"/>
      <c r="HW1204"/>
      <c r="HX1204"/>
      <c r="HY1204"/>
      <c r="HZ1204"/>
      <c r="IA1204"/>
      <c r="IB1204"/>
      <c r="IC1204"/>
      <c r="ID1204"/>
      <c r="IE1204"/>
      <c r="IF1204"/>
      <c r="IG1204"/>
      <c r="IH1204"/>
      <c r="II1204"/>
      <c r="IJ1204"/>
      <c r="IK1204"/>
      <c r="IL1204"/>
      <c r="IM1204"/>
      <c r="IN1204"/>
      <c r="IO1204"/>
      <c r="IP1204"/>
      <c r="IQ1204"/>
      <c r="IR1204"/>
      <c r="IS1204"/>
      <c r="IT1204"/>
      <c r="IU1204"/>
      <c r="IV1204"/>
      <c r="IW1204"/>
      <c r="IX1204"/>
      <c r="IY1204"/>
      <c r="IZ1204"/>
      <c r="JA1204"/>
      <c r="JB1204"/>
      <c r="JC1204"/>
      <c r="JD1204"/>
      <c r="JE1204"/>
      <c r="JF1204"/>
      <c r="JG1204"/>
      <c r="JH1204"/>
      <c r="JI1204"/>
      <c r="JJ1204"/>
      <c r="JK1204"/>
      <c r="JL1204"/>
      <c r="JM1204"/>
      <c r="JN1204"/>
      <c r="JO1204"/>
      <c r="JP1204"/>
      <c r="JQ1204"/>
      <c r="JR1204"/>
      <c r="JS1204"/>
      <c r="JT1204"/>
      <c r="JU1204"/>
      <c r="JV1204"/>
      <c r="JW1204"/>
      <c r="JX1204"/>
      <c r="JY1204"/>
      <c r="JZ1204"/>
      <c r="KA1204"/>
      <c r="KB1204"/>
      <c r="KC1204"/>
      <c r="KD1204"/>
      <c r="KE1204"/>
      <c r="KF1204"/>
      <c r="KG1204"/>
      <c r="KH1204"/>
      <c r="KI1204"/>
      <c r="KJ1204"/>
      <c r="KK1204"/>
      <c r="KL1204"/>
      <c r="KM1204"/>
      <c r="KN1204"/>
      <c r="KO1204"/>
      <c r="KP1204"/>
      <c r="KQ1204"/>
      <c r="KR1204"/>
      <c r="KS1204"/>
      <c r="KT1204"/>
      <c r="KU1204"/>
      <c r="KV1204"/>
      <c r="KW1204"/>
      <c r="KX1204"/>
      <c r="KY1204"/>
      <c r="KZ1204"/>
      <c r="LA1204"/>
      <c r="LB1204"/>
      <c r="LC1204"/>
      <c r="LD1204"/>
      <c r="LE1204"/>
      <c r="LF1204"/>
      <c r="LG1204"/>
      <c r="LH1204"/>
    </row>
    <row r="1205" spans="1:320" ht="14.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c r="HD1205"/>
      <c r="HE1205"/>
      <c r="HF1205"/>
      <c r="HG1205"/>
      <c r="HH1205"/>
      <c r="HI1205"/>
      <c r="HJ1205"/>
      <c r="HK1205"/>
      <c r="HL1205"/>
      <c r="HM1205"/>
      <c r="HN1205"/>
      <c r="HO1205"/>
      <c r="HP1205"/>
      <c r="HQ1205"/>
      <c r="HR1205"/>
      <c r="HS1205"/>
      <c r="HT1205"/>
      <c r="HU1205"/>
      <c r="HV1205"/>
      <c r="HW1205"/>
      <c r="HX1205"/>
      <c r="HY1205"/>
      <c r="HZ1205"/>
      <c r="IA1205"/>
      <c r="IB1205"/>
      <c r="IC1205"/>
      <c r="ID1205"/>
      <c r="IE1205"/>
      <c r="IF1205"/>
      <c r="IG1205"/>
      <c r="IH1205"/>
      <c r="II1205"/>
      <c r="IJ1205"/>
      <c r="IK1205"/>
      <c r="IL1205"/>
      <c r="IM1205"/>
      <c r="IN1205"/>
      <c r="IO1205"/>
      <c r="IP1205"/>
      <c r="IQ1205"/>
      <c r="IR1205"/>
      <c r="IS1205"/>
      <c r="IT1205"/>
      <c r="IU1205"/>
      <c r="IV1205"/>
      <c r="IW1205"/>
      <c r="IX1205"/>
      <c r="IY1205"/>
      <c r="IZ1205"/>
      <c r="JA1205"/>
      <c r="JB1205"/>
      <c r="JC1205"/>
      <c r="JD1205"/>
      <c r="JE1205"/>
      <c r="JF1205"/>
      <c r="JG1205"/>
      <c r="JH1205"/>
      <c r="JI1205"/>
      <c r="JJ1205"/>
      <c r="JK1205"/>
      <c r="JL1205"/>
      <c r="JM1205"/>
      <c r="JN1205"/>
      <c r="JO1205"/>
      <c r="JP1205"/>
      <c r="JQ1205"/>
      <c r="JR1205"/>
      <c r="JS1205"/>
      <c r="JT1205"/>
      <c r="JU1205"/>
      <c r="JV1205"/>
      <c r="JW1205"/>
      <c r="JX1205"/>
      <c r="JY1205"/>
      <c r="JZ1205"/>
      <c r="KA1205"/>
      <c r="KB1205"/>
      <c r="KC1205"/>
      <c r="KD1205"/>
      <c r="KE1205"/>
      <c r="KF1205"/>
      <c r="KG1205"/>
      <c r="KH1205"/>
      <c r="KI1205"/>
      <c r="KJ1205"/>
      <c r="KK1205"/>
      <c r="KL1205"/>
      <c r="KM1205"/>
      <c r="KN1205"/>
      <c r="KO1205"/>
      <c r="KP1205"/>
      <c r="KQ1205"/>
      <c r="KR1205"/>
      <c r="KS1205"/>
      <c r="KT1205"/>
      <c r="KU1205"/>
      <c r="KV1205"/>
      <c r="KW1205"/>
      <c r="KX1205"/>
      <c r="KY1205"/>
      <c r="KZ1205"/>
      <c r="LA1205"/>
      <c r="LB1205"/>
      <c r="LC1205"/>
      <c r="LD1205"/>
      <c r="LE1205"/>
      <c r="LF1205"/>
      <c r="LG1205"/>
      <c r="LH1205"/>
    </row>
    <row r="1206" spans="1:320" ht="14.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c r="HD1206"/>
      <c r="HE1206"/>
      <c r="HF1206"/>
      <c r="HG1206"/>
      <c r="HH1206"/>
      <c r="HI1206"/>
      <c r="HJ1206"/>
      <c r="HK1206"/>
      <c r="HL1206"/>
      <c r="HM1206"/>
      <c r="HN1206"/>
      <c r="HO1206"/>
      <c r="HP1206"/>
      <c r="HQ1206"/>
      <c r="HR1206"/>
      <c r="HS1206"/>
      <c r="HT1206"/>
      <c r="HU1206"/>
      <c r="HV1206"/>
      <c r="HW1206"/>
      <c r="HX1206"/>
      <c r="HY1206"/>
      <c r="HZ1206"/>
      <c r="IA1206"/>
      <c r="IB1206"/>
      <c r="IC1206"/>
      <c r="ID1206"/>
      <c r="IE1206"/>
      <c r="IF1206"/>
      <c r="IG1206"/>
      <c r="IH1206"/>
      <c r="II1206"/>
      <c r="IJ1206"/>
      <c r="IK1206"/>
      <c r="IL1206"/>
      <c r="IM1206"/>
      <c r="IN1206"/>
      <c r="IO1206"/>
      <c r="IP1206"/>
      <c r="IQ1206"/>
      <c r="IR1206"/>
      <c r="IS1206"/>
      <c r="IT1206"/>
      <c r="IU1206"/>
      <c r="IV1206"/>
      <c r="IW1206"/>
      <c r="IX1206"/>
      <c r="IY1206"/>
      <c r="IZ1206"/>
      <c r="JA1206"/>
      <c r="JB1206"/>
      <c r="JC1206"/>
      <c r="JD1206"/>
      <c r="JE1206"/>
      <c r="JF1206"/>
      <c r="JG1206"/>
      <c r="JH1206"/>
      <c r="JI1206"/>
      <c r="JJ1206"/>
      <c r="JK1206"/>
      <c r="JL1206"/>
      <c r="JM1206"/>
      <c r="JN1206"/>
      <c r="JO1206"/>
      <c r="JP1206"/>
      <c r="JQ1206"/>
      <c r="JR1206"/>
      <c r="JS1206"/>
      <c r="JT1206"/>
      <c r="JU1206"/>
      <c r="JV1206"/>
      <c r="JW1206"/>
      <c r="JX1206"/>
      <c r="JY1206"/>
      <c r="JZ1206"/>
      <c r="KA1206"/>
      <c r="KB1206"/>
      <c r="KC1206"/>
      <c r="KD1206"/>
      <c r="KE1206"/>
      <c r="KF1206"/>
      <c r="KG1206"/>
      <c r="KH1206"/>
      <c r="KI1206"/>
      <c r="KJ1206"/>
      <c r="KK1206"/>
      <c r="KL1206"/>
      <c r="KM1206"/>
      <c r="KN1206"/>
      <c r="KO1206"/>
      <c r="KP1206"/>
      <c r="KQ1206"/>
      <c r="KR1206"/>
      <c r="KS1206"/>
      <c r="KT1206"/>
      <c r="KU1206"/>
      <c r="KV1206"/>
      <c r="KW1206"/>
      <c r="KX1206"/>
      <c r="KY1206"/>
      <c r="KZ1206"/>
      <c r="LA1206"/>
      <c r="LB1206"/>
      <c r="LC1206"/>
      <c r="LD1206"/>
      <c r="LE1206"/>
      <c r="LF1206"/>
      <c r="LG1206"/>
      <c r="LH1206"/>
    </row>
    <row r="1207" spans="1:320" ht="14.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c r="HD1207"/>
      <c r="HE1207"/>
      <c r="HF1207"/>
      <c r="HG1207"/>
      <c r="HH1207"/>
      <c r="HI1207"/>
      <c r="HJ1207"/>
      <c r="HK1207"/>
      <c r="HL1207"/>
      <c r="HM1207"/>
      <c r="HN1207"/>
      <c r="HO1207"/>
      <c r="HP1207"/>
      <c r="HQ1207"/>
      <c r="HR1207"/>
      <c r="HS1207"/>
      <c r="HT1207"/>
      <c r="HU1207"/>
      <c r="HV1207"/>
      <c r="HW1207"/>
      <c r="HX1207"/>
      <c r="HY1207"/>
      <c r="HZ1207"/>
      <c r="IA1207"/>
      <c r="IB1207"/>
      <c r="IC1207"/>
      <c r="ID1207"/>
      <c r="IE1207"/>
      <c r="IF1207"/>
      <c r="IG1207"/>
      <c r="IH1207"/>
      <c r="II1207"/>
      <c r="IJ1207"/>
      <c r="IK1207"/>
      <c r="IL1207"/>
      <c r="IM1207"/>
      <c r="IN1207"/>
      <c r="IO1207"/>
      <c r="IP1207"/>
      <c r="IQ1207"/>
      <c r="IR1207"/>
      <c r="IS1207"/>
      <c r="IT1207"/>
      <c r="IU1207"/>
      <c r="IV1207"/>
      <c r="IW1207"/>
      <c r="IX1207"/>
      <c r="IY1207"/>
      <c r="IZ1207"/>
      <c r="JA1207"/>
      <c r="JB1207"/>
      <c r="JC1207"/>
      <c r="JD1207"/>
      <c r="JE1207"/>
      <c r="JF1207"/>
      <c r="JG1207"/>
      <c r="JH1207"/>
      <c r="JI1207"/>
      <c r="JJ1207"/>
      <c r="JK1207"/>
      <c r="JL1207"/>
      <c r="JM1207"/>
      <c r="JN1207"/>
      <c r="JO1207"/>
      <c r="JP1207"/>
      <c r="JQ1207"/>
      <c r="JR1207"/>
      <c r="JS1207"/>
      <c r="JT1207"/>
      <c r="JU1207"/>
      <c r="JV1207"/>
      <c r="JW1207"/>
      <c r="JX1207"/>
      <c r="JY1207"/>
      <c r="JZ1207"/>
      <c r="KA1207"/>
      <c r="KB1207"/>
      <c r="KC1207"/>
      <c r="KD1207"/>
      <c r="KE1207"/>
      <c r="KF1207"/>
      <c r="KG1207"/>
      <c r="KH1207"/>
      <c r="KI1207"/>
      <c r="KJ1207"/>
      <c r="KK1207"/>
      <c r="KL1207"/>
      <c r="KM1207"/>
      <c r="KN1207"/>
      <c r="KO1207"/>
      <c r="KP1207"/>
      <c r="KQ1207"/>
      <c r="KR1207"/>
      <c r="KS1207"/>
      <c r="KT1207"/>
      <c r="KU1207"/>
      <c r="KV1207"/>
      <c r="KW1207"/>
      <c r="KX1207"/>
      <c r="KY1207"/>
      <c r="KZ1207"/>
      <c r="LA1207"/>
      <c r="LB1207"/>
      <c r="LC1207"/>
      <c r="LD1207"/>
      <c r="LE1207"/>
      <c r="LF1207"/>
      <c r="LG1207"/>
      <c r="LH1207"/>
    </row>
    <row r="1208" spans="1:320" ht="14.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c r="HD1208"/>
      <c r="HE1208"/>
      <c r="HF1208"/>
      <c r="HG1208"/>
      <c r="HH1208"/>
      <c r="HI1208"/>
      <c r="HJ1208"/>
      <c r="HK1208"/>
      <c r="HL1208"/>
      <c r="HM1208"/>
      <c r="HN1208"/>
      <c r="HO1208"/>
      <c r="HP1208"/>
      <c r="HQ1208"/>
      <c r="HR1208"/>
      <c r="HS1208"/>
      <c r="HT1208"/>
      <c r="HU1208"/>
      <c r="HV1208"/>
      <c r="HW1208"/>
      <c r="HX1208"/>
      <c r="HY1208"/>
      <c r="HZ1208"/>
      <c r="IA1208"/>
      <c r="IB1208"/>
      <c r="IC1208"/>
      <c r="ID1208"/>
      <c r="IE1208"/>
      <c r="IF1208"/>
      <c r="IG1208"/>
      <c r="IH1208"/>
      <c r="II1208"/>
      <c r="IJ1208"/>
      <c r="IK1208"/>
      <c r="IL1208"/>
      <c r="IM1208"/>
      <c r="IN1208"/>
      <c r="IO1208"/>
      <c r="IP1208"/>
      <c r="IQ1208"/>
      <c r="IR1208"/>
      <c r="IS1208"/>
      <c r="IT1208"/>
      <c r="IU1208"/>
      <c r="IV1208"/>
      <c r="IW1208"/>
      <c r="IX1208"/>
      <c r="IY1208"/>
      <c r="IZ1208"/>
      <c r="JA1208"/>
      <c r="JB1208"/>
      <c r="JC1208"/>
      <c r="JD1208"/>
      <c r="JE1208"/>
      <c r="JF1208"/>
      <c r="JG1208"/>
      <c r="JH1208"/>
      <c r="JI1208"/>
      <c r="JJ1208"/>
      <c r="JK1208"/>
      <c r="JL1208"/>
      <c r="JM1208"/>
      <c r="JN1208"/>
      <c r="JO1208"/>
      <c r="JP1208"/>
      <c r="JQ1208"/>
      <c r="JR1208"/>
      <c r="JS1208"/>
      <c r="JT1208"/>
      <c r="JU1208"/>
      <c r="JV1208"/>
      <c r="JW1208"/>
      <c r="JX1208"/>
      <c r="JY1208"/>
      <c r="JZ1208"/>
      <c r="KA1208"/>
      <c r="KB1208"/>
      <c r="KC1208"/>
      <c r="KD1208"/>
      <c r="KE1208"/>
      <c r="KF1208"/>
      <c r="KG1208"/>
      <c r="KH1208"/>
      <c r="KI1208"/>
      <c r="KJ1208"/>
      <c r="KK1208"/>
      <c r="KL1208"/>
      <c r="KM1208"/>
      <c r="KN1208"/>
      <c r="KO1208"/>
      <c r="KP1208"/>
      <c r="KQ1208"/>
      <c r="KR1208"/>
      <c r="KS1208"/>
      <c r="KT1208"/>
      <c r="KU1208"/>
      <c r="KV1208"/>
      <c r="KW1208"/>
      <c r="KX1208"/>
      <c r="KY1208"/>
      <c r="KZ1208"/>
      <c r="LA1208"/>
      <c r="LB1208"/>
      <c r="LC1208"/>
      <c r="LD1208"/>
      <c r="LE1208"/>
      <c r="LF1208"/>
      <c r="LG1208"/>
      <c r="LH1208"/>
    </row>
    <row r="1209" spans="1:320" ht="14.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c r="HJ1209"/>
      <c r="HK1209"/>
      <c r="HL1209"/>
      <c r="HM1209"/>
      <c r="HN1209"/>
      <c r="HO1209"/>
      <c r="HP1209"/>
      <c r="HQ1209"/>
      <c r="HR1209"/>
      <c r="HS1209"/>
      <c r="HT1209"/>
      <c r="HU1209"/>
      <c r="HV1209"/>
      <c r="HW1209"/>
      <c r="HX1209"/>
      <c r="HY1209"/>
      <c r="HZ1209"/>
      <c r="IA1209"/>
      <c r="IB1209"/>
      <c r="IC1209"/>
      <c r="ID1209"/>
      <c r="IE1209"/>
      <c r="IF1209"/>
      <c r="IG1209"/>
      <c r="IH1209"/>
      <c r="II1209"/>
      <c r="IJ1209"/>
      <c r="IK1209"/>
      <c r="IL1209"/>
      <c r="IM1209"/>
      <c r="IN1209"/>
      <c r="IO1209"/>
      <c r="IP1209"/>
      <c r="IQ1209"/>
      <c r="IR1209"/>
      <c r="IS1209"/>
      <c r="IT1209"/>
      <c r="IU1209"/>
      <c r="IV1209"/>
      <c r="IW1209"/>
      <c r="IX1209"/>
      <c r="IY1209"/>
      <c r="IZ1209"/>
      <c r="JA1209"/>
      <c r="JB1209"/>
      <c r="JC1209"/>
      <c r="JD1209"/>
      <c r="JE1209"/>
      <c r="JF1209"/>
      <c r="JG1209"/>
      <c r="JH1209"/>
      <c r="JI1209"/>
      <c r="JJ1209"/>
      <c r="JK1209"/>
      <c r="JL1209"/>
      <c r="JM1209"/>
      <c r="JN1209"/>
      <c r="JO1209"/>
      <c r="JP1209"/>
      <c r="JQ1209"/>
      <c r="JR1209"/>
      <c r="JS1209"/>
      <c r="JT1209"/>
      <c r="JU1209"/>
      <c r="JV1209"/>
      <c r="JW1209"/>
      <c r="JX1209"/>
      <c r="JY1209"/>
      <c r="JZ1209"/>
      <c r="KA1209"/>
      <c r="KB1209"/>
      <c r="KC1209"/>
      <c r="KD1209"/>
      <c r="KE1209"/>
      <c r="KF1209"/>
      <c r="KG1209"/>
      <c r="KH1209"/>
      <c r="KI1209"/>
      <c r="KJ1209"/>
      <c r="KK1209"/>
      <c r="KL1209"/>
      <c r="KM1209"/>
      <c r="KN1209"/>
      <c r="KO1209"/>
      <c r="KP1209"/>
      <c r="KQ1209"/>
      <c r="KR1209"/>
      <c r="KS1209"/>
      <c r="KT1209"/>
      <c r="KU1209"/>
      <c r="KV1209"/>
      <c r="KW1209"/>
      <c r="KX1209"/>
      <c r="KY1209"/>
      <c r="KZ1209"/>
      <c r="LA1209"/>
      <c r="LB1209"/>
      <c r="LC1209"/>
      <c r="LD1209"/>
      <c r="LE1209"/>
      <c r="LF1209"/>
      <c r="LG1209"/>
      <c r="LH1209"/>
    </row>
    <row r="1210" spans="1:320" ht="14.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c r="HJ1210"/>
      <c r="HK1210"/>
      <c r="HL1210"/>
      <c r="HM1210"/>
      <c r="HN1210"/>
      <c r="HO1210"/>
      <c r="HP1210"/>
      <c r="HQ1210"/>
      <c r="HR1210"/>
      <c r="HS1210"/>
      <c r="HT1210"/>
      <c r="HU1210"/>
      <c r="HV1210"/>
      <c r="HW1210"/>
      <c r="HX1210"/>
      <c r="HY1210"/>
      <c r="HZ1210"/>
      <c r="IA1210"/>
      <c r="IB1210"/>
      <c r="IC1210"/>
      <c r="ID1210"/>
      <c r="IE1210"/>
      <c r="IF1210"/>
      <c r="IG1210"/>
      <c r="IH1210"/>
      <c r="II1210"/>
      <c r="IJ1210"/>
      <c r="IK1210"/>
      <c r="IL1210"/>
      <c r="IM1210"/>
      <c r="IN1210"/>
      <c r="IO1210"/>
      <c r="IP1210"/>
      <c r="IQ1210"/>
      <c r="IR1210"/>
      <c r="IS1210"/>
      <c r="IT1210"/>
      <c r="IU1210"/>
      <c r="IV1210"/>
      <c r="IW1210"/>
      <c r="IX1210"/>
      <c r="IY1210"/>
      <c r="IZ1210"/>
      <c r="JA1210"/>
      <c r="JB1210"/>
      <c r="JC1210"/>
      <c r="JD1210"/>
      <c r="JE1210"/>
      <c r="JF1210"/>
      <c r="JG1210"/>
      <c r="JH1210"/>
      <c r="JI1210"/>
      <c r="JJ1210"/>
      <c r="JK1210"/>
      <c r="JL1210"/>
      <c r="JM1210"/>
      <c r="JN1210"/>
      <c r="JO1210"/>
      <c r="JP1210"/>
      <c r="JQ1210"/>
      <c r="JR1210"/>
      <c r="JS1210"/>
      <c r="JT1210"/>
      <c r="JU1210"/>
      <c r="JV1210"/>
      <c r="JW1210"/>
      <c r="JX1210"/>
      <c r="JY1210"/>
      <c r="JZ1210"/>
      <c r="KA1210"/>
      <c r="KB1210"/>
      <c r="KC1210"/>
      <c r="KD1210"/>
      <c r="KE1210"/>
      <c r="KF1210"/>
      <c r="KG1210"/>
      <c r="KH1210"/>
      <c r="KI1210"/>
      <c r="KJ1210"/>
      <c r="KK1210"/>
      <c r="KL1210"/>
      <c r="KM1210"/>
      <c r="KN1210"/>
      <c r="KO1210"/>
      <c r="KP1210"/>
      <c r="KQ1210"/>
      <c r="KR1210"/>
      <c r="KS1210"/>
      <c r="KT1210"/>
      <c r="KU1210"/>
      <c r="KV1210"/>
      <c r="KW1210"/>
      <c r="KX1210"/>
      <c r="KY1210"/>
      <c r="KZ1210"/>
      <c r="LA1210"/>
      <c r="LB1210"/>
      <c r="LC1210"/>
      <c r="LD1210"/>
      <c r="LE1210"/>
      <c r="LF1210"/>
      <c r="LG1210"/>
      <c r="LH1210"/>
    </row>
    <row r="1211" spans="1:320" ht="14.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c r="HJ1211"/>
      <c r="HK1211"/>
      <c r="HL1211"/>
      <c r="HM1211"/>
      <c r="HN1211"/>
      <c r="HO1211"/>
      <c r="HP1211"/>
      <c r="HQ1211"/>
      <c r="HR1211"/>
      <c r="HS1211"/>
      <c r="HT1211"/>
      <c r="HU1211"/>
      <c r="HV1211"/>
      <c r="HW1211"/>
      <c r="HX1211"/>
      <c r="HY1211"/>
      <c r="HZ1211"/>
      <c r="IA1211"/>
      <c r="IB1211"/>
      <c r="IC1211"/>
      <c r="ID1211"/>
      <c r="IE1211"/>
      <c r="IF1211"/>
      <c r="IG1211"/>
      <c r="IH1211"/>
      <c r="II1211"/>
      <c r="IJ1211"/>
      <c r="IK1211"/>
      <c r="IL1211"/>
      <c r="IM1211"/>
      <c r="IN1211"/>
      <c r="IO1211"/>
      <c r="IP1211"/>
      <c r="IQ1211"/>
      <c r="IR1211"/>
      <c r="IS1211"/>
      <c r="IT1211"/>
      <c r="IU1211"/>
      <c r="IV1211"/>
      <c r="IW1211"/>
      <c r="IX1211"/>
      <c r="IY1211"/>
      <c r="IZ1211"/>
      <c r="JA1211"/>
      <c r="JB1211"/>
      <c r="JC1211"/>
      <c r="JD1211"/>
      <c r="JE1211"/>
      <c r="JF1211"/>
      <c r="JG1211"/>
      <c r="JH1211"/>
      <c r="JI1211"/>
      <c r="JJ1211"/>
      <c r="JK1211"/>
      <c r="JL1211"/>
      <c r="JM1211"/>
      <c r="JN1211"/>
      <c r="JO1211"/>
      <c r="JP1211"/>
      <c r="JQ1211"/>
      <c r="JR1211"/>
      <c r="JS1211"/>
      <c r="JT1211"/>
      <c r="JU1211"/>
      <c r="JV1211"/>
      <c r="JW1211"/>
      <c r="JX1211"/>
      <c r="JY1211"/>
      <c r="JZ1211"/>
      <c r="KA1211"/>
      <c r="KB1211"/>
      <c r="KC1211"/>
      <c r="KD1211"/>
      <c r="KE1211"/>
      <c r="KF1211"/>
      <c r="KG1211"/>
      <c r="KH1211"/>
      <c r="KI1211"/>
      <c r="KJ1211"/>
      <c r="KK1211"/>
      <c r="KL1211"/>
      <c r="KM1211"/>
      <c r="KN1211"/>
      <c r="KO1211"/>
      <c r="KP1211"/>
      <c r="KQ1211"/>
      <c r="KR1211"/>
      <c r="KS1211"/>
      <c r="KT1211"/>
      <c r="KU1211"/>
      <c r="KV1211"/>
      <c r="KW1211"/>
      <c r="KX1211"/>
      <c r="KY1211"/>
      <c r="KZ1211"/>
      <c r="LA1211"/>
      <c r="LB1211"/>
      <c r="LC1211"/>
      <c r="LD1211"/>
      <c r="LE1211"/>
      <c r="LF1211"/>
      <c r="LG1211"/>
      <c r="LH1211"/>
    </row>
    <row r="1212" spans="1:320" ht="14.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c r="HJ1212"/>
      <c r="HK1212"/>
      <c r="HL1212"/>
      <c r="HM1212"/>
      <c r="HN1212"/>
      <c r="HO1212"/>
      <c r="HP1212"/>
      <c r="HQ1212"/>
      <c r="HR1212"/>
      <c r="HS1212"/>
      <c r="HT1212"/>
      <c r="HU1212"/>
      <c r="HV1212"/>
      <c r="HW1212"/>
      <c r="HX1212"/>
      <c r="HY1212"/>
      <c r="HZ1212"/>
      <c r="IA1212"/>
      <c r="IB1212"/>
      <c r="IC1212"/>
      <c r="ID1212"/>
      <c r="IE1212"/>
      <c r="IF1212"/>
      <c r="IG1212"/>
      <c r="IH1212"/>
      <c r="II1212"/>
      <c r="IJ1212"/>
      <c r="IK1212"/>
      <c r="IL1212"/>
      <c r="IM1212"/>
      <c r="IN1212"/>
      <c r="IO1212"/>
      <c r="IP1212"/>
      <c r="IQ1212"/>
      <c r="IR1212"/>
      <c r="IS1212"/>
      <c r="IT1212"/>
      <c r="IU1212"/>
      <c r="IV1212"/>
      <c r="IW1212"/>
      <c r="IX1212"/>
      <c r="IY1212"/>
      <c r="IZ1212"/>
      <c r="JA1212"/>
      <c r="JB1212"/>
      <c r="JC1212"/>
      <c r="JD1212"/>
      <c r="JE1212"/>
      <c r="JF1212"/>
      <c r="JG1212"/>
      <c r="JH1212"/>
      <c r="JI1212"/>
      <c r="JJ1212"/>
      <c r="JK1212"/>
      <c r="JL1212"/>
      <c r="JM1212"/>
      <c r="JN1212"/>
      <c r="JO1212"/>
      <c r="JP1212"/>
      <c r="JQ1212"/>
      <c r="JR1212"/>
      <c r="JS1212"/>
      <c r="JT1212"/>
      <c r="JU1212"/>
      <c r="JV1212"/>
      <c r="JW1212"/>
      <c r="JX1212"/>
      <c r="JY1212"/>
      <c r="JZ1212"/>
      <c r="KA1212"/>
      <c r="KB1212"/>
      <c r="KC1212"/>
      <c r="KD1212"/>
      <c r="KE1212"/>
      <c r="KF1212"/>
      <c r="KG1212"/>
      <c r="KH1212"/>
      <c r="KI1212"/>
      <c r="KJ1212"/>
      <c r="KK1212"/>
      <c r="KL1212"/>
      <c r="KM1212"/>
      <c r="KN1212"/>
      <c r="KO1212"/>
      <c r="KP1212"/>
      <c r="KQ1212"/>
      <c r="KR1212"/>
      <c r="KS1212"/>
      <c r="KT1212"/>
      <c r="KU1212"/>
      <c r="KV1212"/>
      <c r="KW1212"/>
      <c r="KX1212"/>
      <c r="KY1212"/>
      <c r="KZ1212"/>
      <c r="LA1212"/>
      <c r="LB1212"/>
      <c r="LC1212"/>
      <c r="LD1212"/>
      <c r="LE1212"/>
      <c r="LF1212"/>
      <c r="LG1212"/>
      <c r="LH1212"/>
    </row>
    <row r="1213" spans="1:320" ht="14.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c r="HJ1213"/>
      <c r="HK1213"/>
      <c r="HL1213"/>
      <c r="HM1213"/>
      <c r="HN1213"/>
      <c r="HO1213"/>
      <c r="HP1213"/>
      <c r="HQ1213"/>
      <c r="HR1213"/>
      <c r="HS1213"/>
      <c r="HT1213"/>
      <c r="HU1213"/>
      <c r="HV1213"/>
      <c r="HW1213"/>
      <c r="HX1213"/>
      <c r="HY1213"/>
      <c r="HZ1213"/>
      <c r="IA1213"/>
      <c r="IB1213"/>
      <c r="IC1213"/>
      <c r="ID1213"/>
      <c r="IE1213"/>
      <c r="IF1213"/>
      <c r="IG1213"/>
      <c r="IH1213"/>
      <c r="II1213"/>
      <c r="IJ1213"/>
      <c r="IK1213"/>
      <c r="IL1213"/>
      <c r="IM1213"/>
      <c r="IN1213"/>
      <c r="IO1213"/>
      <c r="IP1213"/>
      <c r="IQ1213"/>
      <c r="IR1213"/>
      <c r="IS1213"/>
      <c r="IT1213"/>
      <c r="IU1213"/>
      <c r="IV1213"/>
      <c r="IW1213"/>
      <c r="IX1213"/>
      <c r="IY1213"/>
      <c r="IZ1213"/>
      <c r="JA1213"/>
      <c r="JB1213"/>
      <c r="JC1213"/>
      <c r="JD1213"/>
      <c r="JE1213"/>
      <c r="JF1213"/>
      <c r="JG1213"/>
      <c r="JH1213"/>
      <c r="JI1213"/>
      <c r="JJ1213"/>
      <c r="JK1213"/>
      <c r="JL1213"/>
      <c r="JM1213"/>
      <c r="JN1213"/>
      <c r="JO1213"/>
      <c r="JP1213"/>
      <c r="JQ1213"/>
      <c r="JR1213"/>
      <c r="JS1213"/>
      <c r="JT1213"/>
      <c r="JU1213"/>
      <c r="JV1213"/>
      <c r="JW1213"/>
      <c r="JX1213"/>
      <c r="JY1213"/>
      <c r="JZ1213"/>
      <c r="KA1213"/>
      <c r="KB1213"/>
      <c r="KC1213"/>
      <c r="KD1213"/>
      <c r="KE1213"/>
      <c r="KF1213"/>
      <c r="KG1213"/>
      <c r="KH1213"/>
      <c r="KI1213"/>
      <c r="KJ1213"/>
      <c r="KK1213"/>
      <c r="KL1213"/>
      <c r="KM1213"/>
      <c r="KN1213"/>
      <c r="KO1213"/>
      <c r="KP1213"/>
      <c r="KQ1213"/>
      <c r="KR1213"/>
      <c r="KS1213"/>
      <c r="KT1213"/>
      <c r="KU1213"/>
      <c r="KV1213"/>
      <c r="KW1213"/>
      <c r="KX1213"/>
      <c r="KY1213"/>
      <c r="KZ1213"/>
      <c r="LA1213"/>
      <c r="LB1213"/>
      <c r="LC1213"/>
      <c r="LD1213"/>
      <c r="LE1213"/>
      <c r="LF1213"/>
      <c r="LG1213"/>
      <c r="LH1213"/>
    </row>
    <row r="1214" spans="1:320" ht="14.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c r="IK1214"/>
      <c r="IL1214"/>
      <c r="IM1214"/>
      <c r="IN1214"/>
      <c r="IO1214"/>
      <c r="IP1214"/>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row>
    <row r="1215" spans="1:320" ht="14.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c r="IK1215"/>
      <c r="IL1215"/>
      <c r="IM1215"/>
      <c r="IN1215"/>
      <c r="IO1215"/>
      <c r="IP1215"/>
      <c r="IQ1215"/>
      <c r="IR1215"/>
      <c r="IS1215"/>
      <c r="IT1215"/>
      <c r="IU1215"/>
      <c r="IV1215"/>
      <c r="IW1215"/>
      <c r="IX1215"/>
      <c r="IY1215"/>
      <c r="IZ1215"/>
      <c r="JA1215"/>
      <c r="JB1215"/>
      <c r="JC1215"/>
      <c r="JD1215"/>
      <c r="JE1215"/>
      <c r="JF1215"/>
      <c r="JG1215"/>
      <c r="JH1215"/>
      <c r="JI1215"/>
      <c r="JJ1215"/>
      <c r="JK1215"/>
      <c r="JL1215"/>
      <c r="JM1215"/>
      <c r="JN1215"/>
      <c r="JO1215"/>
      <c r="JP1215"/>
      <c r="JQ1215"/>
      <c r="JR1215"/>
      <c r="JS1215"/>
      <c r="JT1215"/>
      <c r="JU1215"/>
      <c r="JV1215"/>
      <c r="JW1215"/>
      <c r="JX1215"/>
      <c r="JY1215"/>
      <c r="JZ1215"/>
      <c r="KA1215"/>
      <c r="KB1215"/>
      <c r="KC1215"/>
      <c r="KD1215"/>
      <c r="KE1215"/>
      <c r="KF1215"/>
      <c r="KG1215"/>
      <c r="KH1215"/>
      <c r="KI1215"/>
      <c r="KJ1215"/>
      <c r="KK1215"/>
      <c r="KL1215"/>
      <c r="KM1215"/>
      <c r="KN1215"/>
      <c r="KO1215"/>
      <c r="KP1215"/>
      <c r="KQ1215"/>
      <c r="KR1215"/>
      <c r="KS1215"/>
      <c r="KT1215"/>
      <c r="KU1215"/>
      <c r="KV1215"/>
      <c r="KW1215"/>
      <c r="KX1215"/>
      <c r="KY1215"/>
      <c r="KZ1215"/>
      <c r="LA1215"/>
      <c r="LB1215"/>
      <c r="LC1215"/>
      <c r="LD1215"/>
      <c r="LE1215"/>
      <c r="LF1215"/>
      <c r="LG1215"/>
      <c r="LH1215"/>
    </row>
    <row r="1216" spans="1:320" ht="14.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c r="HJ1216"/>
      <c r="HK1216"/>
      <c r="HL1216"/>
      <c r="HM1216"/>
      <c r="HN1216"/>
      <c r="HO1216"/>
      <c r="HP1216"/>
      <c r="HQ1216"/>
      <c r="HR1216"/>
      <c r="HS1216"/>
      <c r="HT1216"/>
      <c r="HU1216"/>
      <c r="HV1216"/>
      <c r="HW1216"/>
      <c r="HX1216"/>
      <c r="HY1216"/>
      <c r="HZ1216"/>
      <c r="IA1216"/>
      <c r="IB1216"/>
      <c r="IC1216"/>
      <c r="ID1216"/>
      <c r="IE1216"/>
      <c r="IF1216"/>
      <c r="IG1216"/>
      <c r="IH1216"/>
      <c r="II1216"/>
      <c r="IJ1216"/>
      <c r="IK1216"/>
      <c r="IL1216"/>
      <c r="IM1216"/>
      <c r="IN1216"/>
      <c r="IO1216"/>
      <c r="IP1216"/>
      <c r="IQ1216"/>
      <c r="IR1216"/>
      <c r="IS1216"/>
      <c r="IT1216"/>
      <c r="IU1216"/>
      <c r="IV1216"/>
      <c r="IW1216"/>
      <c r="IX1216"/>
      <c r="IY1216"/>
      <c r="IZ1216"/>
      <c r="JA1216"/>
      <c r="JB1216"/>
      <c r="JC1216"/>
      <c r="JD1216"/>
      <c r="JE1216"/>
      <c r="JF1216"/>
      <c r="JG1216"/>
      <c r="JH1216"/>
      <c r="JI1216"/>
      <c r="JJ1216"/>
      <c r="JK1216"/>
      <c r="JL1216"/>
      <c r="JM1216"/>
      <c r="JN1216"/>
      <c r="JO1216"/>
      <c r="JP1216"/>
      <c r="JQ1216"/>
      <c r="JR1216"/>
      <c r="JS1216"/>
      <c r="JT1216"/>
      <c r="JU1216"/>
      <c r="JV1216"/>
      <c r="JW1216"/>
      <c r="JX1216"/>
      <c r="JY1216"/>
      <c r="JZ1216"/>
      <c r="KA1216"/>
      <c r="KB1216"/>
      <c r="KC1216"/>
      <c r="KD1216"/>
      <c r="KE1216"/>
      <c r="KF1216"/>
      <c r="KG1216"/>
      <c r="KH1216"/>
      <c r="KI1216"/>
      <c r="KJ1216"/>
      <c r="KK1216"/>
      <c r="KL1216"/>
      <c r="KM1216"/>
      <c r="KN1216"/>
      <c r="KO1216"/>
      <c r="KP1216"/>
      <c r="KQ1216"/>
      <c r="KR1216"/>
      <c r="KS1216"/>
      <c r="KT1216"/>
      <c r="KU1216"/>
      <c r="KV1216"/>
      <c r="KW1216"/>
      <c r="KX1216"/>
      <c r="KY1216"/>
      <c r="KZ1216"/>
      <c r="LA1216"/>
      <c r="LB1216"/>
      <c r="LC1216"/>
      <c r="LD1216"/>
      <c r="LE1216"/>
      <c r="LF1216"/>
      <c r="LG1216"/>
      <c r="LH1216"/>
    </row>
    <row r="1217" spans="1:320" ht="14.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c r="IK1217"/>
      <c r="IL1217"/>
      <c r="IM1217"/>
      <c r="IN1217"/>
      <c r="IO1217"/>
      <c r="IP1217"/>
      <c r="IQ1217"/>
      <c r="IR1217"/>
      <c r="IS1217"/>
      <c r="IT1217"/>
      <c r="IU1217"/>
      <c r="IV1217"/>
      <c r="IW1217"/>
      <c r="IX1217"/>
      <c r="IY1217"/>
      <c r="IZ1217"/>
      <c r="JA1217"/>
      <c r="JB1217"/>
      <c r="JC1217"/>
      <c r="JD1217"/>
      <c r="JE1217"/>
      <c r="JF1217"/>
      <c r="JG1217"/>
      <c r="JH1217"/>
      <c r="JI1217"/>
      <c r="JJ1217"/>
      <c r="JK1217"/>
      <c r="JL1217"/>
      <c r="JM1217"/>
      <c r="JN1217"/>
      <c r="JO1217"/>
      <c r="JP1217"/>
      <c r="JQ1217"/>
      <c r="JR1217"/>
      <c r="JS1217"/>
      <c r="JT1217"/>
      <c r="JU1217"/>
      <c r="JV1217"/>
      <c r="JW1217"/>
      <c r="JX1217"/>
      <c r="JY1217"/>
      <c r="JZ1217"/>
      <c r="KA1217"/>
      <c r="KB1217"/>
      <c r="KC1217"/>
      <c r="KD1217"/>
      <c r="KE1217"/>
      <c r="KF1217"/>
      <c r="KG1217"/>
      <c r="KH1217"/>
      <c r="KI1217"/>
      <c r="KJ1217"/>
      <c r="KK1217"/>
      <c r="KL1217"/>
      <c r="KM1217"/>
      <c r="KN1217"/>
      <c r="KO1217"/>
      <c r="KP1217"/>
      <c r="KQ1217"/>
      <c r="KR1217"/>
      <c r="KS1217"/>
      <c r="KT1217"/>
      <c r="KU1217"/>
      <c r="KV1217"/>
      <c r="KW1217"/>
      <c r="KX1217"/>
      <c r="KY1217"/>
      <c r="KZ1217"/>
      <c r="LA1217"/>
      <c r="LB1217"/>
      <c r="LC1217"/>
      <c r="LD1217"/>
      <c r="LE1217"/>
      <c r="LF1217"/>
      <c r="LG1217"/>
      <c r="LH1217"/>
    </row>
    <row r="1218" spans="1:320" ht="14.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c r="HJ1218"/>
      <c r="HK1218"/>
      <c r="HL1218"/>
      <c r="HM1218"/>
      <c r="HN1218"/>
      <c r="HO1218"/>
      <c r="HP1218"/>
      <c r="HQ1218"/>
      <c r="HR1218"/>
      <c r="HS1218"/>
      <c r="HT1218"/>
      <c r="HU1218"/>
      <c r="HV1218"/>
      <c r="HW1218"/>
      <c r="HX1218"/>
      <c r="HY1218"/>
      <c r="HZ1218"/>
      <c r="IA1218"/>
      <c r="IB1218"/>
      <c r="IC1218"/>
      <c r="ID1218"/>
      <c r="IE1218"/>
      <c r="IF1218"/>
      <c r="IG1218"/>
      <c r="IH1218"/>
      <c r="II1218"/>
      <c r="IJ1218"/>
      <c r="IK1218"/>
      <c r="IL1218"/>
      <c r="IM1218"/>
      <c r="IN1218"/>
      <c r="IO1218"/>
      <c r="IP1218"/>
      <c r="IQ1218"/>
      <c r="IR1218"/>
      <c r="IS1218"/>
      <c r="IT1218"/>
      <c r="IU1218"/>
      <c r="IV1218"/>
      <c r="IW1218"/>
      <c r="IX1218"/>
      <c r="IY1218"/>
      <c r="IZ1218"/>
      <c r="JA1218"/>
      <c r="JB1218"/>
      <c r="JC1218"/>
      <c r="JD1218"/>
      <c r="JE1218"/>
      <c r="JF1218"/>
      <c r="JG1218"/>
      <c r="JH1218"/>
      <c r="JI1218"/>
      <c r="JJ1218"/>
      <c r="JK1218"/>
      <c r="JL1218"/>
      <c r="JM1218"/>
      <c r="JN1218"/>
      <c r="JO1218"/>
      <c r="JP1218"/>
      <c r="JQ1218"/>
      <c r="JR1218"/>
      <c r="JS1218"/>
      <c r="JT1218"/>
      <c r="JU1218"/>
      <c r="JV1218"/>
      <c r="JW1218"/>
      <c r="JX1218"/>
      <c r="JY1218"/>
      <c r="JZ1218"/>
      <c r="KA1218"/>
      <c r="KB1218"/>
      <c r="KC1218"/>
      <c r="KD1218"/>
      <c r="KE1218"/>
      <c r="KF1218"/>
      <c r="KG1218"/>
      <c r="KH1218"/>
      <c r="KI1218"/>
      <c r="KJ1218"/>
      <c r="KK1218"/>
      <c r="KL1218"/>
      <c r="KM1218"/>
      <c r="KN1218"/>
      <c r="KO1218"/>
      <c r="KP1218"/>
      <c r="KQ1218"/>
      <c r="KR1218"/>
      <c r="KS1218"/>
      <c r="KT1218"/>
      <c r="KU1218"/>
      <c r="KV1218"/>
      <c r="KW1218"/>
      <c r="KX1218"/>
      <c r="KY1218"/>
      <c r="KZ1218"/>
      <c r="LA1218"/>
      <c r="LB1218"/>
      <c r="LC1218"/>
      <c r="LD1218"/>
      <c r="LE1218"/>
      <c r="LF1218"/>
      <c r="LG1218"/>
      <c r="LH1218"/>
    </row>
    <row r="1219" spans="1:320" ht="14.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c r="IK1219"/>
      <c r="IL1219"/>
      <c r="IM1219"/>
      <c r="IN1219"/>
      <c r="IO1219"/>
      <c r="IP1219"/>
      <c r="IQ1219"/>
      <c r="IR1219"/>
      <c r="IS1219"/>
      <c r="IT1219"/>
      <c r="IU1219"/>
      <c r="IV1219"/>
      <c r="IW1219"/>
      <c r="IX1219"/>
      <c r="IY1219"/>
      <c r="IZ1219"/>
      <c r="JA1219"/>
      <c r="JB1219"/>
      <c r="JC1219"/>
      <c r="JD1219"/>
      <c r="JE1219"/>
      <c r="JF1219"/>
      <c r="JG1219"/>
      <c r="JH1219"/>
      <c r="JI1219"/>
      <c r="JJ1219"/>
      <c r="JK1219"/>
      <c r="JL1219"/>
      <c r="JM1219"/>
      <c r="JN1219"/>
      <c r="JO1219"/>
      <c r="JP1219"/>
      <c r="JQ1219"/>
      <c r="JR1219"/>
      <c r="JS1219"/>
      <c r="JT1219"/>
      <c r="JU1219"/>
      <c r="JV1219"/>
      <c r="JW1219"/>
      <c r="JX1219"/>
      <c r="JY1219"/>
      <c r="JZ1219"/>
      <c r="KA1219"/>
      <c r="KB1219"/>
      <c r="KC1219"/>
      <c r="KD1219"/>
      <c r="KE1219"/>
      <c r="KF1219"/>
      <c r="KG1219"/>
      <c r="KH1219"/>
      <c r="KI1219"/>
      <c r="KJ1219"/>
      <c r="KK1219"/>
      <c r="KL1219"/>
      <c r="KM1219"/>
      <c r="KN1219"/>
      <c r="KO1219"/>
      <c r="KP1219"/>
      <c r="KQ1219"/>
      <c r="KR1219"/>
      <c r="KS1219"/>
      <c r="KT1219"/>
      <c r="KU1219"/>
      <c r="KV1219"/>
      <c r="KW1219"/>
      <c r="KX1219"/>
      <c r="KY1219"/>
      <c r="KZ1219"/>
      <c r="LA1219"/>
      <c r="LB1219"/>
      <c r="LC1219"/>
      <c r="LD1219"/>
      <c r="LE1219"/>
      <c r="LF1219"/>
      <c r="LG1219"/>
      <c r="LH1219"/>
    </row>
    <row r="1220" spans="1:320" ht="14.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c r="IK1220"/>
      <c r="IL1220"/>
      <c r="IM1220"/>
      <c r="IN1220"/>
      <c r="IO1220"/>
      <c r="IP1220"/>
      <c r="IQ1220"/>
      <c r="IR1220"/>
      <c r="IS1220"/>
      <c r="IT1220"/>
      <c r="IU1220"/>
      <c r="IV1220"/>
      <c r="IW1220"/>
      <c r="IX1220"/>
      <c r="IY1220"/>
      <c r="IZ1220"/>
      <c r="JA1220"/>
      <c r="JB1220"/>
      <c r="JC1220"/>
      <c r="JD1220"/>
      <c r="JE1220"/>
      <c r="JF1220"/>
      <c r="JG1220"/>
      <c r="JH1220"/>
      <c r="JI1220"/>
      <c r="JJ1220"/>
      <c r="JK1220"/>
      <c r="JL1220"/>
      <c r="JM1220"/>
      <c r="JN1220"/>
      <c r="JO1220"/>
      <c r="JP1220"/>
      <c r="JQ1220"/>
      <c r="JR1220"/>
      <c r="JS1220"/>
      <c r="JT1220"/>
      <c r="JU1220"/>
      <c r="JV1220"/>
      <c r="JW1220"/>
      <c r="JX1220"/>
      <c r="JY1220"/>
      <c r="JZ1220"/>
      <c r="KA1220"/>
      <c r="KB1220"/>
      <c r="KC1220"/>
      <c r="KD1220"/>
      <c r="KE1220"/>
      <c r="KF1220"/>
      <c r="KG1220"/>
      <c r="KH1220"/>
      <c r="KI1220"/>
      <c r="KJ1220"/>
      <c r="KK1220"/>
      <c r="KL1220"/>
      <c r="KM1220"/>
      <c r="KN1220"/>
      <c r="KO1220"/>
      <c r="KP1220"/>
      <c r="KQ1220"/>
      <c r="KR1220"/>
      <c r="KS1220"/>
      <c r="KT1220"/>
      <c r="KU1220"/>
      <c r="KV1220"/>
      <c r="KW1220"/>
      <c r="KX1220"/>
      <c r="KY1220"/>
      <c r="KZ1220"/>
      <c r="LA1220"/>
      <c r="LB1220"/>
      <c r="LC1220"/>
      <c r="LD1220"/>
      <c r="LE1220"/>
      <c r="LF1220"/>
      <c r="LG1220"/>
      <c r="LH1220"/>
    </row>
    <row r="1221" spans="1:320" ht="14.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c r="IK1221"/>
      <c r="IL1221"/>
      <c r="IM1221"/>
      <c r="IN1221"/>
      <c r="IO1221"/>
      <c r="IP1221"/>
      <c r="IQ1221"/>
      <c r="IR1221"/>
      <c r="IS1221"/>
      <c r="IT1221"/>
      <c r="IU1221"/>
      <c r="IV1221"/>
      <c r="IW1221"/>
      <c r="IX1221"/>
      <c r="IY1221"/>
      <c r="IZ1221"/>
      <c r="JA1221"/>
      <c r="JB1221"/>
      <c r="JC1221"/>
      <c r="JD1221"/>
      <c r="JE1221"/>
      <c r="JF1221"/>
      <c r="JG1221"/>
      <c r="JH1221"/>
      <c r="JI1221"/>
      <c r="JJ1221"/>
      <c r="JK1221"/>
      <c r="JL1221"/>
      <c r="JM1221"/>
      <c r="JN1221"/>
      <c r="JO1221"/>
      <c r="JP1221"/>
      <c r="JQ1221"/>
      <c r="JR1221"/>
      <c r="JS1221"/>
      <c r="JT1221"/>
      <c r="JU1221"/>
      <c r="JV1221"/>
      <c r="JW1221"/>
      <c r="JX1221"/>
      <c r="JY1221"/>
      <c r="JZ1221"/>
      <c r="KA1221"/>
      <c r="KB1221"/>
      <c r="KC1221"/>
      <c r="KD1221"/>
      <c r="KE1221"/>
      <c r="KF1221"/>
      <c r="KG1221"/>
      <c r="KH1221"/>
      <c r="KI1221"/>
      <c r="KJ1221"/>
      <c r="KK1221"/>
      <c r="KL1221"/>
      <c r="KM1221"/>
      <c r="KN1221"/>
      <c r="KO1221"/>
      <c r="KP1221"/>
      <c r="KQ1221"/>
      <c r="KR1221"/>
      <c r="KS1221"/>
      <c r="KT1221"/>
      <c r="KU1221"/>
      <c r="KV1221"/>
      <c r="KW1221"/>
      <c r="KX1221"/>
      <c r="KY1221"/>
      <c r="KZ1221"/>
      <c r="LA1221"/>
      <c r="LB1221"/>
      <c r="LC1221"/>
      <c r="LD1221"/>
      <c r="LE1221"/>
      <c r="LF1221"/>
      <c r="LG1221"/>
      <c r="LH1221"/>
    </row>
    <row r="1222" spans="1:320" ht="14.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c r="IK1222"/>
      <c r="IL1222"/>
      <c r="IM1222"/>
      <c r="IN1222"/>
      <c r="IO1222"/>
      <c r="IP1222"/>
      <c r="IQ1222"/>
      <c r="IR1222"/>
      <c r="IS1222"/>
      <c r="IT1222"/>
      <c r="IU1222"/>
      <c r="IV1222"/>
      <c r="IW1222"/>
      <c r="IX1222"/>
      <c r="IY1222"/>
      <c r="IZ1222"/>
      <c r="JA1222"/>
      <c r="JB1222"/>
      <c r="JC1222"/>
      <c r="JD1222"/>
      <c r="JE1222"/>
      <c r="JF1222"/>
      <c r="JG1222"/>
      <c r="JH1222"/>
      <c r="JI1222"/>
      <c r="JJ1222"/>
      <c r="JK1222"/>
      <c r="JL1222"/>
      <c r="JM1222"/>
      <c r="JN1222"/>
      <c r="JO1222"/>
      <c r="JP1222"/>
      <c r="JQ1222"/>
      <c r="JR1222"/>
      <c r="JS1222"/>
      <c r="JT1222"/>
      <c r="JU1222"/>
      <c r="JV1222"/>
      <c r="JW1222"/>
      <c r="JX1222"/>
      <c r="JY1222"/>
      <c r="JZ1222"/>
      <c r="KA1222"/>
      <c r="KB1222"/>
      <c r="KC1222"/>
      <c r="KD1222"/>
      <c r="KE1222"/>
      <c r="KF1222"/>
      <c r="KG1222"/>
      <c r="KH1222"/>
      <c r="KI1222"/>
      <c r="KJ1222"/>
      <c r="KK1222"/>
      <c r="KL1222"/>
      <c r="KM1222"/>
      <c r="KN1222"/>
      <c r="KO1222"/>
      <c r="KP1222"/>
      <c r="KQ1222"/>
      <c r="KR1222"/>
      <c r="KS1222"/>
      <c r="KT1222"/>
      <c r="KU1222"/>
      <c r="KV1222"/>
      <c r="KW1222"/>
      <c r="KX1222"/>
      <c r="KY1222"/>
      <c r="KZ1222"/>
      <c r="LA1222"/>
      <c r="LB1222"/>
      <c r="LC1222"/>
      <c r="LD1222"/>
      <c r="LE1222"/>
      <c r="LF1222"/>
      <c r="LG1222"/>
      <c r="LH1222"/>
    </row>
    <row r="1223" spans="1:320" ht="14.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c r="IK1223"/>
      <c r="IL1223"/>
      <c r="IM1223"/>
      <c r="IN1223"/>
      <c r="IO1223"/>
      <c r="IP1223"/>
      <c r="IQ1223"/>
      <c r="IR1223"/>
      <c r="IS1223"/>
      <c r="IT1223"/>
      <c r="IU1223"/>
      <c r="IV1223"/>
      <c r="IW1223"/>
      <c r="IX1223"/>
      <c r="IY1223"/>
      <c r="IZ1223"/>
      <c r="JA1223"/>
      <c r="JB1223"/>
      <c r="JC1223"/>
      <c r="JD1223"/>
      <c r="JE1223"/>
      <c r="JF1223"/>
      <c r="JG1223"/>
      <c r="JH1223"/>
      <c r="JI1223"/>
      <c r="JJ1223"/>
      <c r="JK1223"/>
      <c r="JL1223"/>
      <c r="JM1223"/>
      <c r="JN1223"/>
      <c r="JO1223"/>
      <c r="JP1223"/>
      <c r="JQ1223"/>
      <c r="JR1223"/>
      <c r="JS1223"/>
      <c r="JT1223"/>
      <c r="JU1223"/>
      <c r="JV1223"/>
      <c r="JW1223"/>
      <c r="JX1223"/>
      <c r="JY1223"/>
      <c r="JZ1223"/>
      <c r="KA1223"/>
      <c r="KB1223"/>
      <c r="KC1223"/>
      <c r="KD1223"/>
      <c r="KE1223"/>
      <c r="KF1223"/>
      <c r="KG1223"/>
      <c r="KH1223"/>
      <c r="KI1223"/>
      <c r="KJ1223"/>
      <c r="KK1223"/>
      <c r="KL1223"/>
      <c r="KM1223"/>
      <c r="KN1223"/>
      <c r="KO1223"/>
      <c r="KP1223"/>
      <c r="KQ1223"/>
      <c r="KR1223"/>
      <c r="KS1223"/>
      <c r="KT1223"/>
      <c r="KU1223"/>
      <c r="KV1223"/>
      <c r="KW1223"/>
      <c r="KX1223"/>
      <c r="KY1223"/>
      <c r="KZ1223"/>
      <c r="LA1223"/>
      <c r="LB1223"/>
      <c r="LC1223"/>
      <c r="LD1223"/>
      <c r="LE1223"/>
      <c r="LF1223"/>
      <c r="LG1223"/>
      <c r="LH1223"/>
    </row>
    <row r="1224" spans="1:320" ht="14.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c r="GP1224"/>
      <c r="GQ1224"/>
      <c r="GR1224"/>
      <c r="GS1224"/>
      <c r="GT1224"/>
      <c r="GU1224"/>
      <c r="GV1224"/>
      <c r="GW1224"/>
      <c r="GX1224"/>
      <c r="GY1224"/>
      <c r="GZ1224"/>
      <c r="HA1224"/>
      <c r="HB1224"/>
      <c r="HC1224"/>
      <c r="HD1224"/>
      <c r="HE1224"/>
      <c r="HF1224"/>
      <c r="HG1224"/>
      <c r="HH1224"/>
      <c r="HI1224"/>
      <c r="HJ1224"/>
      <c r="HK1224"/>
      <c r="HL1224"/>
      <c r="HM1224"/>
      <c r="HN1224"/>
      <c r="HO1224"/>
      <c r="HP1224"/>
      <c r="HQ1224"/>
      <c r="HR1224"/>
      <c r="HS1224"/>
      <c r="HT1224"/>
      <c r="HU1224"/>
      <c r="HV1224"/>
      <c r="HW1224"/>
      <c r="HX1224"/>
      <c r="HY1224"/>
      <c r="HZ1224"/>
      <c r="IA1224"/>
      <c r="IB1224"/>
      <c r="IC1224"/>
      <c r="ID1224"/>
      <c r="IE1224"/>
      <c r="IF1224"/>
      <c r="IG1224"/>
      <c r="IH1224"/>
      <c r="II1224"/>
      <c r="IJ1224"/>
      <c r="IK1224"/>
      <c r="IL1224"/>
      <c r="IM1224"/>
      <c r="IN1224"/>
      <c r="IO1224"/>
      <c r="IP1224"/>
      <c r="IQ1224"/>
      <c r="IR1224"/>
      <c r="IS1224"/>
      <c r="IT1224"/>
      <c r="IU1224"/>
      <c r="IV1224"/>
      <c r="IW1224"/>
      <c r="IX1224"/>
      <c r="IY1224"/>
      <c r="IZ1224"/>
      <c r="JA1224"/>
      <c r="JB1224"/>
      <c r="JC1224"/>
      <c r="JD1224"/>
      <c r="JE1224"/>
      <c r="JF1224"/>
      <c r="JG1224"/>
      <c r="JH1224"/>
      <c r="JI1224"/>
      <c r="JJ1224"/>
      <c r="JK1224"/>
      <c r="JL1224"/>
      <c r="JM1224"/>
      <c r="JN1224"/>
      <c r="JO1224"/>
      <c r="JP1224"/>
      <c r="JQ1224"/>
      <c r="JR1224"/>
      <c r="JS1224"/>
      <c r="JT1224"/>
      <c r="JU1224"/>
      <c r="JV1224"/>
      <c r="JW1224"/>
      <c r="JX1224"/>
      <c r="JY1224"/>
      <c r="JZ1224"/>
      <c r="KA1224"/>
      <c r="KB1224"/>
      <c r="KC1224"/>
      <c r="KD1224"/>
      <c r="KE1224"/>
      <c r="KF1224"/>
      <c r="KG1224"/>
      <c r="KH1224"/>
      <c r="KI1224"/>
      <c r="KJ1224"/>
      <c r="KK1224"/>
      <c r="KL1224"/>
      <c r="KM1224"/>
      <c r="KN1224"/>
      <c r="KO1224"/>
      <c r="KP1224"/>
      <c r="KQ1224"/>
      <c r="KR1224"/>
      <c r="KS1224"/>
      <c r="KT1224"/>
      <c r="KU1224"/>
      <c r="KV1224"/>
      <c r="KW1224"/>
      <c r="KX1224"/>
      <c r="KY1224"/>
      <c r="KZ1224"/>
      <c r="LA1224"/>
      <c r="LB1224"/>
      <c r="LC1224"/>
      <c r="LD1224"/>
      <c r="LE1224"/>
      <c r="LF1224"/>
      <c r="LG1224"/>
      <c r="LH1224"/>
    </row>
    <row r="1225" spans="1:320" ht="14.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c r="IK1225"/>
      <c r="IL1225"/>
      <c r="IM1225"/>
      <c r="IN1225"/>
      <c r="IO1225"/>
      <c r="IP1225"/>
      <c r="IQ1225"/>
      <c r="IR1225"/>
      <c r="IS1225"/>
      <c r="IT1225"/>
      <c r="IU1225"/>
      <c r="IV1225"/>
      <c r="IW1225"/>
      <c r="IX1225"/>
      <c r="IY1225"/>
      <c r="IZ1225"/>
      <c r="JA1225"/>
      <c r="JB1225"/>
      <c r="JC1225"/>
      <c r="JD1225"/>
      <c r="JE1225"/>
      <c r="JF1225"/>
      <c r="JG1225"/>
      <c r="JH1225"/>
      <c r="JI1225"/>
      <c r="JJ1225"/>
      <c r="JK1225"/>
      <c r="JL1225"/>
      <c r="JM1225"/>
      <c r="JN1225"/>
      <c r="JO1225"/>
      <c r="JP1225"/>
      <c r="JQ1225"/>
      <c r="JR1225"/>
      <c r="JS1225"/>
      <c r="JT1225"/>
      <c r="JU1225"/>
      <c r="JV1225"/>
      <c r="JW1225"/>
      <c r="JX1225"/>
      <c r="JY1225"/>
      <c r="JZ1225"/>
      <c r="KA1225"/>
      <c r="KB1225"/>
      <c r="KC1225"/>
      <c r="KD1225"/>
      <c r="KE1225"/>
      <c r="KF1225"/>
      <c r="KG1225"/>
      <c r="KH1225"/>
      <c r="KI1225"/>
      <c r="KJ1225"/>
      <c r="KK1225"/>
      <c r="KL1225"/>
      <c r="KM1225"/>
      <c r="KN1225"/>
      <c r="KO1225"/>
      <c r="KP1225"/>
      <c r="KQ1225"/>
      <c r="KR1225"/>
      <c r="KS1225"/>
      <c r="KT1225"/>
      <c r="KU1225"/>
      <c r="KV1225"/>
      <c r="KW1225"/>
      <c r="KX1225"/>
      <c r="KY1225"/>
      <c r="KZ1225"/>
      <c r="LA1225"/>
      <c r="LB1225"/>
      <c r="LC1225"/>
      <c r="LD1225"/>
      <c r="LE1225"/>
      <c r="LF1225"/>
      <c r="LG1225"/>
      <c r="LH1225"/>
    </row>
    <row r="1226" spans="1:320" ht="14.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c r="GP1226"/>
      <c r="GQ1226"/>
      <c r="GR1226"/>
      <c r="GS1226"/>
      <c r="GT1226"/>
      <c r="GU1226"/>
      <c r="GV1226"/>
      <c r="GW1226"/>
      <c r="GX1226"/>
      <c r="GY1226"/>
      <c r="GZ1226"/>
      <c r="HA1226"/>
      <c r="HB1226"/>
      <c r="HC1226"/>
      <c r="HD1226"/>
      <c r="HE1226"/>
      <c r="HF1226"/>
      <c r="HG1226"/>
      <c r="HH1226"/>
      <c r="HI1226"/>
      <c r="HJ1226"/>
      <c r="HK1226"/>
      <c r="HL1226"/>
      <c r="HM1226"/>
      <c r="HN1226"/>
      <c r="HO1226"/>
      <c r="HP1226"/>
      <c r="HQ1226"/>
      <c r="HR1226"/>
      <c r="HS1226"/>
      <c r="HT1226"/>
      <c r="HU1226"/>
      <c r="HV1226"/>
      <c r="HW1226"/>
      <c r="HX1226"/>
      <c r="HY1226"/>
      <c r="HZ1226"/>
      <c r="IA1226"/>
      <c r="IB1226"/>
      <c r="IC1226"/>
      <c r="ID1226"/>
      <c r="IE1226"/>
      <c r="IF1226"/>
      <c r="IG1226"/>
      <c r="IH1226"/>
      <c r="II1226"/>
      <c r="IJ1226"/>
      <c r="IK1226"/>
      <c r="IL1226"/>
      <c r="IM1226"/>
      <c r="IN1226"/>
      <c r="IO1226"/>
      <c r="IP1226"/>
      <c r="IQ1226"/>
      <c r="IR1226"/>
      <c r="IS1226"/>
      <c r="IT1226"/>
      <c r="IU1226"/>
      <c r="IV1226"/>
      <c r="IW1226"/>
      <c r="IX1226"/>
      <c r="IY1226"/>
      <c r="IZ1226"/>
      <c r="JA1226"/>
      <c r="JB1226"/>
      <c r="JC1226"/>
      <c r="JD1226"/>
      <c r="JE1226"/>
      <c r="JF1226"/>
      <c r="JG1226"/>
      <c r="JH1226"/>
      <c r="JI1226"/>
      <c r="JJ1226"/>
      <c r="JK1226"/>
      <c r="JL1226"/>
      <c r="JM1226"/>
      <c r="JN1226"/>
      <c r="JO1226"/>
      <c r="JP1226"/>
      <c r="JQ1226"/>
      <c r="JR1226"/>
      <c r="JS1226"/>
      <c r="JT1226"/>
      <c r="JU1226"/>
      <c r="JV1226"/>
      <c r="JW1226"/>
      <c r="JX1226"/>
      <c r="JY1226"/>
      <c r="JZ1226"/>
      <c r="KA1226"/>
      <c r="KB1226"/>
      <c r="KC1226"/>
      <c r="KD1226"/>
      <c r="KE1226"/>
      <c r="KF1226"/>
      <c r="KG1226"/>
      <c r="KH1226"/>
      <c r="KI1226"/>
      <c r="KJ1226"/>
      <c r="KK1226"/>
      <c r="KL1226"/>
      <c r="KM1226"/>
      <c r="KN1226"/>
      <c r="KO1226"/>
      <c r="KP1226"/>
      <c r="KQ1226"/>
      <c r="KR1226"/>
      <c r="KS1226"/>
      <c r="KT1226"/>
      <c r="KU1226"/>
      <c r="KV1226"/>
      <c r="KW1226"/>
      <c r="KX1226"/>
      <c r="KY1226"/>
      <c r="KZ1226"/>
      <c r="LA1226"/>
      <c r="LB1226"/>
      <c r="LC1226"/>
      <c r="LD1226"/>
      <c r="LE1226"/>
      <c r="LF1226"/>
      <c r="LG1226"/>
      <c r="LH1226"/>
    </row>
    <row r="1227" spans="1:320" ht="14.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c r="GH1227"/>
      <c r="GI1227"/>
      <c r="GJ1227"/>
      <c r="GK1227"/>
      <c r="GL1227"/>
      <c r="GM1227"/>
      <c r="GN1227"/>
      <c r="GO1227"/>
      <c r="GP1227"/>
      <c r="GQ1227"/>
      <c r="GR1227"/>
      <c r="GS1227"/>
      <c r="GT1227"/>
      <c r="GU1227"/>
      <c r="GV1227"/>
      <c r="GW1227"/>
      <c r="GX1227"/>
      <c r="GY1227"/>
      <c r="GZ1227"/>
      <c r="HA1227"/>
      <c r="HB1227"/>
      <c r="HC1227"/>
      <c r="HD1227"/>
      <c r="HE1227"/>
      <c r="HF1227"/>
      <c r="HG1227"/>
      <c r="HH1227"/>
      <c r="HI1227"/>
      <c r="HJ1227"/>
      <c r="HK1227"/>
      <c r="HL1227"/>
      <c r="HM1227"/>
      <c r="HN1227"/>
      <c r="HO1227"/>
      <c r="HP1227"/>
      <c r="HQ1227"/>
      <c r="HR1227"/>
      <c r="HS1227"/>
      <c r="HT1227"/>
      <c r="HU1227"/>
      <c r="HV1227"/>
      <c r="HW1227"/>
      <c r="HX1227"/>
      <c r="HY1227"/>
      <c r="HZ1227"/>
      <c r="IA1227"/>
      <c r="IB1227"/>
      <c r="IC1227"/>
      <c r="ID1227"/>
      <c r="IE1227"/>
      <c r="IF1227"/>
      <c r="IG1227"/>
      <c r="IH1227"/>
      <c r="II1227"/>
      <c r="IJ1227"/>
      <c r="IK1227"/>
      <c r="IL1227"/>
      <c r="IM1227"/>
      <c r="IN1227"/>
      <c r="IO1227"/>
      <c r="IP1227"/>
      <c r="IQ1227"/>
      <c r="IR1227"/>
      <c r="IS1227"/>
      <c r="IT1227"/>
      <c r="IU1227"/>
      <c r="IV1227"/>
      <c r="IW1227"/>
      <c r="IX1227"/>
      <c r="IY1227"/>
      <c r="IZ1227"/>
      <c r="JA1227"/>
      <c r="JB1227"/>
      <c r="JC1227"/>
      <c r="JD1227"/>
      <c r="JE1227"/>
      <c r="JF1227"/>
      <c r="JG1227"/>
      <c r="JH1227"/>
      <c r="JI1227"/>
      <c r="JJ1227"/>
      <c r="JK1227"/>
      <c r="JL1227"/>
      <c r="JM1227"/>
      <c r="JN1227"/>
      <c r="JO1227"/>
      <c r="JP1227"/>
      <c r="JQ1227"/>
      <c r="JR1227"/>
      <c r="JS1227"/>
      <c r="JT1227"/>
      <c r="JU1227"/>
      <c r="JV1227"/>
      <c r="JW1227"/>
      <c r="JX1227"/>
      <c r="JY1227"/>
      <c r="JZ1227"/>
      <c r="KA1227"/>
      <c r="KB1227"/>
      <c r="KC1227"/>
      <c r="KD1227"/>
      <c r="KE1227"/>
      <c r="KF1227"/>
      <c r="KG1227"/>
      <c r="KH1227"/>
      <c r="KI1227"/>
      <c r="KJ1227"/>
      <c r="KK1227"/>
      <c r="KL1227"/>
      <c r="KM1227"/>
      <c r="KN1227"/>
      <c r="KO1227"/>
      <c r="KP1227"/>
      <c r="KQ1227"/>
      <c r="KR1227"/>
      <c r="KS1227"/>
      <c r="KT1227"/>
      <c r="KU1227"/>
      <c r="KV1227"/>
      <c r="KW1227"/>
      <c r="KX1227"/>
      <c r="KY1227"/>
      <c r="KZ1227"/>
      <c r="LA1227"/>
      <c r="LB1227"/>
      <c r="LC1227"/>
      <c r="LD1227"/>
      <c r="LE1227"/>
      <c r="LF1227"/>
      <c r="LG1227"/>
      <c r="LH1227"/>
    </row>
    <row r="1228" spans="1:320" ht="14.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c r="GP1228"/>
      <c r="GQ1228"/>
      <c r="GR1228"/>
      <c r="GS1228"/>
      <c r="GT1228"/>
      <c r="GU1228"/>
      <c r="GV1228"/>
      <c r="GW1228"/>
      <c r="GX1228"/>
      <c r="GY1228"/>
      <c r="GZ1228"/>
      <c r="HA1228"/>
      <c r="HB1228"/>
      <c r="HC1228"/>
      <c r="HD1228"/>
      <c r="HE1228"/>
      <c r="HF1228"/>
      <c r="HG1228"/>
      <c r="HH1228"/>
      <c r="HI1228"/>
      <c r="HJ1228"/>
      <c r="HK1228"/>
      <c r="HL1228"/>
      <c r="HM1228"/>
      <c r="HN1228"/>
      <c r="HO1228"/>
      <c r="HP1228"/>
      <c r="HQ1228"/>
      <c r="HR1228"/>
      <c r="HS1228"/>
      <c r="HT1228"/>
      <c r="HU1228"/>
      <c r="HV1228"/>
      <c r="HW1228"/>
      <c r="HX1228"/>
      <c r="HY1228"/>
      <c r="HZ1228"/>
      <c r="IA1228"/>
      <c r="IB1228"/>
      <c r="IC1228"/>
      <c r="ID1228"/>
      <c r="IE1228"/>
      <c r="IF1228"/>
      <c r="IG1228"/>
      <c r="IH1228"/>
      <c r="II1228"/>
      <c r="IJ1228"/>
      <c r="IK1228"/>
      <c r="IL1228"/>
      <c r="IM1228"/>
      <c r="IN1228"/>
      <c r="IO1228"/>
      <c r="IP1228"/>
      <c r="IQ1228"/>
      <c r="IR1228"/>
      <c r="IS1228"/>
      <c r="IT1228"/>
      <c r="IU1228"/>
      <c r="IV1228"/>
      <c r="IW1228"/>
      <c r="IX1228"/>
      <c r="IY1228"/>
      <c r="IZ1228"/>
      <c r="JA1228"/>
      <c r="JB1228"/>
      <c r="JC1228"/>
      <c r="JD1228"/>
      <c r="JE1228"/>
      <c r="JF1228"/>
      <c r="JG1228"/>
      <c r="JH1228"/>
      <c r="JI1228"/>
      <c r="JJ1228"/>
      <c r="JK1228"/>
      <c r="JL1228"/>
      <c r="JM1228"/>
      <c r="JN1228"/>
      <c r="JO1228"/>
      <c r="JP1228"/>
      <c r="JQ1228"/>
      <c r="JR1228"/>
      <c r="JS1228"/>
      <c r="JT1228"/>
      <c r="JU1228"/>
      <c r="JV1228"/>
      <c r="JW1228"/>
      <c r="JX1228"/>
      <c r="JY1228"/>
      <c r="JZ1228"/>
      <c r="KA1228"/>
      <c r="KB1228"/>
      <c r="KC1228"/>
      <c r="KD1228"/>
      <c r="KE1228"/>
      <c r="KF1228"/>
      <c r="KG1228"/>
      <c r="KH1228"/>
      <c r="KI1228"/>
      <c r="KJ1228"/>
      <c r="KK1228"/>
      <c r="KL1228"/>
      <c r="KM1228"/>
      <c r="KN1228"/>
      <c r="KO1228"/>
      <c r="KP1228"/>
      <c r="KQ1228"/>
      <c r="KR1228"/>
      <c r="KS1228"/>
      <c r="KT1228"/>
      <c r="KU1228"/>
      <c r="KV1228"/>
      <c r="KW1228"/>
      <c r="KX1228"/>
      <c r="KY1228"/>
      <c r="KZ1228"/>
      <c r="LA1228"/>
      <c r="LB1228"/>
      <c r="LC1228"/>
      <c r="LD1228"/>
      <c r="LE1228"/>
      <c r="LF1228"/>
      <c r="LG1228"/>
      <c r="LH1228"/>
    </row>
    <row r="1229" spans="1:320" ht="14.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c r="GP1229"/>
      <c r="GQ1229"/>
      <c r="GR1229"/>
      <c r="GS1229"/>
      <c r="GT1229"/>
      <c r="GU1229"/>
      <c r="GV1229"/>
      <c r="GW1229"/>
      <c r="GX1229"/>
      <c r="GY1229"/>
      <c r="GZ1229"/>
      <c r="HA1229"/>
      <c r="HB1229"/>
      <c r="HC1229"/>
      <c r="HD1229"/>
      <c r="HE1229"/>
      <c r="HF1229"/>
      <c r="HG1229"/>
      <c r="HH1229"/>
      <c r="HI1229"/>
      <c r="HJ1229"/>
      <c r="HK1229"/>
      <c r="HL1229"/>
      <c r="HM1229"/>
      <c r="HN1229"/>
      <c r="HO1229"/>
      <c r="HP1229"/>
      <c r="HQ1229"/>
      <c r="HR1229"/>
      <c r="HS1229"/>
      <c r="HT1229"/>
      <c r="HU1229"/>
      <c r="HV1229"/>
      <c r="HW1229"/>
      <c r="HX1229"/>
      <c r="HY1229"/>
      <c r="HZ1229"/>
      <c r="IA1229"/>
      <c r="IB1229"/>
      <c r="IC1229"/>
      <c r="ID1229"/>
      <c r="IE1229"/>
      <c r="IF1229"/>
      <c r="IG1229"/>
      <c r="IH1229"/>
      <c r="II1229"/>
      <c r="IJ1229"/>
      <c r="IK1229"/>
      <c r="IL1229"/>
      <c r="IM1229"/>
      <c r="IN1229"/>
      <c r="IO1229"/>
      <c r="IP1229"/>
      <c r="IQ1229"/>
      <c r="IR1229"/>
      <c r="IS1229"/>
      <c r="IT1229"/>
      <c r="IU1229"/>
      <c r="IV1229"/>
      <c r="IW1229"/>
      <c r="IX1229"/>
      <c r="IY1229"/>
      <c r="IZ1229"/>
      <c r="JA1229"/>
      <c r="JB1229"/>
      <c r="JC1229"/>
      <c r="JD1229"/>
      <c r="JE1229"/>
      <c r="JF1229"/>
      <c r="JG1229"/>
      <c r="JH1229"/>
      <c r="JI1229"/>
      <c r="JJ1229"/>
      <c r="JK1229"/>
      <c r="JL1229"/>
      <c r="JM1229"/>
      <c r="JN1229"/>
      <c r="JO1229"/>
      <c r="JP1229"/>
      <c r="JQ1229"/>
      <c r="JR1229"/>
      <c r="JS1229"/>
      <c r="JT1229"/>
      <c r="JU1229"/>
      <c r="JV1229"/>
      <c r="JW1229"/>
      <c r="JX1229"/>
      <c r="JY1229"/>
      <c r="JZ1229"/>
      <c r="KA1229"/>
      <c r="KB1229"/>
      <c r="KC1229"/>
      <c r="KD1229"/>
      <c r="KE1229"/>
      <c r="KF1229"/>
      <c r="KG1229"/>
      <c r="KH1229"/>
      <c r="KI1229"/>
      <c r="KJ1229"/>
      <c r="KK1229"/>
      <c r="KL1229"/>
      <c r="KM1229"/>
      <c r="KN1229"/>
      <c r="KO1229"/>
      <c r="KP1229"/>
      <c r="KQ1229"/>
      <c r="KR1229"/>
      <c r="KS1229"/>
      <c r="KT1229"/>
      <c r="KU1229"/>
      <c r="KV1229"/>
      <c r="KW1229"/>
      <c r="KX1229"/>
      <c r="KY1229"/>
      <c r="KZ1229"/>
      <c r="LA1229"/>
      <c r="LB1229"/>
      <c r="LC1229"/>
      <c r="LD1229"/>
      <c r="LE1229"/>
      <c r="LF1229"/>
      <c r="LG1229"/>
      <c r="LH1229"/>
    </row>
    <row r="1230" spans="1:320" ht="14.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c r="HJ1230"/>
      <c r="HK1230"/>
      <c r="HL1230"/>
      <c r="HM1230"/>
      <c r="HN1230"/>
      <c r="HO1230"/>
      <c r="HP1230"/>
      <c r="HQ1230"/>
      <c r="HR1230"/>
      <c r="HS1230"/>
      <c r="HT1230"/>
      <c r="HU1230"/>
      <c r="HV1230"/>
      <c r="HW1230"/>
      <c r="HX1230"/>
      <c r="HY1230"/>
      <c r="HZ1230"/>
      <c r="IA1230"/>
      <c r="IB1230"/>
      <c r="IC1230"/>
      <c r="ID1230"/>
      <c r="IE1230"/>
      <c r="IF1230"/>
      <c r="IG1230"/>
      <c r="IH1230"/>
      <c r="II1230"/>
      <c r="IJ1230"/>
      <c r="IK1230"/>
      <c r="IL1230"/>
      <c r="IM1230"/>
      <c r="IN1230"/>
      <c r="IO1230"/>
      <c r="IP1230"/>
      <c r="IQ1230"/>
      <c r="IR1230"/>
      <c r="IS1230"/>
      <c r="IT1230"/>
      <c r="IU1230"/>
      <c r="IV1230"/>
      <c r="IW1230"/>
      <c r="IX1230"/>
      <c r="IY1230"/>
      <c r="IZ1230"/>
      <c r="JA1230"/>
      <c r="JB1230"/>
      <c r="JC1230"/>
      <c r="JD1230"/>
      <c r="JE1230"/>
      <c r="JF1230"/>
      <c r="JG1230"/>
      <c r="JH1230"/>
      <c r="JI1230"/>
      <c r="JJ1230"/>
      <c r="JK1230"/>
      <c r="JL1230"/>
      <c r="JM1230"/>
      <c r="JN1230"/>
      <c r="JO1230"/>
      <c r="JP1230"/>
      <c r="JQ1230"/>
      <c r="JR1230"/>
      <c r="JS1230"/>
      <c r="JT1230"/>
      <c r="JU1230"/>
      <c r="JV1230"/>
      <c r="JW1230"/>
      <c r="JX1230"/>
      <c r="JY1230"/>
      <c r="JZ1230"/>
      <c r="KA1230"/>
      <c r="KB1230"/>
      <c r="KC1230"/>
      <c r="KD1230"/>
      <c r="KE1230"/>
      <c r="KF1230"/>
      <c r="KG1230"/>
      <c r="KH1230"/>
      <c r="KI1230"/>
      <c r="KJ1230"/>
      <c r="KK1230"/>
      <c r="KL1230"/>
      <c r="KM1230"/>
      <c r="KN1230"/>
      <c r="KO1230"/>
      <c r="KP1230"/>
      <c r="KQ1230"/>
      <c r="KR1230"/>
      <c r="KS1230"/>
      <c r="KT1230"/>
      <c r="KU1230"/>
      <c r="KV1230"/>
      <c r="KW1230"/>
      <c r="KX1230"/>
      <c r="KY1230"/>
      <c r="KZ1230"/>
      <c r="LA1230"/>
      <c r="LB1230"/>
      <c r="LC1230"/>
      <c r="LD1230"/>
      <c r="LE1230"/>
      <c r="LF1230"/>
      <c r="LG1230"/>
      <c r="LH1230"/>
    </row>
    <row r="1231" spans="1:320" ht="14.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c r="HJ1231"/>
      <c r="HK1231"/>
      <c r="HL1231"/>
      <c r="HM1231"/>
      <c r="HN1231"/>
      <c r="HO1231"/>
      <c r="HP1231"/>
      <c r="HQ1231"/>
      <c r="HR1231"/>
      <c r="HS1231"/>
      <c r="HT1231"/>
      <c r="HU1231"/>
      <c r="HV1231"/>
      <c r="HW1231"/>
      <c r="HX1231"/>
      <c r="HY1231"/>
      <c r="HZ1231"/>
      <c r="IA1231"/>
      <c r="IB1231"/>
      <c r="IC1231"/>
      <c r="ID1231"/>
      <c r="IE1231"/>
      <c r="IF1231"/>
      <c r="IG1231"/>
      <c r="IH1231"/>
      <c r="II1231"/>
      <c r="IJ1231"/>
      <c r="IK1231"/>
      <c r="IL1231"/>
      <c r="IM1231"/>
      <c r="IN1231"/>
      <c r="IO1231"/>
      <c r="IP1231"/>
      <c r="IQ1231"/>
      <c r="IR1231"/>
      <c r="IS1231"/>
      <c r="IT1231"/>
      <c r="IU1231"/>
      <c r="IV1231"/>
      <c r="IW1231"/>
      <c r="IX1231"/>
      <c r="IY1231"/>
      <c r="IZ1231"/>
      <c r="JA1231"/>
      <c r="JB1231"/>
      <c r="JC1231"/>
      <c r="JD1231"/>
      <c r="JE1231"/>
      <c r="JF1231"/>
      <c r="JG1231"/>
      <c r="JH1231"/>
      <c r="JI1231"/>
      <c r="JJ1231"/>
      <c r="JK1231"/>
      <c r="JL1231"/>
      <c r="JM1231"/>
      <c r="JN1231"/>
      <c r="JO1231"/>
      <c r="JP1231"/>
      <c r="JQ1231"/>
      <c r="JR1231"/>
      <c r="JS1231"/>
      <c r="JT1231"/>
      <c r="JU1231"/>
      <c r="JV1231"/>
      <c r="JW1231"/>
      <c r="JX1231"/>
      <c r="JY1231"/>
      <c r="JZ1231"/>
      <c r="KA1231"/>
      <c r="KB1231"/>
      <c r="KC1231"/>
      <c r="KD1231"/>
      <c r="KE1231"/>
      <c r="KF1231"/>
      <c r="KG1231"/>
      <c r="KH1231"/>
      <c r="KI1231"/>
      <c r="KJ1231"/>
      <c r="KK1231"/>
      <c r="KL1231"/>
      <c r="KM1231"/>
      <c r="KN1231"/>
      <c r="KO1231"/>
      <c r="KP1231"/>
      <c r="KQ1231"/>
      <c r="KR1231"/>
      <c r="KS1231"/>
      <c r="KT1231"/>
      <c r="KU1231"/>
      <c r="KV1231"/>
      <c r="KW1231"/>
      <c r="KX1231"/>
      <c r="KY1231"/>
      <c r="KZ1231"/>
      <c r="LA1231"/>
      <c r="LB1231"/>
      <c r="LC1231"/>
      <c r="LD1231"/>
      <c r="LE1231"/>
      <c r="LF1231"/>
      <c r="LG1231"/>
      <c r="LH1231"/>
    </row>
    <row r="1232" spans="1:320" ht="14.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c r="HJ1232"/>
      <c r="HK1232"/>
      <c r="HL1232"/>
      <c r="HM1232"/>
      <c r="HN1232"/>
      <c r="HO1232"/>
      <c r="HP1232"/>
      <c r="HQ1232"/>
      <c r="HR1232"/>
      <c r="HS1232"/>
      <c r="HT1232"/>
      <c r="HU1232"/>
      <c r="HV1232"/>
      <c r="HW1232"/>
      <c r="HX1232"/>
      <c r="HY1232"/>
      <c r="HZ1232"/>
      <c r="IA1232"/>
      <c r="IB1232"/>
      <c r="IC1232"/>
      <c r="ID1232"/>
      <c r="IE1232"/>
      <c r="IF1232"/>
      <c r="IG1232"/>
      <c r="IH1232"/>
      <c r="II1232"/>
      <c r="IJ1232"/>
      <c r="IK1232"/>
      <c r="IL1232"/>
      <c r="IM1232"/>
      <c r="IN1232"/>
      <c r="IO1232"/>
      <c r="IP1232"/>
      <c r="IQ1232"/>
      <c r="IR1232"/>
      <c r="IS1232"/>
      <c r="IT1232"/>
      <c r="IU1232"/>
      <c r="IV1232"/>
      <c r="IW1232"/>
      <c r="IX1232"/>
      <c r="IY1232"/>
      <c r="IZ1232"/>
      <c r="JA1232"/>
      <c r="JB1232"/>
      <c r="JC1232"/>
      <c r="JD1232"/>
      <c r="JE1232"/>
      <c r="JF1232"/>
      <c r="JG1232"/>
      <c r="JH1232"/>
      <c r="JI1232"/>
      <c r="JJ1232"/>
      <c r="JK1232"/>
      <c r="JL1232"/>
      <c r="JM1232"/>
      <c r="JN1232"/>
      <c r="JO1232"/>
      <c r="JP1232"/>
      <c r="JQ1232"/>
      <c r="JR1232"/>
      <c r="JS1232"/>
      <c r="JT1232"/>
      <c r="JU1232"/>
      <c r="JV1232"/>
      <c r="JW1232"/>
      <c r="JX1232"/>
      <c r="JY1232"/>
      <c r="JZ1232"/>
      <c r="KA1232"/>
      <c r="KB1232"/>
      <c r="KC1232"/>
      <c r="KD1232"/>
      <c r="KE1232"/>
      <c r="KF1232"/>
      <c r="KG1232"/>
      <c r="KH1232"/>
      <c r="KI1232"/>
      <c r="KJ1232"/>
      <c r="KK1232"/>
      <c r="KL1232"/>
      <c r="KM1232"/>
      <c r="KN1232"/>
      <c r="KO1232"/>
      <c r="KP1232"/>
      <c r="KQ1232"/>
      <c r="KR1232"/>
      <c r="KS1232"/>
      <c r="KT1232"/>
      <c r="KU1232"/>
      <c r="KV1232"/>
      <c r="KW1232"/>
      <c r="KX1232"/>
      <c r="KY1232"/>
      <c r="KZ1232"/>
      <c r="LA1232"/>
      <c r="LB1232"/>
      <c r="LC1232"/>
      <c r="LD1232"/>
      <c r="LE1232"/>
      <c r="LF1232"/>
      <c r="LG1232"/>
      <c r="LH1232"/>
    </row>
    <row r="1233" spans="1:320" ht="14.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c r="IK1233"/>
      <c r="IL1233"/>
      <c r="IM1233"/>
      <c r="IN1233"/>
      <c r="IO1233"/>
      <c r="IP1233"/>
      <c r="IQ1233"/>
      <c r="IR1233"/>
      <c r="IS1233"/>
      <c r="IT1233"/>
      <c r="IU1233"/>
      <c r="IV1233"/>
      <c r="IW1233"/>
      <c r="IX1233"/>
      <c r="IY1233"/>
      <c r="IZ1233"/>
      <c r="JA1233"/>
      <c r="JB1233"/>
      <c r="JC1233"/>
      <c r="JD1233"/>
      <c r="JE1233"/>
      <c r="JF1233"/>
      <c r="JG1233"/>
      <c r="JH1233"/>
      <c r="JI1233"/>
      <c r="JJ1233"/>
      <c r="JK1233"/>
      <c r="JL1233"/>
      <c r="JM1233"/>
      <c r="JN1233"/>
      <c r="JO1233"/>
      <c r="JP1233"/>
      <c r="JQ1233"/>
      <c r="JR1233"/>
      <c r="JS1233"/>
      <c r="JT1233"/>
      <c r="JU1233"/>
      <c r="JV1233"/>
      <c r="JW1233"/>
      <c r="JX1233"/>
      <c r="JY1233"/>
      <c r="JZ1233"/>
      <c r="KA1233"/>
      <c r="KB1233"/>
      <c r="KC1233"/>
      <c r="KD1233"/>
      <c r="KE1233"/>
      <c r="KF1233"/>
      <c r="KG1233"/>
      <c r="KH1233"/>
      <c r="KI1233"/>
      <c r="KJ1233"/>
      <c r="KK1233"/>
      <c r="KL1233"/>
      <c r="KM1233"/>
      <c r="KN1233"/>
      <c r="KO1233"/>
      <c r="KP1233"/>
      <c r="KQ1233"/>
      <c r="KR1233"/>
      <c r="KS1233"/>
      <c r="KT1233"/>
      <c r="KU1233"/>
      <c r="KV1233"/>
      <c r="KW1233"/>
      <c r="KX1233"/>
      <c r="KY1233"/>
      <c r="KZ1233"/>
      <c r="LA1233"/>
      <c r="LB1233"/>
      <c r="LC1233"/>
      <c r="LD1233"/>
      <c r="LE1233"/>
      <c r="LF1233"/>
      <c r="LG1233"/>
      <c r="LH1233"/>
    </row>
    <row r="1234" spans="1:320" ht="14.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c r="IK1234"/>
      <c r="IL1234"/>
      <c r="IM1234"/>
      <c r="IN1234"/>
      <c r="IO1234"/>
      <c r="IP1234"/>
      <c r="IQ1234"/>
      <c r="IR1234"/>
      <c r="IS1234"/>
      <c r="IT1234"/>
      <c r="IU1234"/>
      <c r="IV1234"/>
      <c r="IW1234"/>
      <c r="IX1234"/>
      <c r="IY1234"/>
      <c r="IZ1234"/>
      <c r="JA1234"/>
      <c r="JB1234"/>
      <c r="JC1234"/>
      <c r="JD1234"/>
      <c r="JE1234"/>
      <c r="JF1234"/>
      <c r="JG1234"/>
      <c r="JH1234"/>
      <c r="JI1234"/>
      <c r="JJ1234"/>
      <c r="JK1234"/>
      <c r="JL1234"/>
      <c r="JM1234"/>
      <c r="JN1234"/>
      <c r="JO1234"/>
      <c r="JP1234"/>
      <c r="JQ1234"/>
      <c r="JR1234"/>
      <c r="JS1234"/>
      <c r="JT1234"/>
      <c r="JU1234"/>
      <c r="JV1234"/>
      <c r="JW1234"/>
      <c r="JX1234"/>
      <c r="JY1234"/>
      <c r="JZ1234"/>
      <c r="KA1234"/>
      <c r="KB1234"/>
      <c r="KC1234"/>
      <c r="KD1234"/>
      <c r="KE1234"/>
      <c r="KF1234"/>
      <c r="KG1234"/>
      <c r="KH1234"/>
      <c r="KI1234"/>
      <c r="KJ1234"/>
      <c r="KK1234"/>
      <c r="KL1234"/>
      <c r="KM1234"/>
      <c r="KN1234"/>
      <c r="KO1234"/>
      <c r="KP1234"/>
      <c r="KQ1234"/>
      <c r="KR1234"/>
      <c r="KS1234"/>
      <c r="KT1234"/>
      <c r="KU1234"/>
      <c r="KV1234"/>
      <c r="KW1234"/>
      <c r="KX1234"/>
      <c r="KY1234"/>
      <c r="KZ1234"/>
      <c r="LA1234"/>
      <c r="LB1234"/>
      <c r="LC1234"/>
      <c r="LD1234"/>
      <c r="LE1234"/>
      <c r="LF1234"/>
      <c r="LG1234"/>
      <c r="LH1234"/>
    </row>
    <row r="1235" spans="1:320" ht="14.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c r="IK1235"/>
      <c r="IL1235"/>
      <c r="IM1235"/>
      <c r="IN1235"/>
      <c r="IO1235"/>
      <c r="IP1235"/>
      <c r="IQ1235"/>
      <c r="IR1235"/>
      <c r="IS1235"/>
      <c r="IT1235"/>
      <c r="IU1235"/>
      <c r="IV1235"/>
      <c r="IW1235"/>
      <c r="IX1235"/>
      <c r="IY1235"/>
      <c r="IZ1235"/>
      <c r="JA1235"/>
      <c r="JB1235"/>
      <c r="JC1235"/>
      <c r="JD1235"/>
      <c r="JE1235"/>
      <c r="JF1235"/>
      <c r="JG1235"/>
      <c r="JH1235"/>
      <c r="JI1235"/>
      <c r="JJ1235"/>
      <c r="JK1235"/>
      <c r="JL1235"/>
      <c r="JM1235"/>
      <c r="JN1235"/>
      <c r="JO1235"/>
      <c r="JP1235"/>
      <c r="JQ1235"/>
      <c r="JR1235"/>
      <c r="JS1235"/>
      <c r="JT1235"/>
      <c r="JU1235"/>
      <c r="JV1235"/>
      <c r="JW1235"/>
      <c r="JX1235"/>
      <c r="JY1235"/>
      <c r="JZ1235"/>
      <c r="KA1235"/>
      <c r="KB1235"/>
      <c r="KC1235"/>
      <c r="KD1235"/>
      <c r="KE1235"/>
      <c r="KF1235"/>
      <c r="KG1235"/>
      <c r="KH1235"/>
      <c r="KI1235"/>
      <c r="KJ1235"/>
      <c r="KK1235"/>
      <c r="KL1235"/>
      <c r="KM1235"/>
      <c r="KN1235"/>
      <c r="KO1235"/>
      <c r="KP1235"/>
      <c r="KQ1235"/>
      <c r="KR1235"/>
      <c r="KS1235"/>
      <c r="KT1235"/>
      <c r="KU1235"/>
      <c r="KV1235"/>
      <c r="KW1235"/>
      <c r="KX1235"/>
      <c r="KY1235"/>
      <c r="KZ1235"/>
      <c r="LA1235"/>
      <c r="LB1235"/>
      <c r="LC1235"/>
      <c r="LD1235"/>
      <c r="LE1235"/>
      <c r="LF1235"/>
      <c r="LG1235"/>
      <c r="LH1235"/>
    </row>
    <row r="1236" spans="1:320" ht="14.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c r="IK1236"/>
      <c r="IL1236"/>
      <c r="IM1236"/>
      <c r="IN1236"/>
      <c r="IO1236"/>
      <c r="IP1236"/>
      <c r="IQ1236"/>
      <c r="IR1236"/>
      <c r="IS1236"/>
      <c r="IT1236"/>
      <c r="IU1236"/>
      <c r="IV1236"/>
      <c r="IW1236"/>
      <c r="IX1236"/>
      <c r="IY1236"/>
      <c r="IZ1236"/>
      <c r="JA1236"/>
      <c r="JB1236"/>
      <c r="JC1236"/>
      <c r="JD1236"/>
      <c r="JE1236"/>
      <c r="JF1236"/>
      <c r="JG1236"/>
      <c r="JH1236"/>
      <c r="JI1236"/>
      <c r="JJ1236"/>
      <c r="JK1236"/>
      <c r="JL1236"/>
      <c r="JM1236"/>
      <c r="JN1236"/>
      <c r="JO1236"/>
      <c r="JP1236"/>
      <c r="JQ1236"/>
      <c r="JR1236"/>
      <c r="JS1236"/>
      <c r="JT1236"/>
      <c r="JU1236"/>
      <c r="JV1236"/>
      <c r="JW1236"/>
      <c r="JX1236"/>
      <c r="JY1236"/>
      <c r="JZ1236"/>
      <c r="KA1236"/>
      <c r="KB1236"/>
      <c r="KC1236"/>
      <c r="KD1236"/>
      <c r="KE1236"/>
      <c r="KF1236"/>
      <c r="KG1236"/>
      <c r="KH1236"/>
      <c r="KI1236"/>
      <c r="KJ1236"/>
      <c r="KK1236"/>
      <c r="KL1236"/>
      <c r="KM1236"/>
      <c r="KN1236"/>
      <c r="KO1236"/>
      <c r="KP1236"/>
      <c r="KQ1236"/>
      <c r="KR1236"/>
      <c r="KS1236"/>
      <c r="KT1236"/>
      <c r="KU1236"/>
      <c r="KV1236"/>
      <c r="KW1236"/>
      <c r="KX1236"/>
      <c r="KY1236"/>
      <c r="KZ1236"/>
      <c r="LA1236"/>
      <c r="LB1236"/>
      <c r="LC1236"/>
      <c r="LD1236"/>
      <c r="LE1236"/>
      <c r="LF1236"/>
      <c r="LG1236"/>
      <c r="LH1236"/>
    </row>
    <row r="1237" spans="1:320" ht="14.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c r="IK1237"/>
      <c r="IL1237"/>
      <c r="IM1237"/>
      <c r="IN1237"/>
      <c r="IO1237"/>
      <c r="IP1237"/>
      <c r="IQ1237"/>
      <c r="IR1237"/>
      <c r="IS1237"/>
      <c r="IT1237"/>
      <c r="IU1237"/>
      <c r="IV1237"/>
      <c r="IW1237"/>
      <c r="IX1237"/>
      <c r="IY1237"/>
      <c r="IZ1237"/>
      <c r="JA1237"/>
      <c r="JB1237"/>
      <c r="JC1237"/>
      <c r="JD1237"/>
      <c r="JE1237"/>
      <c r="JF1237"/>
      <c r="JG1237"/>
      <c r="JH1237"/>
      <c r="JI1237"/>
      <c r="JJ1237"/>
      <c r="JK1237"/>
      <c r="JL1237"/>
      <c r="JM1237"/>
      <c r="JN1237"/>
      <c r="JO1237"/>
      <c r="JP1237"/>
      <c r="JQ1237"/>
      <c r="JR1237"/>
      <c r="JS1237"/>
      <c r="JT1237"/>
      <c r="JU1237"/>
      <c r="JV1237"/>
      <c r="JW1237"/>
      <c r="JX1237"/>
      <c r="JY1237"/>
      <c r="JZ1237"/>
      <c r="KA1237"/>
      <c r="KB1237"/>
      <c r="KC1237"/>
      <c r="KD1237"/>
      <c r="KE1237"/>
      <c r="KF1237"/>
      <c r="KG1237"/>
      <c r="KH1237"/>
      <c r="KI1237"/>
      <c r="KJ1237"/>
      <c r="KK1237"/>
      <c r="KL1237"/>
      <c r="KM1237"/>
      <c r="KN1237"/>
      <c r="KO1237"/>
      <c r="KP1237"/>
      <c r="KQ1237"/>
      <c r="KR1237"/>
      <c r="KS1237"/>
      <c r="KT1237"/>
      <c r="KU1237"/>
      <c r="KV1237"/>
      <c r="KW1237"/>
      <c r="KX1237"/>
      <c r="KY1237"/>
      <c r="KZ1237"/>
      <c r="LA1237"/>
      <c r="LB1237"/>
      <c r="LC1237"/>
      <c r="LD1237"/>
      <c r="LE1237"/>
      <c r="LF1237"/>
      <c r="LG1237"/>
      <c r="LH1237"/>
    </row>
    <row r="1238" spans="1:320" ht="14.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c r="IK1238"/>
      <c r="IL1238"/>
      <c r="IM1238"/>
      <c r="IN1238"/>
      <c r="IO1238"/>
      <c r="IP1238"/>
      <c r="IQ1238"/>
      <c r="IR1238"/>
      <c r="IS1238"/>
      <c r="IT1238"/>
      <c r="IU1238"/>
      <c r="IV1238"/>
      <c r="IW1238"/>
      <c r="IX1238"/>
      <c r="IY1238"/>
      <c r="IZ1238"/>
      <c r="JA1238"/>
      <c r="JB1238"/>
      <c r="JC1238"/>
      <c r="JD1238"/>
      <c r="JE1238"/>
      <c r="JF1238"/>
      <c r="JG1238"/>
      <c r="JH1238"/>
      <c r="JI1238"/>
      <c r="JJ1238"/>
      <c r="JK1238"/>
      <c r="JL1238"/>
      <c r="JM1238"/>
      <c r="JN1238"/>
      <c r="JO1238"/>
      <c r="JP1238"/>
      <c r="JQ1238"/>
      <c r="JR1238"/>
      <c r="JS1238"/>
      <c r="JT1238"/>
      <c r="JU1238"/>
      <c r="JV1238"/>
      <c r="JW1238"/>
      <c r="JX1238"/>
      <c r="JY1238"/>
      <c r="JZ1238"/>
      <c r="KA1238"/>
      <c r="KB1238"/>
      <c r="KC1238"/>
      <c r="KD1238"/>
      <c r="KE1238"/>
      <c r="KF1238"/>
      <c r="KG1238"/>
      <c r="KH1238"/>
      <c r="KI1238"/>
      <c r="KJ1238"/>
      <c r="KK1238"/>
      <c r="KL1238"/>
      <c r="KM1238"/>
      <c r="KN1238"/>
      <c r="KO1238"/>
      <c r="KP1238"/>
      <c r="KQ1238"/>
      <c r="KR1238"/>
      <c r="KS1238"/>
      <c r="KT1238"/>
      <c r="KU1238"/>
      <c r="KV1238"/>
      <c r="KW1238"/>
      <c r="KX1238"/>
      <c r="KY1238"/>
      <c r="KZ1238"/>
      <c r="LA1238"/>
      <c r="LB1238"/>
      <c r="LC1238"/>
      <c r="LD1238"/>
      <c r="LE1238"/>
      <c r="LF1238"/>
      <c r="LG1238"/>
      <c r="LH1238"/>
    </row>
    <row r="1239" spans="1:320" ht="14.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c r="IK1239"/>
      <c r="IL1239"/>
      <c r="IM1239"/>
      <c r="IN1239"/>
      <c r="IO1239"/>
      <c r="IP1239"/>
      <c r="IQ1239"/>
      <c r="IR1239"/>
      <c r="IS1239"/>
      <c r="IT1239"/>
      <c r="IU1239"/>
      <c r="IV1239"/>
      <c r="IW1239"/>
      <c r="IX1239"/>
      <c r="IY1239"/>
      <c r="IZ1239"/>
      <c r="JA1239"/>
      <c r="JB1239"/>
      <c r="JC1239"/>
      <c r="JD1239"/>
      <c r="JE1239"/>
      <c r="JF1239"/>
      <c r="JG1239"/>
      <c r="JH1239"/>
      <c r="JI1239"/>
      <c r="JJ1239"/>
      <c r="JK1239"/>
      <c r="JL1239"/>
      <c r="JM1239"/>
      <c r="JN1239"/>
      <c r="JO1239"/>
      <c r="JP1239"/>
      <c r="JQ1239"/>
      <c r="JR1239"/>
      <c r="JS1239"/>
      <c r="JT1239"/>
      <c r="JU1239"/>
      <c r="JV1239"/>
      <c r="JW1239"/>
      <c r="JX1239"/>
      <c r="JY1239"/>
      <c r="JZ1239"/>
      <c r="KA1239"/>
      <c r="KB1239"/>
      <c r="KC1239"/>
      <c r="KD1239"/>
      <c r="KE1239"/>
      <c r="KF1239"/>
      <c r="KG1239"/>
      <c r="KH1239"/>
      <c r="KI1239"/>
      <c r="KJ1239"/>
      <c r="KK1239"/>
      <c r="KL1239"/>
      <c r="KM1239"/>
      <c r="KN1239"/>
      <c r="KO1239"/>
      <c r="KP1239"/>
      <c r="KQ1239"/>
      <c r="KR1239"/>
      <c r="KS1239"/>
      <c r="KT1239"/>
      <c r="KU1239"/>
      <c r="KV1239"/>
      <c r="KW1239"/>
      <c r="KX1239"/>
      <c r="KY1239"/>
      <c r="KZ1239"/>
      <c r="LA1239"/>
      <c r="LB1239"/>
      <c r="LC1239"/>
      <c r="LD1239"/>
      <c r="LE1239"/>
      <c r="LF1239"/>
      <c r="LG1239"/>
      <c r="LH1239"/>
    </row>
    <row r="1240" spans="1:320" ht="14.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c r="IK1240"/>
      <c r="IL1240"/>
      <c r="IM1240"/>
      <c r="IN1240"/>
      <c r="IO1240"/>
      <c r="IP1240"/>
      <c r="IQ1240"/>
      <c r="IR1240"/>
      <c r="IS1240"/>
      <c r="IT1240"/>
      <c r="IU1240"/>
      <c r="IV1240"/>
      <c r="IW1240"/>
      <c r="IX1240"/>
      <c r="IY1240"/>
      <c r="IZ1240"/>
      <c r="JA1240"/>
      <c r="JB1240"/>
      <c r="JC1240"/>
      <c r="JD1240"/>
      <c r="JE1240"/>
      <c r="JF1240"/>
      <c r="JG1240"/>
      <c r="JH1240"/>
      <c r="JI1240"/>
      <c r="JJ1240"/>
      <c r="JK1240"/>
      <c r="JL1240"/>
      <c r="JM1240"/>
      <c r="JN1240"/>
      <c r="JO1240"/>
      <c r="JP1240"/>
      <c r="JQ1240"/>
      <c r="JR1240"/>
      <c r="JS1240"/>
      <c r="JT1240"/>
      <c r="JU1240"/>
      <c r="JV1240"/>
      <c r="JW1240"/>
      <c r="JX1240"/>
      <c r="JY1240"/>
      <c r="JZ1240"/>
      <c r="KA1240"/>
      <c r="KB1240"/>
      <c r="KC1240"/>
      <c r="KD1240"/>
      <c r="KE1240"/>
      <c r="KF1240"/>
      <c r="KG1240"/>
      <c r="KH1240"/>
      <c r="KI1240"/>
      <c r="KJ1240"/>
      <c r="KK1240"/>
      <c r="KL1240"/>
      <c r="KM1240"/>
      <c r="KN1240"/>
      <c r="KO1240"/>
      <c r="KP1240"/>
      <c r="KQ1240"/>
      <c r="KR1240"/>
      <c r="KS1240"/>
      <c r="KT1240"/>
      <c r="KU1240"/>
      <c r="KV1240"/>
      <c r="KW1240"/>
      <c r="KX1240"/>
      <c r="KY1240"/>
      <c r="KZ1240"/>
      <c r="LA1240"/>
      <c r="LB1240"/>
      <c r="LC1240"/>
      <c r="LD1240"/>
      <c r="LE1240"/>
      <c r="LF1240"/>
      <c r="LG1240"/>
      <c r="LH1240"/>
    </row>
    <row r="1241" spans="1:320" ht="14.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c r="IK1241"/>
      <c r="IL1241"/>
      <c r="IM1241"/>
      <c r="IN1241"/>
      <c r="IO1241"/>
      <c r="IP1241"/>
      <c r="IQ1241"/>
      <c r="IR1241"/>
      <c r="IS1241"/>
      <c r="IT1241"/>
      <c r="IU1241"/>
      <c r="IV1241"/>
      <c r="IW1241"/>
      <c r="IX1241"/>
      <c r="IY1241"/>
      <c r="IZ1241"/>
      <c r="JA1241"/>
      <c r="JB1241"/>
      <c r="JC1241"/>
      <c r="JD1241"/>
      <c r="JE1241"/>
      <c r="JF1241"/>
      <c r="JG1241"/>
      <c r="JH1241"/>
      <c r="JI1241"/>
      <c r="JJ1241"/>
      <c r="JK1241"/>
      <c r="JL1241"/>
      <c r="JM1241"/>
      <c r="JN1241"/>
      <c r="JO1241"/>
      <c r="JP1241"/>
      <c r="JQ1241"/>
      <c r="JR1241"/>
      <c r="JS1241"/>
      <c r="JT1241"/>
      <c r="JU1241"/>
      <c r="JV1241"/>
      <c r="JW1241"/>
      <c r="JX1241"/>
      <c r="JY1241"/>
      <c r="JZ1241"/>
      <c r="KA1241"/>
      <c r="KB1241"/>
      <c r="KC1241"/>
      <c r="KD1241"/>
      <c r="KE1241"/>
      <c r="KF1241"/>
      <c r="KG1241"/>
      <c r="KH1241"/>
      <c r="KI1241"/>
      <c r="KJ1241"/>
      <c r="KK1241"/>
      <c r="KL1241"/>
      <c r="KM1241"/>
      <c r="KN1241"/>
      <c r="KO1241"/>
      <c r="KP1241"/>
      <c r="KQ1241"/>
      <c r="KR1241"/>
      <c r="KS1241"/>
      <c r="KT1241"/>
      <c r="KU1241"/>
      <c r="KV1241"/>
      <c r="KW1241"/>
      <c r="KX1241"/>
      <c r="KY1241"/>
      <c r="KZ1241"/>
      <c r="LA1241"/>
      <c r="LB1241"/>
      <c r="LC1241"/>
      <c r="LD1241"/>
      <c r="LE1241"/>
      <c r="LF1241"/>
      <c r="LG1241"/>
      <c r="LH1241"/>
    </row>
    <row r="1242" spans="1:320" ht="14.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c r="IK1242"/>
      <c r="IL1242"/>
      <c r="IM1242"/>
      <c r="IN1242"/>
      <c r="IO1242"/>
      <c r="IP1242"/>
      <c r="IQ1242"/>
      <c r="IR1242"/>
      <c r="IS1242"/>
      <c r="IT1242"/>
      <c r="IU1242"/>
      <c r="IV1242"/>
      <c r="IW1242"/>
      <c r="IX1242"/>
      <c r="IY1242"/>
      <c r="IZ1242"/>
      <c r="JA1242"/>
      <c r="JB1242"/>
      <c r="JC1242"/>
      <c r="JD1242"/>
      <c r="JE1242"/>
      <c r="JF1242"/>
      <c r="JG1242"/>
      <c r="JH1242"/>
      <c r="JI1242"/>
      <c r="JJ1242"/>
      <c r="JK1242"/>
      <c r="JL1242"/>
      <c r="JM1242"/>
      <c r="JN1242"/>
      <c r="JO1242"/>
      <c r="JP1242"/>
      <c r="JQ1242"/>
      <c r="JR1242"/>
      <c r="JS1242"/>
      <c r="JT1242"/>
      <c r="JU1242"/>
      <c r="JV1242"/>
      <c r="JW1242"/>
      <c r="JX1242"/>
      <c r="JY1242"/>
      <c r="JZ1242"/>
      <c r="KA1242"/>
      <c r="KB1242"/>
      <c r="KC1242"/>
      <c r="KD1242"/>
      <c r="KE1242"/>
      <c r="KF1242"/>
      <c r="KG1242"/>
      <c r="KH1242"/>
      <c r="KI1242"/>
      <c r="KJ1242"/>
      <c r="KK1242"/>
      <c r="KL1242"/>
      <c r="KM1242"/>
      <c r="KN1242"/>
      <c r="KO1242"/>
      <c r="KP1242"/>
      <c r="KQ1242"/>
      <c r="KR1242"/>
      <c r="KS1242"/>
      <c r="KT1242"/>
      <c r="KU1242"/>
      <c r="KV1242"/>
      <c r="KW1242"/>
      <c r="KX1242"/>
      <c r="KY1242"/>
      <c r="KZ1242"/>
      <c r="LA1242"/>
      <c r="LB1242"/>
      <c r="LC1242"/>
      <c r="LD1242"/>
      <c r="LE1242"/>
      <c r="LF1242"/>
      <c r="LG1242"/>
      <c r="LH1242"/>
    </row>
    <row r="1243" spans="1:320" ht="14.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c r="IK1243"/>
      <c r="IL1243"/>
      <c r="IM1243"/>
      <c r="IN1243"/>
      <c r="IO1243"/>
      <c r="IP1243"/>
      <c r="IQ1243"/>
      <c r="IR1243"/>
      <c r="IS1243"/>
      <c r="IT1243"/>
      <c r="IU1243"/>
      <c r="IV1243"/>
      <c r="IW1243"/>
      <c r="IX1243"/>
      <c r="IY1243"/>
      <c r="IZ1243"/>
      <c r="JA1243"/>
      <c r="JB1243"/>
      <c r="JC1243"/>
      <c r="JD1243"/>
      <c r="JE1243"/>
      <c r="JF1243"/>
      <c r="JG1243"/>
      <c r="JH1243"/>
      <c r="JI1243"/>
      <c r="JJ1243"/>
      <c r="JK1243"/>
      <c r="JL1243"/>
      <c r="JM1243"/>
      <c r="JN1243"/>
      <c r="JO1243"/>
      <c r="JP1243"/>
      <c r="JQ1243"/>
      <c r="JR1243"/>
      <c r="JS1243"/>
      <c r="JT1243"/>
      <c r="JU1243"/>
      <c r="JV1243"/>
      <c r="JW1243"/>
      <c r="JX1243"/>
      <c r="JY1243"/>
      <c r="JZ1243"/>
      <c r="KA1243"/>
      <c r="KB1243"/>
      <c r="KC1243"/>
      <c r="KD1243"/>
      <c r="KE1243"/>
      <c r="KF1243"/>
      <c r="KG1243"/>
      <c r="KH1243"/>
      <c r="KI1243"/>
      <c r="KJ1243"/>
      <c r="KK1243"/>
      <c r="KL1243"/>
      <c r="KM1243"/>
      <c r="KN1243"/>
      <c r="KO1243"/>
      <c r="KP1243"/>
      <c r="KQ1243"/>
      <c r="KR1243"/>
      <c r="KS1243"/>
      <c r="KT1243"/>
      <c r="KU1243"/>
      <c r="KV1243"/>
      <c r="KW1243"/>
      <c r="KX1243"/>
      <c r="KY1243"/>
      <c r="KZ1243"/>
      <c r="LA1243"/>
      <c r="LB1243"/>
      <c r="LC1243"/>
      <c r="LD1243"/>
      <c r="LE1243"/>
      <c r="LF1243"/>
      <c r="LG1243"/>
      <c r="LH1243"/>
    </row>
    <row r="1244" spans="1:320" ht="14.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c r="IK1244"/>
      <c r="IL1244"/>
      <c r="IM1244"/>
      <c r="IN1244"/>
      <c r="IO1244"/>
      <c r="IP1244"/>
      <c r="IQ1244"/>
      <c r="IR1244"/>
      <c r="IS1244"/>
      <c r="IT1244"/>
      <c r="IU1244"/>
      <c r="IV1244"/>
      <c r="IW1244"/>
      <c r="IX1244"/>
      <c r="IY1244"/>
      <c r="IZ1244"/>
      <c r="JA1244"/>
      <c r="JB1244"/>
      <c r="JC1244"/>
      <c r="JD1244"/>
      <c r="JE1244"/>
      <c r="JF1244"/>
      <c r="JG1244"/>
      <c r="JH1244"/>
      <c r="JI1244"/>
      <c r="JJ1244"/>
      <c r="JK1244"/>
      <c r="JL1244"/>
      <c r="JM1244"/>
      <c r="JN1244"/>
      <c r="JO1244"/>
      <c r="JP1244"/>
      <c r="JQ1244"/>
      <c r="JR1244"/>
      <c r="JS1244"/>
      <c r="JT1244"/>
      <c r="JU1244"/>
      <c r="JV1244"/>
      <c r="JW1244"/>
      <c r="JX1244"/>
      <c r="JY1244"/>
      <c r="JZ1244"/>
      <c r="KA1244"/>
      <c r="KB1244"/>
      <c r="KC1244"/>
      <c r="KD1244"/>
      <c r="KE1244"/>
      <c r="KF1244"/>
      <c r="KG1244"/>
      <c r="KH1244"/>
      <c r="KI1244"/>
      <c r="KJ1244"/>
      <c r="KK1244"/>
      <c r="KL1244"/>
      <c r="KM1244"/>
      <c r="KN1244"/>
      <c r="KO1244"/>
      <c r="KP1244"/>
      <c r="KQ1244"/>
      <c r="KR1244"/>
      <c r="KS1244"/>
      <c r="KT1244"/>
      <c r="KU1244"/>
      <c r="KV1244"/>
      <c r="KW1244"/>
      <c r="KX1244"/>
      <c r="KY1244"/>
      <c r="KZ1244"/>
      <c r="LA1244"/>
      <c r="LB1244"/>
      <c r="LC1244"/>
      <c r="LD1244"/>
      <c r="LE1244"/>
      <c r="LF1244"/>
      <c r="LG1244"/>
      <c r="LH1244"/>
    </row>
    <row r="1245" spans="1:320" ht="14.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c r="IK1245"/>
      <c r="IL1245"/>
      <c r="IM1245"/>
      <c r="IN1245"/>
      <c r="IO1245"/>
      <c r="IP1245"/>
      <c r="IQ1245"/>
      <c r="IR1245"/>
      <c r="IS1245"/>
      <c r="IT1245"/>
      <c r="IU1245"/>
      <c r="IV1245"/>
      <c r="IW1245"/>
      <c r="IX1245"/>
      <c r="IY1245"/>
      <c r="IZ1245"/>
      <c r="JA1245"/>
      <c r="JB1245"/>
      <c r="JC1245"/>
      <c r="JD1245"/>
      <c r="JE1245"/>
      <c r="JF1245"/>
      <c r="JG1245"/>
      <c r="JH1245"/>
      <c r="JI1245"/>
      <c r="JJ1245"/>
      <c r="JK1245"/>
      <c r="JL1245"/>
      <c r="JM1245"/>
      <c r="JN1245"/>
      <c r="JO1245"/>
      <c r="JP1245"/>
      <c r="JQ1245"/>
      <c r="JR1245"/>
      <c r="JS1245"/>
      <c r="JT1245"/>
      <c r="JU1245"/>
      <c r="JV1245"/>
      <c r="JW1245"/>
      <c r="JX1245"/>
      <c r="JY1245"/>
      <c r="JZ1245"/>
      <c r="KA1245"/>
      <c r="KB1245"/>
      <c r="KC1245"/>
      <c r="KD1245"/>
      <c r="KE1245"/>
      <c r="KF1245"/>
      <c r="KG1245"/>
      <c r="KH1245"/>
      <c r="KI1245"/>
      <c r="KJ1245"/>
      <c r="KK1245"/>
      <c r="KL1245"/>
      <c r="KM1245"/>
      <c r="KN1245"/>
      <c r="KO1245"/>
      <c r="KP1245"/>
      <c r="KQ1245"/>
      <c r="KR1245"/>
      <c r="KS1245"/>
      <c r="KT1245"/>
      <c r="KU1245"/>
      <c r="KV1245"/>
      <c r="KW1245"/>
      <c r="KX1245"/>
      <c r="KY1245"/>
      <c r="KZ1245"/>
      <c r="LA1245"/>
      <c r="LB1245"/>
      <c r="LC1245"/>
      <c r="LD1245"/>
      <c r="LE1245"/>
      <c r="LF1245"/>
      <c r="LG1245"/>
      <c r="LH1245"/>
    </row>
    <row r="1246" spans="1:320" ht="14.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c r="IK1246"/>
      <c r="IL1246"/>
      <c r="IM1246"/>
      <c r="IN1246"/>
      <c r="IO1246"/>
      <c r="IP1246"/>
      <c r="IQ1246"/>
      <c r="IR1246"/>
      <c r="IS1246"/>
      <c r="IT1246"/>
      <c r="IU1246"/>
      <c r="IV1246"/>
      <c r="IW1246"/>
      <c r="IX1246"/>
      <c r="IY1246"/>
      <c r="IZ1246"/>
      <c r="JA1246"/>
      <c r="JB1246"/>
      <c r="JC1246"/>
      <c r="JD1246"/>
      <c r="JE1246"/>
      <c r="JF1246"/>
      <c r="JG1246"/>
      <c r="JH1246"/>
      <c r="JI1246"/>
      <c r="JJ1246"/>
      <c r="JK1246"/>
      <c r="JL1246"/>
      <c r="JM1246"/>
      <c r="JN1246"/>
      <c r="JO1246"/>
      <c r="JP1246"/>
      <c r="JQ1246"/>
      <c r="JR1246"/>
      <c r="JS1246"/>
      <c r="JT1246"/>
      <c r="JU1246"/>
      <c r="JV1246"/>
      <c r="JW1246"/>
      <c r="JX1246"/>
      <c r="JY1246"/>
      <c r="JZ1246"/>
      <c r="KA1246"/>
      <c r="KB1246"/>
      <c r="KC1246"/>
      <c r="KD1246"/>
      <c r="KE1246"/>
      <c r="KF1246"/>
      <c r="KG1246"/>
      <c r="KH1246"/>
      <c r="KI1246"/>
      <c r="KJ1246"/>
      <c r="KK1246"/>
      <c r="KL1246"/>
      <c r="KM1246"/>
      <c r="KN1246"/>
      <c r="KO1246"/>
      <c r="KP1246"/>
      <c r="KQ1246"/>
      <c r="KR1246"/>
      <c r="KS1246"/>
      <c r="KT1246"/>
      <c r="KU1246"/>
      <c r="KV1246"/>
      <c r="KW1246"/>
      <c r="KX1246"/>
      <c r="KY1246"/>
      <c r="KZ1246"/>
      <c r="LA1246"/>
      <c r="LB1246"/>
      <c r="LC1246"/>
      <c r="LD1246"/>
      <c r="LE1246"/>
      <c r="LF1246"/>
      <c r="LG1246"/>
      <c r="LH1246"/>
    </row>
    <row r="1247" spans="1:320" ht="14.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c r="IK1247"/>
      <c r="IL1247"/>
      <c r="IM1247"/>
      <c r="IN1247"/>
      <c r="IO1247"/>
      <c r="IP1247"/>
      <c r="IQ1247"/>
      <c r="IR1247"/>
      <c r="IS1247"/>
      <c r="IT1247"/>
      <c r="IU1247"/>
      <c r="IV1247"/>
      <c r="IW1247"/>
      <c r="IX1247"/>
      <c r="IY1247"/>
      <c r="IZ1247"/>
      <c r="JA1247"/>
      <c r="JB1247"/>
      <c r="JC1247"/>
      <c r="JD1247"/>
      <c r="JE1247"/>
      <c r="JF1247"/>
      <c r="JG1247"/>
      <c r="JH1247"/>
      <c r="JI1247"/>
      <c r="JJ1247"/>
      <c r="JK1247"/>
      <c r="JL1247"/>
      <c r="JM1247"/>
      <c r="JN1247"/>
      <c r="JO1247"/>
      <c r="JP1247"/>
      <c r="JQ1247"/>
      <c r="JR1247"/>
      <c r="JS1247"/>
      <c r="JT1247"/>
      <c r="JU1247"/>
      <c r="JV1247"/>
      <c r="JW1247"/>
      <c r="JX1247"/>
      <c r="JY1247"/>
      <c r="JZ1247"/>
      <c r="KA1247"/>
      <c r="KB1247"/>
      <c r="KC1247"/>
      <c r="KD1247"/>
      <c r="KE1247"/>
      <c r="KF1247"/>
      <c r="KG1247"/>
      <c r="KH1247"/>
      <c r="KI1247"/>
      <c r="KJ1247"/>
      <c r="KK1247"/>
      <c r="KL1247"/>
      <c r="KM1247"/>
      <c r="KN1247"/>
      <c r="KO1247"/>
      <c r="KP1247"/>
      <c r="KQ1247"/>
      <c r="KR1247"/>
      <c r="KS1247"/>
      <c r="KT1247"/>
      <c r="KU1247"/>
      <c r="KV1247"/>
      <c r="KW1247"/>
      <c r="KX1247"/>
      <c r="KY1247"/>
      <c r="KZ1247"/>
      <c r="LA1247"/>
      <c r="LB1247"/>
      <c r="LC1247"/>
      <c r="LD1247"/>
      <c r="LE1247"/>
      <c r="LF1247"/>
      <c r="LG1247"/>
      <c r="LH1247"/>
    </row>
    <row r="1248" spans="1:320" ht="14.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c r="IK1248"/>
      <c r="IL1248"/>
      <c r="IM1248"/>
      <c r="IN1248"/>
      <c r="IO1248"/>
      <c r="IP1248"/>
      <c r="IQ1248"/>
      <c r="IR1248"/>
      <c r="IS1248"/>
      <c r="IT1248"/>
      <c r="IU1248"/>
      <c r="IV1248"/>
      <c r="IW1248"/>
      <c r="IX1248"/>
      <c r="IY1248"/>
      <c r="IZ1248"/>
      <c r="JA1248"/>
      <c r="JB1248"/>
      <c r="JC1248"/>
      <c r="JD1248"/>
      <c r="JE1248"/>
      <c r="JF1248"/>
      <c r="JG1248"/>
      <c r="JH1248"/>
      <c r="JI1248"/>
      <c r="JJ1248"/>
      <c r="JK1248"/>
      <c r="JL1248"/>
      <c r="JM1248"/>
      <c r="JN1248"/>
      <c r="JO1248"/>
      <c r="JP1248"/>
      <c r="JQ1248"/>
      <c r="JR1248"/>
      <c r="JS1248"/>
      <c r="JT1248"/>
      <c r="JU1248"/>
      <c r="JV1248"/>
      <c r="JW1248"/>
      <c r="JX1248"/>
      <c r="JY1248"/>
      <c r="JZ1248"/>
      <c r="KA1248"/>
      <c r="KB1248"/>
      <c r="KC1248"/>
      <c r="KD1248"/>
      <c r="KE1248"/>
      <c r="KF1248"/>
      <c r="KG1248"/>
      <c r="KH1248"/>
      <c r="KI1248"/>
      <c r="KJ1248"/>
      <c r="KK1248"/>
      <c r="KL1248"/>
      <c r="KM1248"/>
      <c r="KN1248"/>
      <c r="KO1248"/>
      <c r="KP1248"/>
      <c r="KQ1248"/>
      <c r="KR1248"/>
      <c r="KS1248"/>
      <c r="KT1248"/>
      <c r="KU1248"/>
      <c r="KV1248"/>
      <c r="KW1248"/>
      <c r="KX1248"/>
      <c r="KY1248"/>
      <c r="KZ1248"/>
      <c r="LA1248"/>
      <c r="LB1248"/>
      <c r="LC1248"/>
      <c r="LD1248"/>
      <c r="LE1248"/>
      <c r="LF1248"/>
      <c r="LG1248"/>
      <c r="LH1248"/>
    </row>
    <row r="1249" spans="1:320" ht="14.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c r="HD1249"/>
      <c r="HE1249"/>
      <c r="HF1249"/>
      <c r="HG1249"/>
      <c r="HH1249"/>
      <c r="HI1249"/>
      <c r="HJ1249"/>
      <c r="HK1249"/>
      <c r="HL1249"/>
      <c r="HM1249"/>
      <c r="HN1249"/>
      <c r="HO1249"/>
      <c r="HP1249"/>
      <c r="HQ1249"/>
      <c r="HR1249"/>
      <c r="HS1249"/>
      <c r="HT1249"/>
      <c r="HU1249"/>
      <c r="HV1249"/>
      <c r="HW1249"/>
      <c r="HX1249"/>
      <c r="HY1249"/>
      <c r="HZ1249"/>
      <c r="IA1249"/>
      <c r="IB1249"/>
      <c r="IC1249"/>
      <c r="ID1249"/>
      <c r="IE1249"/>
      <c r="IF1249"/>
      <c r="IG1249"/>
      <c r="IH1249"/>
      <c r="II1249"/>
      <c r="IJ1249"/>
      <c r="IK1249"/>
      <c r="IL1249"/>
      <c r="IM1249"/>
      <c r="IN1249"/>
      <c r="IO1249"/>
      <c r="IP1249"/>
      <c r="IQ1249"/>
      <c r="IR1249"/>
      <c r="IS1249"/>
      <c r="IT1249"/>
      <c r="IU1249"/>
      <c r="IV1249"/>
      <c r="IW1249"/>
      <c r="IX1249"/>
      <c r="IY1249"/>
      <c r="IZ1249"/>
      <c r="JA1249"/>
      <c r="JB1249"/>
      <c r="JC1249"/>
      <c r="JD1249"/>
      <c r="JE1249"/>
      <c r="JF1249"/>
      <c r="JG1249"/>
      <c r="JH1249"/>
      <c r="JI1249"/>
      <c r="JJ1249"/>
      <c r="JK1249"/>
      <c r="JL1249"/>
      <c r="JM1249"/>
      <c r="JN1249"/>
      <c r="JO1249"/>
      <c r="JP1249"/>
      <c r="JQ1249"/>
      <c r="JR1249"/>
      <c r="JS1249"/>
      <c r="JT1249"/>
      <c r="JU1249"/>
      <c r="JV1249"/>
      <c r="JW1249"/>
      <c r="JX1249"/>
      <c r="JY1249"/>
      <c r="JZ1249"/>
      <c r="KA1249"/>
      <c r="KB1249"/>
      <c r="KC1249"/>
      <c r="KD1249"/>
      <c r="KE1249"/>
      <c r="KF1249"/>
      <c r="KG1249"/>
      <c r="KH1249"/>
      <c r="KI1249"/>
      <c r="KJ1249"/>
      <c r="KK1249"/>
      <c r="KL1249"/>
      <c r="KM1249"/>
      <c r="KN1249"/>
      <c r="KO1249"/>
      <c r="KP1249"/>
      <c r="KQ1249"/>
      <c r="KR1249"/>
      <c r="KS1249"/>
      <c r="KT1249"/>
      <c r="KU1249"/>
      <c r="KV1249"/>
      <c r="KW1249"/>
      <c r="KX1249"/>
      <c r="KY1249"/>
      <c r="KZ1249"/>
      <c r="LA1249"/>
      <c r="LB1249"/>
      <c r="LC1249"/>
      <c r="LD1249"/>
      <c r="LE1249"/>
      <c r="LF1249"/>
      <c r="LG1249"/>
      <c r="LH1249"/>
    </row>
    <row r="1250" spans="1:320" ht="14.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c r="IK1250"/>
      <c r="IL1250"/>
      <c r="IM1250"/>
      <c r="IN1250"/>
      <c r="IO1250"/>
      <c r="IP1250"/>
      <c r="IQ1250"/>
      <c r="IR1250"/>
      <c r="IS1250"/>
      <c r="IT1250"/>
      <c r="IU1250"/>
      <c r="IV1250"/>
      <c r="IW1250"/>
      <c r="IX1250"/>
      <c r="IY1250"/>
      <c r="IZ1250"/>
      <c r="JA1250"/>
      <c r="JB1250"/>
      <c r="JC1250"/>
      <c r="JD1250"/>
      <c r="JE1250"/>
      <c r="JF1250"/>
      <c r="JG1250"/>
      <c r="JH1250"/>
      <c r="JI1250"/>
      <c r="JJ1250"/>
      <c r="JK1250"/>
      <c r="JL1250"/>
      <c r="JM1250"/>
      <c r="JN1250"/>
      <c r="JO1250"/>
      <c r="JP1250"/>
      <c r="JQ1250"/>
      <c r="JR1250"/>
      <c r="JS1250"/>
      <c r="JT1250"/>
      <c r="JU1250"/>
      <c r="JV1250"/>
      <c r="JW1250"/>
      <c r="JX1250"/>
      <c r="JY1250"/>
      <c r="JZ1250"/>
      <c r="KA1250"/>
      <c r="KB1250"/>
      <c r="KC1250"/>
      <c r="KD1250"/>
      <c r="KE1250"/>
      <c r="KF1250"/>
      <c r="KG1250"/>
      <c r="KH1250"/>
      <c r="KI1250"/>
      <c r="KJ1250"/>
      <c r="KK1250"/>
      <c r="KL1250"/>
      <c r="KM1250"/>
      <c r="KN1250"/>
      <c r="KO1250"/>
      <c r="KP1250"/>
      <c r="KQ1250"/>
      <c r="KR1250"/>
      <c r="KS1250"/>
      <c r="KT1250"/>
      <c r="KU1250"/>
      <c r="KV1250"/>
      <c r="KW1250"/>
      <c r="KX1250"/>
      <c r="KY1250"/>
      <c r="KZ1250"/>
      <c r="LA1250"/>
      <c r="LB1250"/>
      <c r="LC1250"/>
      <c r="LD1250"/>
      <c r="LE1250"/>
      <c r="LF1250"/>
      <c r="LG1250"/>
      <c r="LH1250"/>
    </row>
    <row r="1251" spans="1:320" ht="14.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c r="IK1251"/>
      <c r="IL1251"/>
      <c r="IM1251"/>
      <c r="IN1251"/>
      <c r="IO1251"/>
      <c r="IP1251"/>
      <c r="IQ1251"/>
      <c r="IR1251"/>
      <c r="IS1251"/>
      <c r="IT1251"/>
      <c r="IU1251"/>
      <c r="IV1251"/>
      <c r="IW1251"/>
      <c r="IX1251"/>
      <c r="IY1251"/>
      <c r="IZ1251"/>
      <c r="JA1251"/>
      <c r="JB1251"/>
      <c r="JC1251"/>
      <c r="JD1251"/>
      <c r="JE1251"/>
      <c r="JF1251"/>
      <c r="JG1251"/>
      <c r="JH1251"/>
      <c r="JI1251"/>
      <c r="JJ1251"/>
      <c r="JK1251"/>
      <c r="JL1251"/>
      <c r="JM1251"/>
      <c r="JN1251"/>
      <c r="JO1251"/>
      <c r="JP1251"/>
      <c r="JQ1251"/>
      <c r="JR1251"/>
      <c r="JS1251"/>
      <c r="JT1251"/>
      <c r="JU1251"/>
      <c r="JV1251"/>
      <c r="JW1251"/>
      <c r="JX1251"/>
      <c r="JY1251"/>
      <c r="JZ1251"/>
      <c r="KA1251"/>
      <c r="KB1251"/>
      <c r="KC1251"/>
      <c r="KD1251"/>
      <c r="KE1251"/>
      <c r="KF1251"/>
      <c r="KG1251"/>
      <c r="KH1251"/>
      <c r="KI1251"/>
      <c r="KJ1251"/>
      <c r="KK1251"/>
      <c r="KL1251"/>
      <c r="KM1251"/>
      <c r="KN1251"/>
      <c r="KO1251"/>
      <c r="KP1251"/>
      <c r="KQ1251"/>
      <c r="KR1251"/>
      <c r="KS1251"/>
      <c r="KT1251"/>
      <c r="KU1251"/>
      <c r="KV1251"/>
      <c r="KW1251"/>
      <c r="KX1251"/>
      <c r="KY1251"/>
      <c r="KZ1251"/>
      <c r="LA1251"/>
      <c r="LB1251"/>
      <c r="LC1251"/>
      <c r="LD1251"/>
      <c r="LE1251"/>
      <c r="LF1251"/>
      <c r="LG1251"/>
      <c r="LH1251"/>
    </row>
    <row r="1252" spans="1:320" ht="14.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c r="HJ1252"/>
      <c r="HK1252"/>
      <c r="HL1252"/>
      <c r="HM1252"/>
      <c r="HN1252"/>
      <c r="HO1252"/>
      <c r="HP1252"/>
      <c r="HQ1252"/>
      <c r="HR1252"/>
      <c r="HS1252"/>
      <c r="HT1252"/>
      <c r="HU1252"/>
      <c r="HV1252"/>
      <c r="HW1252"/>
      <c r="HX1252"/>
      <c r="HY1252"/>
      <c r="HZ1252"/>
      <c r="IA1252"/>
      <c r="IB1252"/>
      <c r="IC1252"/>
      <c r="ID1252"/>
      <c r="IE1252"/>
      <c r="IF1252"/>
      <c r="IG1252"/>
      <c r="IH1252"/>
      <c r="II1252"/>
      <c r="IJ1252"/>
      <c r="IK1252"/>
      <c r="IL1252"/>
      <c r="IM1252"/>
      <c r="IN1252"/>
      <c r="IO1252"/>
      <c r="IP1252"/>
      <c r="IQ1252"/>
      <c r="IR1252"/>
      <c r="IS1252"/>
      <c r="IT1252"/>
      <c r="IU1252"/>
      <c r="IV1252"/>
      <c r="IW1252"/>
      <c r="IX1252"/>
      <c r="IY1252"/>
      <c r="IZ1252"/>
      <c r="JA1252"/>
      <c r="JB1252"/>
      <c r="JC1252"/>
      <c r="JD1252"/>
      <c r="JE1252"/>
      <c r="JF1252"/>
      <c r="JG1252"/>
      <c r="JH1252"/>
      <c r="JI1252"/>
      <c r="JJ1252"/>
      <c r="JK1252"/>
      <c r="JL1252"/>
      <c r="JM1252"/>
      <c r="JN1252"/>
      <c r="JO1252"/>
      <c r="JP1252"/>
      <c r="JQ1252"/>
      <c r="JR1252"/>
      <c r="JS1252"/>
      <c r="JT1252"/>
      <c r="JU1252"/>
      <c r="JV1252"/>
      <c r="JW1252"/>
      <c r="JX1252"/>
      <c r="JY1252"/>
      <c r="JZ1252"/>
      <c r="KA1252"/>
      <c r="KB1252"/>
      <c r="KC1252"/>
      <c r="KD1252"/>
      <c r="KE1252"/>
      <c r="KF1252"/>
      <c r="KG1252"/>
      <c r="KH1252"/>
      <c r="KI1252"/>
      <c r="KJ1252"/>
      <c r="KK1252"/>
      <c r="KL1252"/>
      <c r="KM1252"/>
      <c r="KN1252"/>
      <c r="KO1252"/>
      <c r="KP1252"/>
      <c r="KQ1252"/>
      <c r="KR1252"/>
      <c r="KS1252"/>
      <c r="KT1252"/>
      <c r="KU1252"/>
      <c r="KV1252"/>
      <c r="KW1252"/>
      <c r="KX1252"/>
      <c r="KY1252"/>
      <c r="KZ1252"/>
      <c r="LA1252"/>
      <c r="LB1252"/>
      <c r="LC1252"/>
      <c r="LD1252"/>
      <c r="LE1252"/>
      <c r="LF1252"/>
      <c r="LG1252"/>
      <c r="LH1252"/>
    </row>
    <row r="1253" spans="1:320" ht="14.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c r="HJ1253"/>
      <c r="HK1253"/>
      <c r="HL1253"/>
      <c r="HM1253"/>
      <c r="HN1253"/>
      <c r="HO1253"/>
      <c r="HP1253"/>
      <c r="HQ1253"/>
      <c r="HR1253"/>
      <c r="HS1253"/>
      <c r="HT1253"/>
      <c r="HU1253"/>
      <c r="HV1253"/>
      <c r="HW1253"/>
      <c r="HX1253"/>
      <c r="HY1253"/>
      <c r="HZ1253"/>
      <c r="IA1253"/>
      <c r="IB1253"/>
      <c r="IC1253"/>
      <c r="ID1253"/>
      <c r="IE1253"/>
      <c r="IF1253"/>
      <c r="IG1253"/>
      <c r="IH1253"/>
      <c r="II1253"/>
      <c r="IJ1253"/>
      <c r="IK1253"/>
      <c r="IL1253"/>
      <c r="IM1253"/>
      <c r="IN1253"/>
      <c r="IO1253"/>
      <c r="IP1253"/>
      <c r="IQ1253"/>
      <c r="IR1253"/>
      <c r="IS1253"/>
      <c r="IT1253"/>
      <c r="IU1253"/>
      <c r="IV1253"/>
      <c r="IW1253"/>
      <c r="IX1253"/>
      <c r="IY1253"/>
      <c r="IZ1253"/>
      <c r="JA1253"/>
      <c r="JB1253"/>
      <c r="JC1253"/>
      <c r="JD1253"/>
      <c r="JE1253"/>
      <c r="JF1253"/>
      <c r="JG1253"/>
      <c r="JH1253"/>
      <c r="JI1253"/>
      <c r="JJ1253"/>
      <c r="JK1253"/>
      <c r="JL1253"/>
      <c r="JM1253"/>
      <c r="JN1253"/>
      <c r="JO1253"/>
      <c r="JP1253"/>
      <c r="JQ1253"/>
      <c r="JR1253"/>
      <c r="JS1253"/>
      <c r="JT1253"/>
      <c r="JU1253"/>
      <c r="JV1253"/>
      <c r="JW1253"/>
      <c r="JX1253"/>
      <c r="JY1253"/>
      <c r="JZ1253"/>
      <c r="KA1253"/>
      <c r="KB1253"/>
      <c r="KC1253"/>
      <c r="KD1253"/>
      <c r="KE1253"/>
      <c r="KF1253"/>
      <c r="KG1253"/>
      <c r="KH1253"/>
      <c r="KI1253"/>
      <c r="KJ1253"/>
      <c r="KK1253"/>
      <c r="KL1253"/>
      <c r="KM1253"/>
      <c r="KN1253"/>
      <c r="KO1253"/>
      <c r="KP1253"/>
      <c r="KQ1253"/>
      <c r="KR1253"/>
      <c r="KS1253"/>
      <c r="KT1253"/>
      <c r="KU1253"/>
      <c r="KV1253"/>
      <c r="KW1253"/>
      <c r="KX1253"/>
      <c r="KY1253"/>
      <c r="KZ1253"/>
      <c r="LA1253"/>
      <c r="LB1253"/>
      <c r="LC1253"/>
      <c r="LD1253"/>
      <c r="LE1253"/>
      <c r="LF1253"/>
      <c r="LG1253"/>
      <c r="LH1253"/>
    </row>
    <row r="1254" spans="1:320" ht="14.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c r="HJ1254"/>
      <c r="HK1254"/>
      <c r="HL1254"/>
      <c r="HM1254"/>
      <c r="HN1254"/>
      <c r="HO1254"/>
      <c r="HP1254"/>
      <c r="HQ1254"/>
      <c r="HR1254"/>
      <c r="HS1254"/>
      <c r="HT1254"/>
      <c r="HU1254"/>
      <c r="HV1254"/>
      <c r="HW1254"/>
      <c r="HX1254"/>
      <c r="HY1254"/>
      <c r="HZ1254"/>
      <c r="IA1254"/>
      <c r="IB1254"/>
      <c r="IC1254"/>
      <c r="ID1254"/>
      <c r="IE1254"/>
      <c r="IF1254"/>
      <c r="IG1254"/>
      <c r="IH1254"/>
      <c r="II1254"/>
      <c r="IJ1254"/>
      <c r="IK1254"/>
      <c r="IL1254"/>
      <c r="IM1254"/>
      <c r="IN1254"/>
      <c r="IO1254"/>
      <c r="IP1254"/>
      <c r="IQ1254"/>
      <c r="IR1254"/>
      <c r="IS1254"/>
      <c r="IT1254"/>
      <c r="IU1254"/>
      <c r="IV1254"/>
      <c r="IW1254"/>
      <c r="IX1254"/>
      <c r="IY1254"/>
      <c r="IZ1254"/>
      <c r="JA1254"/>
      <c r="JB1254"/>
      <c r="JC1254"/>
      <c r="JD1254"/>
      <c r="JE1254"/>
      <c r="JF1254"/>
      <c r="JG1254"/>
      <c r="JH1254"/>
      <c r="JI1254"/>
      <c r="JJ1254"/>
      <c r="JK1254"/>
      <c r="JL1254"/>
      <c r="JM1254"/>
      <c r="JN1254"/>
      <c r="JO1254"/>
      <c r="JP1254"/>
      <c r="JQ1254"/>
      <c r="JR1254"/>
      <c r="JS1254"/>
      <c r="JT1254"/>
      <c r="JU1254"/>
      <c r="JV1254"/>
      <c r="JW1254"/>
      <c r="JX1254"/>
      <c r="JY1254"/>
      <c r="JZ1254"/>
      <c r="KA1254"/>
      <c r="KB1254"/>
      <c r="KC1254"/>
      <c r="KD1254"/>
      <c r="KE1254"/>
      <c r="KF1254"/>
      <c r="KG1254"/>
      <c r="KH1254"/>
      <c r="KI1254"/>
      <c r="KJ1254"/>
      <c r="KK1254"/>
      <c r="KL1254"/>
      <c r="KM1254"/>
      <c r="KN1254"/>
      <c r="KO1254"/>
      <c r="KP1254"/>
      <c r="KQ1254"/>
      <c r="KR1254"/>
      <c r="KS1254"/>
      <c r="KT1254"/>
      <c r="KU1254"/>
      <c r="KV1254"/>
      <c r="KW1254"/>
      <c r="KX1254"/>
      <c r="KY1254"/>
      <c r="KZ1254"/>
      <c r="LA1254"/>
      <c r="LB1254"/>
      <c r="LC1254"/>
      <c r="LD1254"/>
      <c r="LE1254"/>
      <c r="LF1254"/>
      <c r="LG1254"/>
      <c r="LH1254"/>
    </row>
    <row r="1255" spans="1:320" ht="14.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c r="HJ1255"/>
      <c r="HK1255"/>
      <c r="HL1255"/>
      <c r="HM1255"/>
      <c r="HN1255"/>
      <c r="HO1255"/>
      <c r="HP1255"/>
      <c r="HQ1255"/>
      <c r="HR1255"/>
      <c r="HS1255"/>
      <c r="HT1255"/>
      <c r="HU1255"/>
      <c r="HV1255"/>
      <c r="HW1255"/>
      <c r="HX1255"/>
      <c r="HY1255"/>
      <c r="HZ1255"/>
      <c r="IA1255"/>
      <c r="IB1255"/>
      <c r="IC1255"/>
      <c r="ID1255"/>
      <c r="IE1255"/>
      <c r="IF1255"/>
      <c r="IG1255"/>
      <c r="IH1255"/>
      <c r="II1255"/>
      <c r="IJ1255"/>
      <c r="IK1255"/>
      <c r="IL1255"/>
      <c r="IM1255"/>
      <c r="IN1255"/>
      <c r="IO1255"/>
      <c r="IP1255"/>
      <c r="IQ1255"/>
      <c r="IR1255"/>
      <c r="IS1255"/>
      <c r="IT1255"/>
      <c r="IU1255"/>
      <c r="IV1255"/>
      <c r="IW1255"/>
      <c r="IX1255"/>
      <c r="IY1255"/>
      <c r="IZ1255"/>
      <c r="JA1255"/>
      <c r="JB1255"/>
      <c r="JC1255"/>
      <c r="JD1255"/>
      <c r="JE1255"/>
      <c r="JF1255"/>
      <c r="JG1255"/>
      <c r="JH1255"/>
      <c r="JI1255"/>
      <c r="JJ1255"/>
      <c r="JK1255"/>
      <c r="JL1255"/>
      <c r="JM1255"/>
      <c r="JN1255"/>
      <c r="JO1255"/>
      <c r="JP1255"/>
      <c r="JQ1255"/>
      <c r="JR1255"/>
      <c r="JS1255"/>
      <c r="JT1255"/>
      <c r="JU1255"/>
      <c r="JV1255"/>
      <c r="JW1255"/>
      <c r="JX1255"/>
      <c r="JY1255"/>
      <c r="JZ1255"/>
      <c r="KA1255"/>
      <c r="KB1255"/>
      <c r="KC1255"/>
      <c r="KD1255"/>
      <c r="KE1255"/>
      <c r="KF1255"/>
      <c r="KG1255"/>
      <c r="KH1255"/>
      <c r="KI1255"/>
      <c r="KJ1255"/>
      <c r="KK1255"/>
      <c r="KL1255"/>
      <c r="KM1255"/>
      <c r="KN1255"/>
      <c r="KO1255"/>
      <c r="KP1255"/>
      <c r="KQ1255"/>
      <c r="KR1255"/>
      <c r="KS1255"/>
      <c r="KT1255"/>
      <c r="KU1255"/>
      <c r="KV1255"/>
      <c r="KW1255"/>
      <c r="KX1255"/>
      <c r="KY1255"/>
      <c r="KZ1255"/>
      <c r="LA1255"/>
      <c r="LB1255"/>
      <c r="LC1255"/>
      <c r="LD1255"/>
      <c r="LE1255"/>
      <c r="LF1255"/>
      <c r="LG1255"/>
      <c r="LH1255"/>
    </row>
    <row r="1256" spans="1:320" ht="14.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c r="HD1256"/>
      <c r="HE1256"/>
      <c r="HF1256"/>
      <c r="HG1256"/>
      <c r="HH1256"/>
      <c r="HI1256"/>
      <c r="HJ1256"/>
      <c r="HK1256"/>
      <c r="HL1256"/>
      <c r="HM1256"/>
      <c r="HN1256"/>
      <c r="HO1256"/>
      <c r="HP1256"/>
      <c r="HQ1256"/>
      <c r="HR1256"/>
      <c r="HS1256"/>
      <c r="HT1256"/>
      <c r="HU1256"/>
      <c r="HV1256"/>
      <c r="HW1256"/>
      <c r="HX1256"/>
      <c r="HY1256"/>
      <c r="HZ1256"/>
      <c r="IA1256"/>
      <c r="IB1256"/>
      <c r="IC1256"/>
      <c r="ID1256"/>
      <c r="IE1256"/>
      <c r="IF1256"/>
      <c r="IG1256"/>
      <c r="IH1256"/>
      <c r="II1256"/>
      <c r="IJ1256"/>
      <c r="IK1256"/>
      <c r="IL1256"/>
      <c r="IM1256"/>
      <c r="IN1256"/>
      <c r="IO1256"/>
      <c r="IP1256"/>
      <c r="IQ1256"/>
      <c r="IR1256"/>
      <c r="IS1256"/>
      <c r="IT1256"/>
      <c r="IU1256"/>
      <c r="IV1256"/>
      <c r="IW1256"/>
      <c r="IX1256"/>
      <c r="IY1256"/>
      <c r="IZ1256"/>
      <c r="JA1256"/>
      <c r="JB1256"/>
      <c r="JC1256"/>
      <c r="JD1256"/>
      <c r="JE1256"/>
      <c r="JF1256"/>
      <c r="JG1256"/>
      <c r="JH1256"/>
      <c r="JI1256"/>
      <c r="JJ1256"/>
      <c r="JK1256"/>
      <c r="JL1256"/>
      <c r="JM1256"/>
      <c r="JN1256"/>
      <c r="JO1256"/>
      <c r="JP1256"/>
      <c r="JQ1256"/>
      <c r="JR1256"/>
      <c r="JS1256"/>
      <c r="JT1256"/>
      <c r="JU1256"/>
      <c r="JV1256"/>
      <c r="JW1256"/>
      <c r="JX1256"/>
      <c r="JY1256"/>
      <c r="JZ1256"/>
      <c r="KA1256"/>
      <c r="KB1256"/>
      <c r="KC1256"/>
      <c r="KD1256"/>
      <c r="KE1256"/>
      <c r="KF1256"/>
      <c r="KG1256"/>
      <c r="KH1256"/>
      <c r="KI1256"/>
      <c r="KJ1256"/>
      <c r="KK1256"/>
      <c r="KL1256"/>
      <c r="KM1256"/>
      <c r="KN1256"/>
      <c r="KO1256"/>
      <c r="KP1256"/>
      <c r="KQ1256"/>
      <c r="KR1256"/>
      <c r="KS1256"/>
      <c r="KT1256"/>
      <c r="KU1256"/>
      <c r="KV1256"/>
      <c r="KW1256"/>
      <c r="KX1256"/>
      <c r="KY1256"/>
      <c r="KZ1256"/>
      <c r="LA1256"/>
      <c r="LB1256"/>
      <c r="LC1256"/>
      <c r="LD1256"/>
      <c r="LE1256"/>
      <c r="LF1256"/>
      <c r="LG1256"/>
      <c r="LH1256"/>
    </row>
    <row r="1257" spans="1:320" ht="14.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c r="IK1257"/>
      <c r="IL1257"/>
      <c r="IM1257"/>
      <c r="IN1257"/>
      <c r="IO1257"/>
      <c r="IP1257"/>
      <c r="IQ1257"/>
      <c r="IR1257"/>
      <c r="IS1257"/>
      <c r="IT1257"/>
      <c r="IU1257"/>
      <c r="IV1257"/>
      <c r="IW1257"/>
      <c r="IX1257"/>
      <c r="IY1257"/>
      <c r="IZ1257"/>
      <c r="JA1257"/>
      <c r="JB1257"/>
      <c r="JC1257"/>
      <c r="JD1257"/>
      <c r="JE1257"/>
      <c r="JF1257"/>
      <c r="JG1257"/>
      <c r="JH1257"/>
      <c r="JI1257"/>
      <c r="JJ1257"/>
      <c r="JK1257"/>
      <c r="JL1257"/>
      <c r="JM1257"/>
      <c r="JN1257"/>
      <c r="JO1257"/>
      <c r="JP1257"/>
      <c r="JQ1257"/>
      <c r="JR1257"/>
      <c r="JS1257"/>
      <c r="JT1257"/>
      <c r="JU1257"/>
      <c r="JV1257"/>
      <c r="JW1257"/>
      <c r="JX1257"/>
      <c r="JY1257"/>
      <c r="JZ1257"/>
      <c r="KA1257"/>
      <c r="KB1257"/>
      <c r="KC1257"/>
      <c r="KD1257"/>
      <c r="KE1257"/>
      <c r="KF1257"/>
      <c r="KG1257"/>
      <c r="KH1257"/>
      <c r="KI1257"/>
      <c r="KJ1257"/>
      <c r="KK1257"/>
      <c r="KL1257"/>
      <c r="KM1257"/>
      <c r="KN1257"/>
      <c r="KO1257"/>
      <c r="KP1257"/>
      <c r="KQ1257"/>
      <c r="KR1257"/>
      <c r="KS1257"/>
      <c r="KT1257"/>
      <c r="KU1257"/>
      <c r="KV1257"/>
      <c r="KW1257"/>
      <c r="KX1257"/>
      <c r="KY1257"/>
      <c r="KZ1257"/>
      <c r="LA1257"/>
      <c r="LB1257"/>
      <c r="LC1257"/>
      <c r="LD1257"/>
      <c r="LE1257"/>
      <c r="LF1257"/>
      <c r="LG1257"/>
      <c r="LH1257"/>
    </row>
    <row r="1258" spans="1:320" ht="14.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c r="HD1258"/>
      <c r="HE1258"/>
      <c r="HF1258"/>
      <c r="HG1258"/>
      <c r="HH1258"/>
      <c r="HI1258"/>
      <c r="HJ1258"/>
      <c r="HK1258"/>
      <c r="HL1258"/>
      <c r="HM1258"/>
      <c r="HN1258"/>
      <c r="HO1258"/>
      <c r="HP1258"/>
      <c r="HQ1258"/>
      <c r="HR1258"/>
      <c r="HS1258"/>
      <c r="HT1258"/>
      <c r="HU1258"/>
      <c r="HV1258"/>
      <c r="HW1258"/>
      <c r="HX1258"/>
      <c r="HY1258"/>
      <c r="HZ1258"/>
      <c r="IA1258"/>
      <c r="IB1258"/>
      <c r="IC1258"/>
      <c r="ID1258"/>
      <c r="IE1258"/>
      <c r="IF1258"/>
      <c r="IG1258"/>
      <c r="IH1258"/>
      <c r="II1258"/>
      <c r="IJ1258"/>
      <c r="IK1258"/>
      <c r="IL1258"/>
      <c r="IM1258"/>
      <c r="IN1258"/>
      <c r="IO1258"/>
      <c r="IP1258"/>
      <c r="IQ1258"/>
      <c r="IR1258"/>
      <c r="IS1258"/>
      <c r="IT1258"/>
      <c r="IU1258"/>
      <c r="IV1258"/>
      <c r="IW1258"/>
      <c r="IX1258"/>
      <c r="IY1258"/>
      <c r="IZ1258"/>
      <c r="JA1258"/>
      <c r="JB1258"/>
      <c r="JC1258"/>
      <c r="JD1258"/>
      <c r="JE1258"/>
      <c r="JF1258"/>
      <c r="JG1258"/>
      <c r="JH1258"/>
      <c r="JI1258"/>
      <c r="JJ1258"/>
      <c r="JK1258"/>
      <c r="JL1258"/>
      <c r="JM1258"/>
      <c r="JN1258"/>
      <c r="JO1258"/>
      <c r="JP1258"/>
      <c r="JQ1258"/>
      <c r="JR1258"/>
      <c r="JS1258"/>
      <c r="JT1258"/>
      <c r="JU1258"/>
      <c r="JV1258"/>
      <c r="JW1258"/>
      <c r="JX1258"/>
      <c r="JY1258"/>
      <c r="JZ1258"/>
      <c r="KA1258"/>
      <c r="KB1258"/>
      <c r="KC1258"/>
      <c r="KD1258"/>
      <c r="KE1258"/>
      <c r="KF1258"/>
      <c r="KG1258"/>
      <c r="KH1258"/>
      <c r="KI1258"/>
      <c r="KJ1258"/>
      <c r="KK1258"/>
      <c r="KL1258"/>
      <c r="KM1258"/>
      <c r="KN1258"/>
      <c r="KO1258"/>
      <c r="KP1258"/>
      <c r="KQ1258"/>
      <c r="KR1258"/>
      <c r="KS1258"/>
      <c r="KT1258"/>
      <c r="KU1258"/>
      <c r="KV1258"/>
      <c r="KW1258"/>
      <c r="KX1258"/>
      <c r="KY1258"/>
      <c r="KZ1258"/>
      <c r="LA1258"/>
      <c r="LB1258"/>
      <c r="LC1258"/>
      <c r="LD1258"/>
      <c r="LE1258"/>
      <c r="LF1258"/>
      <c r="LG1258"/>
      <c r="LH1258"/>
    </row>
    <row r="1259" spans="1:320" ht="14.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c r="GU1259"/>
      <c r="GV1259"/>
      <c r="GW1259"/>
      <c r="GX1259"/>
      <c r="GY1259"/>
      <c r="GZ1259"/>
      <c r="HA1259"/>
      <c r="HB1259"/>
      <c r="HC1259"/>
      <c r="HD1259"/>
      <c r="HE1259"/>
      <c r="HF1259"/>
      <c r="HG1259"/>
      <c r="HH1259"/>
      <c r="HI1259"/>
      <c r="HJ1259"/>
      <c r="HK1259"/>
      <c r="HL1259"/>
      <c r="HM1259"/>
      <c r="HN1259"/>
      <c r="HO1259"/>
      <c r="HP1259"/>
      <c r="HQ1259"/>
      <c r="HR1259"/>
      <c r="HS1259"/>
      <c r="HT1259"/>
      <c r="HU1259"/>
      <c r="HV1259"/>
      <c r="HW1259"/>
      <c r="HX1259"/>
      <c r="HY1259"/>
      <c r="HZ1259"/>
      <c r="IA1259"/>
      <c r="IB1259"/>
      <c r="IC1259"/>
      <c r="ID1259"/>
      <c r="IE1259"/>
      <c r="IF1259"/>
      <c r="IG1259"/>
      <c r="IH1259"/>
      <c r="II1259"/>
      <c r="IJ1259"/>
      <c r="IK1259"/>
      <c r="IL1259"/>
      <c r="IM1259"/>
      <c r="IN1259"/>
      <c r="IO1259"/>
      <c r="IP1259"/>
      <c r="IQ1259"/>
      <c r="IR1259"/>
      <c r="IS1259"/>
      <c r="IT1259"/>
      <c r="IU1259"/>
      <c r="IV1259"/>
      <c r="IW1259"/>
      <c r="IX1259"/>
      <c r="IY1259"/>
      <c r="IZ1259"/>
      <c r="JA1259"/>
      <c r="JB1259"/>
      <c r="JC1259"/>
      <c r="JD1259"/>
      <c r="JE1259"/>
      <c r="JF1259"/>
      <c r="JG1259"/>
      <c r="JH1259"/>
      <c r="JI1259"/>
      <c r="JJ1259"/>
      <c r="JK1259"/>
      <c r="JL1259"/>
      <c r="JM1259"/>
      <c r="JN1259"/>
      <c r="JO1259"/>
      <c r="JP1259"/>
      <c r="JQ1259"/>
      <c r="JR1259"/>
      <c r="JS1259"/>
      <c r="JT1259"/>
      <c r="JU1259"/>
      <c r="JV1259"/>
      <c r="JW1259"/>
      <c r="JX1259"/>
      <c r="JY1259"/>
      <c r="JZ1259"/>
      <c r="KA1259"/>
      <c r="KB1259"/>
      <c r="KC1259"/>
      <c r="KD1259"/>
      <c r="KE1259"/>
      <c r="KF1259"/>
      <c r="KG1259"/>
      <c r="KH1259"/>
      <c r="KI1259"/>
      <c r="KJ1259"/>
      <c r="KK1259"/>
      <c r="KL1259"/>
      <c r="KM1259"/>
      <c r="KN1259"/>
      <c r="KO1259"/>
      <c r="KP1259"/>
      <c r="KQ1259"/>
      <c r="KR1259"/>
      <c r="KS1259"/>
      <c r="KT1259"/>
      <c r="KU1259"/>
      <c r="KV1259"/>
      <c r="KW1259"/>
      <c r="KX1259"/>
      <c r="KY1259"/>
      <c r="KZ1259"/>
      <c r="LA1259"/>
      <c r="LB1259"/>
      <c r="LC1259"/>
      <c r="LD1259"/>
      <c r="LE1259"/>
      <c r="LF1259"/>
      <c r="LG1259"/>
      <c r="LH1259"/>
    </row>
    <row r="1260" spans="1:320" ht="14.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c r="IK1260"/>
      <c r="IL1260"/>
      <c r="IM1260"/>
      <c r="IN1260"/>
      <c r="IO1260"/>
      <c r="IP1260"/>
      <c r="IQ1260"/>
      <c r="IR1260"/>
      <c r="IS1260"/>
      <c r="IT1260"/>
      <c r="IU1260"/>
      <c r="IV1260"/>
      <c r="IW1260"/>
      <c r="IX1260"/>
      <c r="IY1260"/>
      <c r="IZ1260"/>
      <c r="JA1260"/>
      <c r="JB1260"/>
      <c r="JC1260"/>
      <c r="JD1260"/>
      <c r="JE1260"/>
      <c r="JF1260"/>
      <c r="JG1260"/>
      <c r="JH1260"/>
      <c r="JI1260"/>
      <c r="JJ1260"/>
      <c r="JK1260"/>
      <c r="JL1260"/>
      <c r="JM1260"/>
      <c r="JN1260"/>
      <c r="JO1260"/>
      <c r="JP1260"/>
      <c r="JQ1260"/>
      <c r="JR1260"/>
      <c r="JS1260"/>
      <c r="JT1260"/>
      <c r="JU1260"/>
      <c r="JV1260"/>
      <c r="JW1260"/>
      <c r="JX1260"/>
      <c r="JY1260"/>
      <c r="JZ1260"/>
      <c r="KA1260"/>
      <c r="KB1260"/>
      <c r="KC1260"/>
      <c r="KD1260"/>
      <c r="KE1260"/>
      <c r="KF1260"/>
      <c r="KG1260"/>
      <c r="KH1260"/>
      <c r="KI1260"/>
      <c r="KJ1260"/>
      <c r="KK1260"/>
      <c r="KL1260"/>
      <c r="KM1260"/>
      <c r="KN1260"/>
      <c r="KO1260"/>
      <c r="KP1260"/>
      <c r="KQ1260"/>
      <c r="KR1260"/>
      <c r="KS1260"/>
      <c r="KT1260"/>
      <c r="KU1260"/>
      <c r="KV1260"/>
      <c r="KW1260"/>
      <c r="KX1260"/>
      <c r="KY1260"/>
      <c r="KZ1260"/>
      <c r="LA1260"/>
      <c r="LB1260"/>
      <c r="LC1260"/>
      <c r="LD1260"/>
      <c r="LE1260"/>
      <c r="LF1260"/>
      <c r="LG1260"/>
      <c r="LH1260"/>
    </row>
    <row r="1261" spans="1:320" ht="14.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c r="IK1261"/>
      <c r="IL1261"/>
      <c r="IM1261"/>
      <c r="IN1261"/>
      <c r="IO1261"/>
      <c r="IP1261"/>
      <c r="IQ1261"/>
      <c r="IR1261"/>
      <c r="IS1261"/>
      <c r="IT1261"/>
      <c r="IU1261"/>
      <c r="IV1261"/>
      <c r="IW1261"/>
      <c r="IX1261"/>
      <c r="IY1261"/>
      <c r="IZ1261"/>
      <c r="JA1261"/>
      <c r="JB1261"/>
      <c r="JC1261"/>
      <c r="JD1261"/>
      <c r="JE1261"/>
      <c r="JF1261"/>
      <c r="JG1261"/>
      <c r="JH1261"/>
      <c r="JI1261"/>
      <c r="JJ1261"/>
      <c r="JK1261"/>
      <c r="JL1261"/>
      <c r="JM1261"/>
      <c r="JN1261"/>
      <c r="JO1261"/>
      <c r="JP1261"/>
      <c r="JQ1261"/>
      <c r="JR1261"/>
      <c r="JS1261"/>
      <c r="JT1261"/>
      <c r="JU1261"/>
      <c r="JV1261"/>
      <c r="JW1261"/>
      <c r="JX1261"/>
      <c r="JY1261"/>
      <c r="JZ1261"/>
      <c r="KA1261"/>
      <c r="KB1261"/>
      <c r="KC1261"/>
      <c r="KD1261"/>
      <c r="KE1261"/>
      <c r="KF1261"/>
      <c r="KG1261"/>
      <c r="KH1261"/>
      <c r="KI1261"/>
      <c r="KJ1261"/>
      <c r="KK1261"/>
      <c r="KL1261"/>
      <c r="KM1261"/>
      <c r="KN1261"/>
      <c r="KO1261"/>
      <c r="KP1261"/>
      <c r="KQ1261"/>
      <c r="KR1261"/>
      <c r="KS1261"/>
      <c r="KT1261"/>
      <c r="KU1261"/>
      <c r="KV1261"/>
      <c r="KW1261"/>
      <c r="KX1261"/>
      <c r="KY1261"/>
      <c r="KZ1261"/>
      <c r="LA1261"/>
      <c r="LB1261"/>
      <c r="LC1261"/>
      <c r="LD1261"/>
      <c r="LE1261"/>
      <c r="LF1261"/>
      <c r="LG1261"/>
      <c r="LH1261"/>
    </row>
    <row r="1262" spans="1:320" ht="14.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c r="IK1262"/>
      <c r="IL1262"/>
      <c r="IM1262"/>
      <c r="IN1262"/>
      <c r="IO1262"/>
      <c r="IP1262"/>
      <c r="IQ1262"/>
      <c r="IR1262"/>
      <c r="IS1262"/>
      <c r="IT1262"/>
      <c r="IU1262"/>
      <c r="IV1262"/>
      <c r="IW1262"/>
      <c r="IX1262"/>
      <c r="IY1262"/>
      <c r="IZ1262"/>
      <c r="JA1262"/>
      <c r="JB1262"/>
      <c r="JC1262"/>
      <c r="JD1262"/>
      <c r="JE1262"/>
      <c r="JF1262"/>
      <c r="JG1262"/>
      <c r="JH1262"/>
      <c r="JI1262"/>
      <c r="JJ1262"/>
      <c r="JK1262"/>
      <c r="JL1262"/>
      <c r="JM1262"/>
      <c r="JN1262"/>
      <c r="JO1262"/>
      <c r="JP1262"/>
      <c r="JQ1262"/>
      <c r="JR1262"/>
      <c r="JS1262"/>
      <c r="JT1262"/>
      <c r="JU1262"/>
      <c r="JV1262"/>
      <c r="JW1262"/>
      <c r="JX1262"/>
      <c r="JY1262"/>
      <c r="JZ1262"/>
      <c r="KA1262"/>
      <c r="KB1262"/>
      <c r="KC1262"/>
      <c r="KD1262"/>
      <c r="KE1262"/>
      <c r="KF1262"/>
      <c r="KG1262"/>
      <c r="KH1262"/>
      <c r="KI1262"/>
      <c r="KJ1262"/>
      <c r="KK1262"/>
      <c r="KL1262"/>
      <c r="KM1262"/>
      <c r="KN1262"/>
      <c r="KO1262"/>
      <c r="KP1262"/>
      <c r="KQ1262"/>
      <c r="KR1262"/>
      <c r="KS1262"/>
      <c r="KT1262"/>
      <c r="KU1262"/>
      <c r="KV1262"/>
      <c r="KW1262"/>
      <c r="KX1262"/>
      <c r="KY1262"/>
      <c r="KZ1262"/>
      <c r="LA1262"/>
      <c r="LB1262"/>
      <c r="LC1262"/>
      <c r="LD1262"/>
      <c r="LE1262"/>
      <c r="LF1262"/>
      <c r="LG1262"/>
      <c r="LH1262"/>
    </row>
    <row r="1263" spans="1:320" ht="14.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c r="GU1263"/>
      <c r="GV1263"/>
      <c r="GW1263"/>
      <c r="GX1263"/>
      <c r="GY1263"/>
      <c r="GZ1263"/>
      <c r="HA1263"/>
      <c r="HB1263"/>
      <c r="HC1263"/>
      <c r="HD1263"/>
      <c r="HE1263"/>
      <c r="HF1263"/>
      <c r="HG1263"/>
      <c r="HH1263"/>
      <c r="HI1263"/>
      <c r="HJ1263"/>
      <c r="HK1263"/>
      <c r="HL1263"/>
      <c r="HM1263"/>
      <c r="HN1263"/>
      <c r="HO1263"/>
      <c r="HP1263"/>
      <c r="HQ1263"/>
      <c r="HR1263"/>
      <c r="HS1263"/>
      <c r="HT1263"/>
      <c r="HU1263"/>
      <c r="HV1263"/>
      <c r="HW1263"/>
      <c r="HX1263"/>
      <c r="HY1263"/>
      <c r="HZ1263"/>
      <c r="IA1263"/>
      <c r="IB1263"/>
      <c r="IC1263"/>
      <c r="ID1263"/>
      <c r="IE1263"/>
      <c r="IF1263"/>
      <c r="IG1263"/>
      <c r="IH1263"/>
      <c r="II1263"/>
      <c r="IJ1263"/>
      <c r="IK1263"/>
      <c r="IL1263"/>
      <c r="IM1263"/>
      <c r="IN1263"/>
      <c r="IO1263"/>
      <c r="IP1263"/>
      <c r="IQ1263"/>
      <c r="IR1263"/>
      <c r="IS1263"/>
      <c r="IT1263"/>
      <c r="IU1263"/>
      <c r="IV1263"/>
      <c r="IW1263"/>
      <c r="IX1263"/>
      <c r="IY1263"/>
      <c r="IZ1263"/>
      <c r="JA1263"/>
      <c r="JB1263"/>
      <c r="JC1263"/>
      <c r="JD1263"/>
      <c r="JE1263"/>
      <c r="JF1263"/>
      <c r="JG1263"/>
      <c r="JH1263"/>
      <c r="JI1263"/>
      <c r="JJ1263"/>
      <c r="JK1263"/>
      <c r="JL1263"/>
      <c r="JM1263"/>
      <c r="JN1263"/>
      <c r="JO1263"/>
      <c r="JP1263"/>
      <c r="JQ1263"/>
      <c r="JR1263"/>
      <c r="JS1263"/>
      <c r="JT1263"/>
      <c r="JU1263"/>
      <c r="JV1263"/>
      <c r="JW1263"/>
      <c r="JX1263"/>
      <c r="JY1263"/>
      <c r="JZ1263"/>
      <c r="KA1263"/>
      <c r="KB1263"/>
      <c r="KC1263"/>
      <c r="KD1263"/>
      <c r="KE1263"/>
      <c r="KF1263"/>
      <c r="KG1263"/>
      <c r="KH1263"/>
      <c r="KI1263"/>
      <c r="KJ1263"/>
      <c r="KK1263"/>
      <c r="KL1263"/>
      <c r="KM1263"/>
      <c r="KN1263"/>
      <c r="KO1263"/>
      <c r="KP1263"/>
      <c r="KQ1263"/>
      <c r="KR1263"/>
      <c r="KS1263"/>
      <c r="KT1263"/>
      <c r="KU1263"/>
      <c r="KV1263"/>
      <c r="KW1263"/>
      <c r="KX1263"/>
      <c r="KY1263"/>
      <c r="KZ1263"/>
      <c r="LA1263"/>
      <c r="LB1263"/>
      <c r="LC1263"/>
      <c r="LD1263"/>
      <c r="LE1263"/>
      <c r="LF1263"/>
      <c r="LG1263"/>
      <c r="LH1263"/>
    </row>
    <row r="1264" spans="1:320" ht="14.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c r="IK1264"/>
      <c r="IL1264"/>
      <c r="IM1264"/>
      <c r="IN1264"/>
      <c r="IO1264"/>
      <c r="IP1264"/>
      <c r="IQ1264"/>
      <c r="IR1264"/>
      <c r="IS1264"/>
      <c r="IT1264"/>
      <c r="IU1264"/>
      <c r="IV1264"/>
      <c r="IW1264"/>
      <c r="IX1264"/>
      <c r="IY1264"/>
      <c r="IZ1264"/>
      <c r="JA1264"/>
      <c r="JB1264"/>
      <c r="JC1264"/>
      <c r="JD1264"/>
      <c r="JE1264"/>
      <c r="JF1264"/>
      <c r="JG1264"/>
      <c r="JH1264"/>
      <c r="JI1264"/>
      <c r="JJ1264"/>
      <c r="JK1264"/>
      <c r="JL1264"/>
      <c r="JM1264"/>
      <c r="JN1264"/>
      <c r="JO1264"/>
      <c r="JP1264"/>
      <c r="JQ1264"/>
      <c r="JR1264"/>
      <c r="JS1264"/>
      <c r="JT1264"/>
      <c r="JU1264"/>
      <c r="JV1264"/>
      <c r="JW1264"/>
      <c r="JX1264"/>
      <c r="JY1264"/>
      <c r="JZ1264"/>
      <c r="KA1264"/>
      <c r="KB1264"/>
      <c r="KC1264"/>
      <c r="KD1264"/>
      <c r="KE1264"/>
      <c r="KF1264"/>
      <c r="KG1264"/>
      <c r="KH1264"/>
      <c r="KI1264"/>
      <c r="KJ1264"/>
      <c r="KK1264"/>
      <c r="KL1264"/>
      <c r="KM1264"/>
      <c r="KN1264"/>
      <c r="KO1264"/>
      <c r="KP1264"/>
      <c r="KQ1264"/>
      <c r="KR1264"/>
      <c r="KS1264"/>
      <c r="KT1264"/>
      <c r="KU1264"/>
      <c r="KV1264"/>
      <c r="KW1264"/>
      <c r="KX1264"/>
      <c r="KY1264"/>
      <c r="KZ1264"/>
      <c r="LA1264"/>
      <c r="LB1264"/>
      <c r="LC1264"/>
      <c r="LD1264"/>
      <c r="LE1264"/>
      <c r="LF1264"/>
      <c r="LG1264"/>
      <c r="LH1264"/>
    </row>
    <row r="1265" spans="1:320" ht="14.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c r="IK1265"/>
      <c r="IL1265"/>
      <c r="IM1265"/>
      <c r="IN1265"/>
      <c r="IO1265"/>
      <c r="IP1265"/>
      <c r="IQ1265"/>
      <c r="IR1265"/>
      <c r="IS1265"/>
      <c r="IT1265"/>
      <c r="IU1265"/>
      <c r="IV1265"/>
      <c r="IW1265"/>
      <c r="IX1265"/>
      <c r="IY1265"/>
      <c r="IZ1265"/>
      <c r="JA1265"/>
      <c r="JB1265"/>
      <c r="JC1265"/>
      <c r="JD1265"/>
      <c r="JE1265"/>
      <c r="JF1265"/>
      <c r="JG1265"/>
      <c r="JH1265"/>
      <c r="JI1265"/>
      <c r="JJ1265"/>
      <c r="JK1265"/>
      <c r="JL1265"/>
      <c r="JM1265"/>
      <c r="JN1265"/>
      <c r="JO1265"/>
      <c r="JP1265"/>
      <c r="JQ1265"/>
      <c r="JR1265"/>
      <c r="JS1265"/>
      <c r="JT1265"/>
      <c r="JU1265"/>
      <c r="JV1265"/>
      <c r="JW1265"/>
      <c r="JX1265"/>
      <c r="JY1265"/>
      <c r="JZ1265"/>
      <c r="KA1265"/>
      <c r="KB1265"/>
      <c r="KC1265"/>
      <c r="KD1265"/>
      <c r="KE1265"/>
      <c r="KF1265"/>
      <c r="KG1265"/>
      <c r="KH1265"/>
      <c r="KI1265"/>
      <c r="KJ1265"/>
      <c r="KK1265"/>
      <c r="KL1265"/>
      <c r="KM1265"/>
      <c r="KN1265"/>
      <c r="KO1265"/>
      <c r="KP1265"/>
      <c r="KQ1265"/>
      <c r="KR1265"/>
      <c r="KS1265"/>
      <c r="KT1265"/>
      <c r="KU1265"/>
      <c r="KV1265"/>
      <c r="KW1265"/>
      <c r="KX1265"/>
      <c r="KY1265"/>
      <c r="KZ1265"/>
      <c r="LA1265"/>
      <c r="LB1265"/>
      <c r="LC1265"/>
      <c r="LD1265"/>
      <c r="LE1265"/>
      <c r="LF1265"/>
      <c r="LG1265"/>
      <c r="LH1265"/>
    </row>
    <row r="1266" spans="1:320" ht="14.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c r="IK1266"/>
      <c r="IL1266"/>
      <c r="IM1266"/>
      <c r="IN1266"/>
      <c r="IO1266"/>
      <c r="IP1266"/>
      <c r="IQ1266"/>
      <c r="IR1266"/>
      <c r="IS1266"/>
      <c r="IT1266"/>
      <c r="IU1266"/>
      <c r="IV1266"/>
      <c r="IW1266"/>
      <c r="IX1266"/>
      <c r="IY1266"/>
      <c r="IZ1266"/>
      <c r="JA1266"/>
      <c r="JB1266"/>
      <c r="JC1266"/>
      <c r="JD1266"/>
      <c r="JE1266"/>
      <c r="JF1266"/>
      <c r="JG1266"/>
      <c r="JH1266"/>
      <c r="JI1266"/>
      <c r="JJ1266"/>
      <c r="JK1266"/>
      <c r="JL1266"/>
      <c r="JM1266"/>
      <c r="JN1266"/>
      <c r="JO1266"/>
      <c r="JP1266"/>
      <c r="JQ1266"/>
      <c r="JR1266"/>
      <c r="JS1266"/>
      <c r="JT1266"/>
      <c r="JU1266"/>
      <c r="JV1266"/>
      <c r="JW1266"/>
      <c r="JX1266"/>
      <c r="JY1266"/>
      <c r="JZ1266"/>
      <c r="KA1266"/>
      <c r="KB1266"/>
      <c r="KC1266"/>
      <c r="KD1266"/>
      <c r="KE1266"/>
      <c r="KF1266"/>
      <c r="KG1266"/>
      <c r="KH1266"/>
      <c r="KI1266"/>
      <c r="KJ1266"/>
      <c r="KK1266"/>
      <c r="KL1266"/>
      <c r="KM1266"/>
      <c r="KN1266"/>
      <c r="KO1266"/>
      <c r="KP1266"/>
      <c r="KQ1266"/>
      <c r="KR1266"/>
      <c r="KS1266"/>
      <c r="KT1266"/>
      <c r="KU1266"/>
      <c r="KV1266"/>
      <c r="KW1266"/>
      <c r="KX1266"/>
      <c r="KY1266"/>
      <c r="KZ1266"/>
      <c r="LA1266"/>
      <c r="LB1266"/>
      <c r="LC1266"/>
      <c r="LD1266"/>
      <c r="LE1266"/>
      <c r="LF1266"/>
      <c r="LG1266"/>
      <c r="LH1266"/>
    </row>
    <row r="1267" spans="1:320" ht="14.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c r="IK1267"/>
      <c r="IL1267"/>
      <c r="IM1267"/>
      <c r="IN1267"/>
      <c r="IO1267"/>
      <c r="IP1267"/>
      <c r="IQ1267"/>
      <c r="IR1267"/>
      <c r="IS1267"/>
      <c r="IT1267"/>
      <c r="IU1267"/>
      <c r="IV1267"/>
      <c r="IW1267"/>
      <c r="IX1267"/>
      <c r="IY1267"/>
      <c r="IZ1267"/>
      <c r="JA1267"/>
      <c r="JB1267"/>
      <c r="JC1267"/>
      <c r="JD1267"/>
      <c r="JE1267"/>
      <c r="JF1267"/>
      <c r="JG1267"/>
      <c r="JH1267"/>
      <c r="JI1267"/>
      <c r="JJ1267"/>
      <c r="JK1267"/>
      <c r="JL1267"/>
      <c r="JM1267"/>
      <c r="JN1267"/>
      <c r="JO1267"/>
      <c r="JP1267"/>
      <c r="JQ1267"/>
      <c r="JR1267"/>
      <c r="JS1267"/>
      <c r="JT1267"/>
      <c r="JU1267"/>
      <c r="JV1267"/>
      <c r="JW1267"/>
      <c r="JX1267"/>
      <c r="JY1267"/>
      <c r="JZ1267"/>
      <c r="KA1267"/>
      <c r="KB1267"/>
      <c r="KC1267"/>
      <c r="KD1267"/>
      <c r="KE1267"/>
      <c r="KF1267"/>
      <c r="KG1267"/>
      <c r="KH1267"/>
      <c r="KI1267"/>
      <c r="KJ1267"/>
      <c r="KK1267"/>
      <c r="KL1267"/>
      <c r="KM1267"/>
      <c r="KN1267"/>
      <c r="KO1267"/>
      <c r="KP1267"/>
      <c r="KQ1267"/>
      <c r="KR1267"/>
      <c r="KS1267"/>
      <c r="KT1267"/>
      <c r="KU1267"/>
      <c r="KV1267"/>
      <c r="KW1267"/>
      <c r="KX1267"/>
      <c r="KY1267"/>
      <c r="KZ1267"/>
      <c r="LA1267"/>
      <c r="LB1267"/>
      <c r="LC1267"/>
      <c r="LD1267"/>
      <c r="LE1267"/>
      <c r="LF1267"/>
      <c r="LG1267"/>
      <c r="LH1267"/>
    </row>
    <row r="1268" spans="1:320" ht="14.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c r="IK1268"/>
      <c r="IL1268"/>
      <c r="IM1268"/>
      <c r="IN1268"/>
      <c r="IO1268"/>
      <c r="IP1268"/>
      <c r="IQ1268"/>
      <c r="IR1268"/>
      <c r="IS1268"/>
      <c r="IT1268"/>
      <c r="IU1268"/>
      <c r="IV1268"/>
      <c r="IW1268"/>
      <c r="IX1268"/>
      <c r="IY1268"/>
      <c r="IZ1268"/>
      <c r="JA1268"/>
      <c r="JB1268"/>
      <c r="JC1268"/>
      <c r="JD1268"/>
      <c r="JE1268"/>
      <c r="JF1268"/>
      <c r="JG1268"/>
      <c r="JH1268"/>
      <c r="JI1268"/>
      <c r="JJ1268"/>
      <c r="JK1268"/>
      <c r="JL1268"/>
      <c r="JM1268"/>
      <c r="JN1268"/>
      <c r="JO1268"/>
      <c r="JP1268"/>
      <c r="JQ1268"/>
      <c r="JR1268"/>
      <c r="JS1268"/>
      <c r="JT1268"/>
      <c r="JU1268"/>
      <c r="JV1268"/>
      <c r="JW1268"/>
      <c r="JX1268"/>
      <c r="JY1268"/>
      <c r="JZ1268"/>
      <c r="KA1268"/>
      <c r="KB1268"/>
      <c r="KC1268"/>
      <c r="KD1268"/>
      <c r="KE1268"/>
      <c r="KF1268"/>
      <c r="KG1268"/>
      <c r="KH1268"/>
      <c r="KI1268"/>
      <c r="KJ1268"/>
      <c r="KK1268"/>
      <c r="KL1268"/>
      <c r="KM1268"/>
      <c r="KN1268"/>
      <c r="KO1268"/>
      <c r="KP1268"/>
      <c r="KQ1268"/>
      <c r="KR1268"/>
      <c r="KS1268"/>
      <c r="KT1268"/>
      <c r="KU1268"/>
      <c r="KV1268"/>
      <c r="KW1268"/>
      <c r="KX1268"/>
      <c r="KY1268"/>
      <c r="KZ1268"/>
      <c r="LA1268"/>
      <c r="LB1268"/>
      <c r="LC1268"/>
      <c r="LD1268"/>
      <c r="LE1268"/>
      <c r="LF1268"/>
      <c r="LG1268"/>
      <c r="LH1268"/>
    </row>
    <row r="1269" spans="1:320" ht="14.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c r="IK1269"/>
      <c r="IL1269"/>
      <c r="IM1269"/>
      <c r="IN1269"/>
      <c r="IO1269"/>
      <c r="IP1269"/>
      <c r="IQ1269"/>
      <c r="IR1269"/>
      <c r="IS1269"/>
      <c r="IT1269"/>
      <c r="IU1269"/>
      <c r="IV1269"/>
      <c r="IW1269"/>
      <c r="IX1269"/>
      <c r="IY1269"/>
      <c r="IZ1269"/>
      <c r="JA1269"/>
      <c r="JB1269"/>
      <c r="JC1269"/>
      <c r="JD1269"/>
      <c r="JE1269"/>
      <c r="JF1269"/>
      <c r="JG1269"/>
      <c r="JH1269"/>
      <c r="JI1269"/>
      <c r="JJ1269"/>
      <c r="JK1269"/>
      <c r="JL1269"/>
      <c r="JM1269"/>
      <c r="JN1269"/>
      <c r="JO1269"/>
      <c r="JP1269"/>
      <c r="JQ1269"/>
      <c r="JR1269"/>
      <c r="JS1269"/>
      <c r="JT1269"/>
      <c r="JU1269"/>
      <c r="JV1269"/>
      <c r="JW1269"/>
      <c r="JX1269"/>
      <c r="JY1269"/>
      <c r="JZ1269"/>
      <c r="KA1269"/>
      <c r="KB1269"/>
      <c r="KC1269"/>
      <c r="KD1269"/>
      <c r="KE1269"/>
      <c r="KF1269"/>
      <c r="KG1269"/>
      <c r="KH1269"/>
      <c r="KI1269"/>
      <c r="KJ1269"/>
      <c r="KK1269"/>
      <c r="KL1269"/>
      <c r="KM1269"/>
      <c r="KN1269"/>
      <c r="KO1269"/>
      <c r="KP1269"/>
      <c r="KQ1269"/>
      <c r="KR1269"/>
      <c r="KS1269"/>
      <c r="KT1269"/>
      <c r="KU1269"/>
      <c r="KV1269"/>
      <c r="KW1269"/>
      <c r="KX1269"/>
      <c r="KY1269"/>
      <c r="KZ1269"/>
      <c r="LA1269"/>
      <c r="LB1269"/>
      <c r="LC1269"/>
      <c r="LD1269"/>
      <c r="LE1269"/>
      <c r="LF1269"/>
      <c r="LG1269"/>
      <c r="LH1269"/>
    </row>
    <row r="1270" spans="1:320" ht="14.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c r="IK1270"/>
      <c r="IL1270"/>
      <c r="IM1270"/>
      <c r="IN1270"/>
      <c r="IO1270"/>
      <c r="IP1270"/>
      <c r="IQ1270"/>
      <c r="IR1270"/>
      <c r="IS1270"/>
      <c r="IT1270"/>
      <c r="IU1270"/>
      <c r="IV1270"/>
      <c r="IW1270"/>
      <c r="IX1270"/>
      <c r="IY1270"/>
      <c r="IZ1270"/>
      <c r="JA1270"/>
      <c r="JB1270"/>
      <c r="JC1270"/>
      <c r="JD1270"/>
      <c r="JE1270"/>
      <c r="JF1270"/>
      <c r="JG1270"/>
      <c r="JH1270"/>
      <c r="JI1270"/>
      <c r="JJ1270"/>
      <c r="JK1270"/>
      <c r="JL1270"/>
      <c r="JM1270"/>
      <c r="JN1270"/>
      <c r="JO1270"/>
      <c r="JP1270"/>
      <c r="JQ1270"/>
      <c r="JR1270"/>
      <c r="JS1270"/>
      <c r="JT1270"/>
      <c r="JU1270"/>
      <c r="JV1270"/>
      <c r="JW1270"/>
      <c r="JX1270"/>
      <c r="JY1270"/>
      <c r="JZ1270"/>
      <c r="KA1270"/>
      <c r="KB1270"/>
      <c r="KC1270"/>
      <c r="KD1270"/>
      <c r="KE1270"/>
      <c r="KF1270"/>
      <c r="KG1270"/>
      <c r="KH1270"/>
      <c r="KI1270"/>
      <c r="KJ1270"/>
      <c r="KK1270"/>
      <c r="KL1270"/>
      <c r="KM1270"/>
      <c r="KN1270"/>
      <c r="KO1270"/>
      <c r="KP1270"/>
      <c r="KQ1270"/>
      <c r="KR1270"/>
      <c r="KS1270"/>
      <c r="KT1270"/>
      <c r="KU1270"/>
      <c r="KV1270"/>
      <c r="KW1270"/>
      <c r="KX1270"/>
      <c r="KY1270"/>
      <c r="KZ1270"/>
      <c r="LA1270"/>
      <c r="LB1270"/>
      <c r="LC1270"/>
      <c r="LD1270"/>
      <c r="LE1270"/>
      <c r="LF1270"/>
      <c r="LG1270"/>
      <c r="LH1270"/>
    </row>
    <row r="1271" spans="1:320" ht="14.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c r="HJ1271"/>
      <c r="HK1271"/>
      <c r="HL1271"/>
      <c r="HM1271"/>
      <c r="HN1271"/>
      <c r="HO1271"/>
      <c r="HP1271"/>
      <c r="HQ1271"/>
      <c r="HR1271"/>
      <c r="HS1271"/>
      <c r="HT1271"/>
      <c r="HU1271"/>
      <c r="HV1271"/>
      <c r="HW1271"/>
      <c r="HX1271"/>
      <c r="HY1271"/>
      <c r="HZ1271"/>
      <c r="IA1271"/>
      <c r="IB1271"/>
      <c r="IC1271"/>
      <c r="ID1271"/>
      <c r="IE1271"/>
      <c r="IF1271"/>
      <c r="IG1271"/>
      <c r="IH1271"/>
      <c r="II1271"/>
      <c r="IJ1271"/>
      <c r="IK1271"/>
      <c r="IL1271"/>
      <c r="IM1271"/>
      <c r="IN1271"/>
      <c r="IO1271"/>
      <c r="IP1271"/>
      <c r="IQ1271"/>
      <c r="IR1271"/>
      <c r="IS1271"/>
      <c r="IT1271"/>
      <c r="IU1271"/>
      <c r="IV1271"/>
      <c r="IW1271"/>
      <c r="IX1271"/>
      <c r="IY1271"/>
      <c r="IZ1271"/>
      <c r="JA1271"/>
      <c r="JB1271"/>
      <c r="JC1271"/>
      <c r="JD1271"/>
      <c r="JE1271"/>
      <c r="JF1271"/>
      <c r="JG1271"/>
      <c r="JH1271"/>
      <c r="JI1271"/>
      <c r="JJ1271"/>
      <c r="JK1271"/>
      <c r="JL1271"/>
      <c r="JM1271"/>
      <c r="JN1271"/>
      <c r="JO1271"/>
      <c r="JP1271"/>
      <c r="JQ1271"/>
      <c r="JR1271"/>
      <c r="JS1271"/>
      <c r="JT1271"/>
      <c r="JU1271"/>
      <c r="JV1271"/>
      <c r="JW1271"/>
      <c r="JX1271"/>
      <c r="JY1271"/>
      <c r="JZ1271"/>
      <c r="KA1271"/>
      <c r="KB1271"/>
      <c r="KC1271"/>
      <c r="KD1271"/>
      <c r="KE1271"/>
      <c r="KF1271"/>
      <c r="KG1271"/>
      <c r="KH1271"/>
      <c r="KI1271"/>
      <c r="KJ1271"/>
      <c r="KK1271"/>
      <c r="KL1271"/>
      <c r="KM1271"/>
      <c r="KN1271"/>
      <c r="KO1271"/>
      <c r="KP1271"/>
      <c r="KQ1271"/>
      <c r="KR1271"/>
      <c r="KS1271"/>
      <c r="KT1271"/>
      <c r="KU1271"/>
      <c r="KV1271"/>
      <c r="KW1271"/>
      <c r="KX1271"/>
      <c r="KY1271"/>
      <c r="KZ1271"/>
      <c r="LA1271"/>
      <c r="LB1271"/>
      <c r="LC1271"/>
      <c r="LD1271"/>
      <c r="LE1271"/>
      <c r="LF1271"/>
      <c r="LG1271"/>
      <c r="LH1271"/>
    </row>
    <row r="1272" spans="1:320" ht="14.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c r="HJ1272"/>
      <c r="HK1272"/>
      <c r="HL1272"/>
      <c r="HM1272"/>
      <c r="HN1272"/>
      <c r="HO1272"/>
      <c r="HP1272"/>
      <c r="HQ1272"/>
      <c r="HR1272"/>
      <c r="HS1272"/>
      <c r="HT1272"/>
      <c r="HU1272"/>
      <c r="HV1272"/>
      <c r="HW1272"/>
      <c r="HX1272"/>
      <c r="HY1272"/>
      <c r="HZ1272"/>
      <c r="IA1272"/>
      <c r="IB1272"/>
      <c r="IC1272"/>
      <c r="ID1272"/>
      <c r="IE1272"/>
      <c r="IF1272"/>
      <c r="IG1272"/>
      <c r="IH1272"/>
      <c r="II1272"/>
      <c r="IJ1272"/>
      <c r="IK1272"/>
      <c r="IL1272"/>
      <c r="IM1272"/>
      <c r="IN1272"/>
      <c r="IO1272"/>
      <c r="IP1272"/>
      <c r="IQ1272"/>
      <c r="IR1272"/>
      <c r="IS1272"/>
      <c r="IT1272"/>
      <c r="IU1272"/>
      <c r="IV1272"/>
      <c r="IW1272"/>
      <c r="IX1272"/>
      <c r="IY1272"/>
      <c r="IZ1272"/>
      <c r="JA1272"/>
      <c r="JB1272"/>
      <c r="JC1272"/>
      <c r="JD1272"/>
      <c r="JE1272"/>
      <c r="JF1272"/>
      <c r="JG1272"/>
      <c r="JH1272"/>
      <c r="JI1272"/>
      <c r="JJ1272"/>
      <c r="JK1272"/>
      <c r="JL1272"/>
      <c r="JM1272"/>
      <c r="JN1272"/>
      <c r="JO1272"/>
      <c r="JP1272"/>
      <c r="JQ1272"/>
      <c r="JR1272"/>
      <c r="JS1272"/>
      <c r="JT1272"/>
      <c r="JU1272"/>
      <c r="JV1272"/>
      <c r="JW1272"/>
      <c r="JX1272"/>
      <c r="JY1272"/>
      <c r="JZ1272"/>
      <c r="KA1272"/>
      <c r="KB1272"/>
      <c r="KC1272"/>
      <c r="KD1272"/>
      <c r="KE1272"/>
      <c r="KF1272"/>
      <c r="KG1272"/>
      <c r="KH1272"/>
      <c r="KI1272"/>
      <c r="KJ1272"/>
      <c r="KK1272"/>
      <c r="KL1272"/>
      <c r="KM1272"/>
      <c r="KN1272"/>
      <c r="KO1272"/>
      <c r="KP1272"/>
      <c r="KQ1272"/>
      <c r="KR1272"/>
      <c r="KS1272"/>
      <c r="KT1272"/>
      <c r="KU1272"/>
      <c r="KV1272"/>
      <c r="KW1272"/>
      <c r="KX1272"/>
      <c r="KY1272"/>
      <c r="KZ1272"/>
      <c r="LA1272"/>
      <c r="LB1272"/>
      <c r="LC1272"/>
      <c r="LD1272"/>
      <c r="LE1272"/>
      <c r="LF1272"/>
      <c r="LG1272"/>
      <c r="LH1272"/>
    </row>
    <row r="1273" spans="1:320" ht="14.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c r="HJ1273"/>
      <c r="HK1273"/>
      <c r="HL1273"/>
      <c r="HM1273"/>
      <c r="HN1273"/>
      <c r="HO1273"/>
      <c r="HP1273"/>
      <c r="HQ1273"/>
      <c r="HR1273"/>
      <c r="HS1273"/>
      <c r="HT1273"/>
      <c r="HU1273"/>
      <c r="HV1273"/>
      <c r="HW1273"/>
      <c r="HX1273"/>
      <c r="HY1273"/>
      <c r="HZ1273"/>
      <c r="IA1273"/>
      <c r="IB1273"/>
      <c r="IC1273"/>
      <c r="ID1273"/>
      <c r="IE1273"/>
      <c r="IF1273"/>
      <c r="IG1273"/>
      <c r="IH1273"/>
      <c r="II1273"/>
      <c r="IJ1273"/>
      <c r="IK1273"/>
      <c r="IL1273"/>
      <c r="IM1273"/>
      <c r="IN1273"/>
      <c r="IO1273"/>
      <c r="IP1273"/>
      <c r="IQ1273"/>
      <c r="IR1273"/>
      <c r="IS1273"/>
      <c r="IT1273"/>
      <c r="IU1273"/>
      <c r="IV1273"/>
      <c r="IW1273"/>
      <c r="IX1273"/>
      <c r="IY1273"/>
      <c r="IZ1273"/>
      <c r="JA1273"/>
      <c r="JB1273"/>
      <c r="JC1273"/>
      <c r="JD1273"/>
      <c r="JE1273"/>
      <c r="JF1273"/>
      <c r="JG1273"/>
      <c r="JH1273"/>
      <c r="JI1273"/>
      <c r="JJ1273"/>
      <c r="JK1273"/>
      <c r="JL1273"/>
      <c r="JM1273"/>
      <c r="JN1273"/>
      <c r="JO1273"/>
      <c r="JP1273"/>
      <c r="JQ1273"/>
      <c r="JR1273"/>
      <c r="JS1273"/>
      <c r="JT1273"/>
      <c r="JU1273"/>
      <c r="JV1273"/>
      <c r="JW1273"/>
      <c r="JX1273"/>
      <c r="JY1273"/>
      <c r="JZ1273"/>
      <c r="KA1273"/>
      <c r="KB1273"/>
      <c r="KC1273"/>
      <c r="KD1273"/>
      <c r="KE1273"/>
      <c r="KF1273"/>
      <c r="KG1273"/>
      <c r="KH1273"/>
      <c r="KI1273"/>
      <c r="KJ1273"/>
      <c r="KK1273"/>
      <c r="KL1273"/>
      <c r="KM1273"/>
      <c r="KN1273"/>
      <c r="KO1273"/>
      <c r="KP1273"/>
      <c r="KQ1273"/>
      <c r="KR1273"/>
      <c r="KS1273"/>
      <c r="KT1273"/>
      <c r="KU1273"/>
      <c r="KV1273"/>
      <c r="KW1273"/>
      <c r="KX1273"/>
      <c r="KY1273"/>
      <c r="KZ1273"/>
      <c r="LA1273"/>
      <c r="LB1273"/>
      <c r="LC1273"/>
      <c r="LD1273"/>
      <c r="LE1273"/>
      <c r="LF1273"/>
      <c r="LG1273"/>
      <c r="LH1273"/>
    </row>
    <row r="1274" spans="1:320" ht="14.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c r="HJ1274"/>
      <c r="HK1274"/>
      <c r="HL1274"/>
      <c r="HM1274"/>
      <c r="HN1274"/>
      <c r="HO1274"/>
      <c r="HP1274"/>
      <c r="HQ1274"/>
      <c r="HR1274"/>
      <c r="HS1274"/>
      <c r="HT1274"/>
      <c r="HU1274"/>
      <c r="HV1274"/>
      <c r="HW1274"/>
      <c r="HX1274"/>
      <c r="HY1274"/>
      <c r="HZ1274"/>
      <c r="IA1274"/>
      <c r="IB1274"/>
      <c r="IC1274"/>
      <c r="ID1274"/>
      <c r="IE1274"/>
      <c r="IF1274"/>
      <c r="IG1274"/>
      <c r="IH1274"/>
      <c r="II1274"/>
      <c r="IJ1274"/>
      <c r="IK1274"/>
      <c r="IL1274"/>
      <c r="IM1274"/>
      <c r="IN1274"/>
      <c r="IO1274"/>
      <c r="IP1274"/>
      <c r="IQ1274"/>
      <c r="IR1274"/>
      <c r="IS1274"/>
      <c r="IT1274"/>
      <c r="IU1274"/>
      <c r="IV1274"/>
      <c r="IW1274"/>
      <c r="IX1274"/>
      <c r="IY1274"/>
      <c r="IZ1274"/>
      <c r="JA1274"/>
      <c r="JB1274"/>
      <c r="JC1274"/>
      <c r="JD1274"/>
      <c r="JE1274"/>
      <c r="JF1274"/>
      <c r="JG1274"/>
      <c r="JH1274"/>
      <c r="JI1274"/>
      <c r="JJ1274"/>
      <c r="JK1274"/>
      <c r="JL1274"/>
      <c r="JM1274"/>
      <c r="JN1274"/>
      <c r="JO1274"/>
      <c r="JP1274"/>
      <c r="JQ1274"/>
      <c r="JR1274"/>
      <c r="JS1274"/>
      <c r="JT1274"/>
      <c r="JU1274"/>
      <c r="JV1274"/>
      <c r="JW1274"/>
      <c r="JX1274"/>
      <c r="JY1274"/>
      <c r="JZ1274"/>
      <c r="KA1274"/>
      <c r="KB1274"/>
      <c r="KC1274"/>
      <c r="KD1274"/>
      <c r="KE1274"/>
      <c r="KF1274"/>
      <c r="KG1274"/>
      <c r="KH1274"/>
      <c r="KI1274"/>
      <c r="KJ1274"/>
      <c r="KK1274"/>
      <c r="KL1274"/>
      <c r="KM1274"/>
      <c r="KN1274"/>
      <c r="KO1274"/>
      <c r="KP1274"/>
      <c r="KQ1274"/>
      <c r="KR1274"/>
      <c r="KS1274"/>
      <c r="KT1274"/>
      <c r="KU1274"/>
      <c r="KV1274"/>
      <c r="KW1274"/>
      <c r="KX1274"/>
      <c r="KY1274"/>
      <c r="KZ1274"/>
      <c r="LA1274"/>
      <c r="LB1274"/>
      <c r="LC1274"/>
      <c r="LD1274"/>
      <c r="LE1274"/>
      <c r="LF1274"/>
      <c r="LG1274"/>
      <c r="LH1274"/>
    </row>
    <row r="1275" spans="1:320" ht="14.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c r="HJ1275"/>
      <c r="HK1275"/>
      <c r="HL1275"/>
      <c r="HM1275"/>
      <c r="HN1275"/>
      <c r="HO1275"/>
      <c r="HP1275"/>
      <c r="HQ1275"/>
      <c r="HR1275"/>
      <c r="HS1275"/>
      <c r="HT1275"/>
      <c r="HU1275"/>
      <c r="HV1275"/>
      <c r="HW1275"/>
      <c r="HX1275"/>
      <c r="HY1275"/>
      <c r="HZ1275"/>
      <c r="IA1275"/>
      <c r="IB1275"/>
      <c r="IC1275"/>
      <c r="ID1275"/>
      <c r="IE1275"/>
      <c r="IF1275"/>
      <c r="IG1275"/>
      <c r="IH1275"/>
      <c r="II1275"/>
      <c r="IJ1275"/>
      <c r="IK1275"/>
      <c r="IL1275"/>
      <c r="IM1275"/>
      <c r="IN1275"/>
      <c r="IO1275"/>
      <c r="IP1275"/>
      <c r="IQ1275"/>
      <c r="IR1275"/>
      <c r="IS1275"/>
      <c r="IT1275"/>
      <c r="IU1275"/>
      <c r="IV1275"/>
      <c r="IW1275"/>
      <c r="IX1275"/>
      <c r="IY1275"/>
      <c r="IZ1275"/>
      <c r="JA1275"/>
      <c r="JB1275"/>
      <c r="JC1275"/>
      <c r="JD1275"/>
      <c r="JE1275"/>
      <c r="JF1275"/>
      <c r="JG1275"/>
      <c r="JH1275"/>
      <c r="JI1275"/>
      <c r="JJ1275"/>
      <c r="JK1275"/>
      <c r="JL1275"/>
      <c r="JM1275"/>
      <c r="JN1275"/>
      <c r="JO1275"/>
      <c r="JP1275"/>
      <c r="JQ1275"/>
      <c r="JR1275"/>
      <c r="JS1275"/>
      <c r="JT1275"/>
      <c r="JU1275"/>
      <c r="JV1275"/>
      <c r="JW1275"/>
      <c r="JX1275"/>
      <c r="JY1275"/>
      <c r="JZ1275"/>
      <c r="KA1275"/>
      <c r="KB1275"/>
      <c r="KC1275"/>
      <c r="KD1275"/>
      <c r="KE1275"/>
      <c r="KF1275"/>
      <c r="KG1275"/>
      <c r="KH1275"/>
      <c r="KI1275"/>
      <c r="KJ1275"/>
      <c r="KK1275"/>
      <c r="KL1275"/>
      <c r="KM1275"/>
      <c r="KN1275"/>
      <c r="KO1275"/>
      <c r="KP1275"/>
      <c r="KQ1275"/>
      <c r="KR1275"/>
      <c r="KS1275"/>
      <c r="KT1275"/>
      <c r="KU1275"/>
      <c r="KV1275"/>
      <c r="KW1275"/>
      <c r="KX1275"/>
      <c r="KY1275"/>
      <c r="KZ1275"/>
      <c r="LA1275"/>
      <c r="LB1275"/>
      <c r="LC1275"/>
      <c r="LD1275"/>
      <c r="LE1275"/>
      <c r="LF1275"/>
      <c r="LG1275"/>
      <c r="LH1275"/>
    </row>
    <row r="1276" spans="1:320" ht="14.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c r="GP1276"/>
      <c r="GQ1276"/>
      <c r="GR1276"/>
      <c r="GS1276"/>
      <c r="GT1276"/>
      <c r="GU1276"/>
      <c r="GV1276"/>
      <c r="GW1276"/>
      <c r="GX1276"/>
      <c r="GY1276"/>
      <c r="GZ1276"/>
      <c r="HA1276"/>
      <c r="HB1276"/>
      <c r="HC1276"/>
      <c r="HD1276"/>
      <c r="HE1276"/>
      <c r="HF1276"/>
      <c r="HG1276"/>
      <c r="HH1276"/>
      <c r="HI1276"/>
      <c r="HJ1276"/>
      <c r="HK1276"/>
      <c r="HL1276"/>
      <c r="HM1276"/>
      <c r="HN1276"/>
      <c r="HO1276"/>
      <c r="HP1276"/>
      <c r="HQ1276"/>
      <c r="HR1276"/>
      <c r="HS1276"/>
      <c r="HT1276"/>
      <c r="HU1276"/>
      <c r="HV1276"/>
      <c r="HW1276"/>
      <c r="HX1276"/>
      <c r="HY1276"/>
      <c r="HZ1276"/>
      <c r="IA1276"/>
      <c r="IB1276"/>
      <c r="IC1276"/>
      <c r="ID1276"/>
      <c r="IE1276"/>
      <c r="IF1276"/>
      <c r="IG1276"/>
      <c r="IH1276"/>
      <c r="II1276"/>
      <c r="IJ1276"/>
      <c r="IK1276"/>
      <c r="IL1276"/>
      <c r="IM1276"/>
      <c r="IN1276"/>
      <c r="IO1276"/>
      <c r="IP1276"/>
      <c r="IQ1276"/>
      <c r="IR1276"/>
      <c r="IS1276"/>
      <c r="IT1276"/>
      <c r="IU1276"/>
      <c r="IV1276"/>
      <c r="IW1276"/>
      <c r="IX1276"/>
      <c r="IY1276"/>
      <c r="IZ1276"/>
      <c r="JA1276"/>
      <c r="JB1276"/>
      <c r="JC1276"/>
      <c r="JD1276"/>
      <c r="JE1276"/>
      <c r="JF1276"/>
      <c r="JG1276"/>
      <c r="JH1276"/>
      <c r="JI1276"/>
      <c r="JJ1276"/>
      <c r="JK1276"/>
      <c r="JL1276"/>
      <c r="JM1276"/>
      <c r="JN1276"/>
      <c r="JO1276"/>
      <c r="JP1276"/>
      <c r="JQ1276"/>
      <c r="JR1276"/>
      <c r="JS1276"/>
      <c r="JT1276"/>
      <c r="JU1276"/>
      <c r="JV1276"/>
      <c r="JW1276"/>
      <c r="JX1276"/>
      <c r="JY1276"/>
      <c r="JZ1276"/>
      <c r="KA1276"/>
      <c r="KB1276"/>
      <c r="KC1276"/>
      <c r="KD1276"/>
      <c r="KE1276"/>
      <c r="KF1276"/>
      <c r="KG1276"/>
      <c r="KH1276"/>
      <c r="KI1276"/>
      <c r="KJ1276"/>
      <c r="KK1276"/>
      <c r="KL1276"/>
      <c r="KM1276"/>
      <c r="KN1276"/>
      <c r="KO1276"/>
      <c r="KP1276"/>
      <c r="KQ1276"/>
      <c r="KR1276"/>
      <c r="KS1276"/>
      <c r="KT1276"/>
      <c r="KU1276"/>
      <c r="KV1276"/>
      <c r="KW1276"/>
      <c r="KX1276"/>
      <c r="KY1276"/>
      <c r="KZ1276"/>
      <c r="LA1276"/>
      <c r="LB1276"/>
      <c r="LC1276"/>
      <c r="LD1276"/>
      <c r="LE1276"/>
      <c r="LF1276"/>
      <c r="LG1276"/>
      <c r="LH1276"/>
    </row>
    <row r="1277" spans="1:320" ht="14.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c r="IK1277"/>
      <c r="IL1277"/>
      <c r="IM1277"/>
      <c r="IN1277"/>
      <c r="IO1277"/>
      <c r="IP1277"/>
      <c r="IQ1277"/>
      <c r="IR1277"/>
      <c r="IS1277"/>
      <c r="IT1277"/>
      <c r="IU1277"/>
      <c r="IV1277"/>
      <c r="IW1277"/>
      <c r="IX1277"/>
      <c r="IY1277"/>
      <c r="IZ1277"/>
      <c r="JA1277"/>
      <c r="JB1277"/>
      <c r="JC1277"/>
      <c r="JD1277"/>
      <c r="JE1277"/>
      <c r="JF1277"/>
      <c r="JG1277"/>
      <c r="JH1277"/>
      <c r="JI1277"/>
      <c r="JJ1277"/>
      <c r="JK1277"/>
      <c r="JL1277"/>
      <c r="JM1277"/>
      <c r="JN1277"/>
      <c r="JO1277"/>
      <c r="JP1277"/>
      <c r="JQ1277"/>
      <c r="JR1277"/>
      <c r="JS1277"/>
      <c r="JT1277"/>
      <c r="JU1277"/>
      <c r="JV1277"/>
      <c r="JW1277"/>
      <c r="JX1277"/>
      <c r="JY1277"/>
      <c r="JZ1277"/>
      <c r="KA1277"/>
      <c r="KB1277"/>
      <c r="KC1277"/>
      <c r="KD1277"/>
      <c r="KE1277"/>
      <c r="KF1277"/>
      <c r="KG1277"/>
      <c r="KH1277"/>
      <c r="KI1277"/>
      <c r="KJ1277"/>
      <c r="KK1277"/>
      <c r="KL1277"/>
      <c r="KM1277"/>
      <c r="KN1277"/>
      <c r="KO1277"/>
      <c r="KP1277"/>
      <c r="KQ1277"/>
      <c r="KR1277"/>
      <c r="KS1277"/>
      <c r="KT1277"/>
      <c r="KU1277"/>
      <c r="KV1277"/>
      <c r="KW1277"/>
      <c r="KX1277"/>
      <c r="KY1277"/>
      <c r="KZ1277"/>
      <c r="LA1277"/>
      <c r="LB1277"/>
      <c r="LC1277"/>
      <c r="LD1277"/>
      <c r="LE1277"/>
      <c r="LF1277"/>
      <c r="LG1277"/>
      <c r="LH1277"/>
    </row>
    <row r="1278" spans="1:320" ht="14.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c r="IK1278"/>
      <c r="IL1278"/>
      <c r="IM1278"/>
      <c r="IN1278"/>
      <c r="IO1278"/>
      <c r="IP1278"/>
      <c r="IQ1278"/>
      <c r="IR1278"/>
      <c r="IS1278"/>
      <c r="IT1278"/>
      <c r="IU1278"/>
      <c r="IV1278"/>
      <c r="IW1278"/>
      <c r="IX1278"/>
      <c r="IY1278"/>
      <c r="IZ1278"/>
      <c r="JA1278"/>
      <c r="JB1278"/>
      <c r="JC1278"/>
      <c r="JD1278"/>
      <c r="JE1278"/>
      <c r="JF1278"/>
      <c r="JG1278"/>
      <c r="JH1278"/>
      <c r="JI1278"/>
      <c r="JJ1278"/>
      <c r="JK1278"/>
      <c r="JL1278"/>
      <c r="JM1278"/>
      <c r="JN1278"/>
      <c r="JO1278"/>
      <c r="JP1278"/>
      <c r="JQ1278"/>
      <c r="JR1278"/>
      <c r="JS1278"/>
      <c r="JT1278"/>
      <c r="JU1278"/>
      <c r="JV1278"/>
      <c r="JW1278"/>
      <c r="JX1278"/>
      <c r="JY1278"/>
      <c r="JZ1278"/>
      <c r="KA1278"/>
      <c r="KB1278"/>
      <c r="KC1278"/>
      <c r="KD1278"/>
      <c r="KE1278"/>
      <c r="KF1278"/>
      <c r="KG1278"/>
      <c r="KH1278"/>
      <c r="KI1278"/>
      <c r="KJ1278"/>
      <c r="KK1278"/>
      <c r="KL1278"/>
      <c r="KM1278"/>
      <c r="KN1278"/>
      <c r="KO1278"/>
      <c r="KP1278"/>
      <c r="KQ1278"/>
      <c r="KR1278"/>
      <c r="KS1278"/>
      <c r="KT1278"/>
      <c r="KU1278"/>
      <c r="KV1278"/>
      <c r="KW1278"/>
      <c r="KX1278"/>
      <c r="KY1278"/>
      <c r="KZ1278"/>
      <c r="LA1278"/>
      <c r="LB1278"/>
      <c r="LC1278"/>
      <c r="LD1278"/>
      <c r="LE1278"/>
      <c r="LF1278"/>
      <c r="LG1278"/>
      <c r="LH1278"/>
    </row>
    <row r="1279" spans="1:320" ht="14.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c r="HJ1279"/>
      <c r="HK1279"/>
      <c r="HL1279"/>
      <c r="HM1279"/>
      <c r="HN1279"/>
      <c r="HO1279"/>
      <c r="HP1279"/>
      <c r="HQ1279"/>
      <c r="HR1279"/>
      <c r="HS1279"/>
      <c r="HT1279"/>
      <c r="HU1279"/>
      <c r="HV1279"/>
      <c r="HW1279"/>
      <c r="HX1279"/>
      <c r="HY1279"/>
      <c r="HZ1279"/>
      <c r="IA1279"/>
      <c r="IB1279"/>
      <c r="IC1279"/>
      <c r="ID1279"/>
      <c r="IE1279"/>
      <c r="IF1279"/>
      <c r="IG1279"/>
      <c r="IH1279"/>
      <c r="II1279"/>
      <c r="IJ1279"/>
      <c r="IK1279"/>
      <c r="IL1279"/>
      <c r="IM1279"/>
      <c r="IN1279"/>
      <c r="IO1279"/>
      <c r="IP1279"/>
      <c r="IQ1279"/>
      <c r="IR1279"/>
      <c r="IS1279"/>
      <c r="IT1279"/>
      <c r="IU1279"/>
      <c r="IV1279"/>
      <c r="IW1279"/>
      <c r="IX1279"/>
      <c r="IY1279"/>
      <c r="IZ1279"/>
      <c r="JA1279"/>
      <c r="JB1279"/>
      <c r="JC1279"/>
      <c r="JD1279"/>
      <c r="JE1279"/>
      <c r="JF1279"/>
      <c r="JG1279"/>
      <c r="JH1279"/>
      <c r="JI1279"/>
      <c r="JJ1279"/>
      <c r="JK1279"/>
      <c r="JL1279"/>
      <c r="JM1279"/>
      <c r="JN1279"/>
      <c r="JO1279"/>
      <c r="JP1279"/>
      <c r="JQ1279"/>
      <c r="JR1279"/>
      <c r="JS1279"/>
      <c r="JT1279"/>
      <c r="JU1279"/>
      <c r="JV1279"/>
      <c r="JW1279"/>
      <c r="JX1279"/>
      <c r="JY1279"/>
      <c r="JZ1279"/>
      <c r="KA1279"/>
      <c r="KB1279"/>
      <c r="KC1279"/>
      <c r="KD1279"/>
      <c r="KE1279"/>
      <c r="KF1279"/>
      <c r="KG1279"/>
      <c r="KH1279"/>
      <c r="KI1279"/>
      <c r="KJ1279"/>
      <c r="KK1279"/>
      <c r="KL1279"/>
      <c r="KM1279"/>
      <c r="KN1279"/>
      <c r="KO1279"/>
      <c r="KP1279"/>
      <c r="KQ1279"/>
      <c r="KR1279"/>
      <c r="KS1279"/>
      <c r="KT1279"/>
      <c r="KU1279"/>
      <c r="KV1279"/>
      <c r="KW1279"/>
      <c r="KX1279"/>
      <c r="KY1279"/>
      <c r="KZ1279"/>
      <c r="LA1279"/>
      <c r="LB1279"/>
      <c r="LC1279"/>
      <c r="LD1279"/>
      <c r="LE1279"/>
      <c r="LF1279"/>
      <c r="LG1279"/>
      <c r="LH1279"/>
    </row>
    <row r="1280" spans="1:320" ht="14.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c r="HJ1280"/>
      <c r="HK1280"/>
      <c r="HL1280"/>
      <c r="HM1280"/>
      <c r="HN1280"/>
      <c r="HO1280"/>
      <c r="HP1280"/>
      <c r="HQ1280"/>
      <c r="HR1280"/>
      <c r="HS1280"/>
      <c r="HT1280"/>
      <c r="HU1280"/>
      <c r="HV1280"/>
      <c r="HW1280"/>
      <c r="HX1280"/>
      <c r="HY1280"/>
      <c r="HZ1280"/>
      <c r="IA1280"/>
      <c r="IB1280"/>
      <c r="IC1280"/>
      <c r="ID1280"/>
      <c r="IE1280"/>
      <c r="IF1280"/>
      <c r="IG1280"/>
      <c r="IH1280"/>
      <c r="II1280"/>
      <c r="IJ1280"/>
      <c r="IK1280"/>
      <c r="IL1280"/>
      <c r="IM1280"/>
      <c r="IN1280"/>
      <c r="IO1280"/>
      <c r="IP1280"/>
      <c r="IQ1280"/>
      <c r="IR1280"/>
      <c r="IS1280"/>
      <c r="IT1280"/>
      <c r="IU1280"/>
      <c r="IV1280"/>
      <c r="IW1280"/>
      <c r="IX1280"/>
      <c r="IY1280"/>
      <c r="IZ1280"/>
      <c r="JA1280"/>
      <c r="JB1280"/>
      <c r="JC1280"/>
      <c r="JD1280"/>
      <c r="JE1280"/>
      <c r="JF1280"/>
      <c r="JG1280"/>
      <c r="JH1280"/>
      <c r="JI1280"/>
      <c r="JJ1280"/>
      <c r="JK1280"/>
      <c r="JL1280"/>
      <c r="JM1280"/>
      <c r="JN1280"/>
      <c r="JO1280"/>
      <c r="JP1280"/>
      <c r="JQ1280"/>
      <c r="JR1280"/>
      <c r="JS1280"/>
      <c r="JT1280"/>
      <c r="JU1280"/>
      <c r="JV1280"/>
      <c r="JW1280"/>
      <c r="JX1280"/>
      <c r="JY1280"/>
      <c r="JZ1280"/>
      <c r="KA1280"/>
      <c r="KB1280"/>
      <c r="KC1280"/>
      <c r="KD1280"/>
      <c r="KE1280"/>
      <c r="KF1280"/>
      <c r="KG1280"/>
      <c r="KH1280"/>
      <c r="KI1280"/>
      <c r="KJ1280"/>
      <c r="KK1280"/>
      <c r="KL1280"/>
      <c r="KM1280"/>
      <c r="KN1280"/>
      <c r="KO1280"/>
      <c r="KP1280"/>
      <c r="KQ1280"/>
      <c r="KR1280"/>
      <c r="KS1280"/>
      <c r="KT1280"/>
      <c r="KU1280"/>
      <c r="KV1280"/>
      <c r="KW1280"/>
      <c r="KX1280"/>
      <c r="KY1280"/>
      <c r="KZ1280"/>
      <c r="LA1280"/>
      <c r="LB1280"/>
      <c r="LC1280"/>
      <c r="LD1280"/>
      <c r="LE1280"/>
      <c r="LF1280"/>
      <c r="LG1280"/>
      <c r="LH1280"/>
    </row>
    <row r="1281" spans="1:320" ht="14.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c r="IK1281"/>
      <c r="IL1281"/>
      <c r="IM1281"/>
      <c r="IN1281"/>
      <c r="IO1281"/>
      <c r="IP1281"/>
      <c r="IQ1281"/>
      <c r="IR1281"/>
      <c r="IS1281"/>
      <c r="IT1281"/>
      <c r="IU1281"/>
      <c r="IV1281"/>
      <c r="IW1281"/>
      <c r="IX1281"/>
      <c r="IY1281"/>
      <c r="IZ1281"/>
      <c r="JA1281"/>
      <c r="JB1281"/>
      <c r="JC1281"/>
      <c r="JD1281"/>
      <c r="JE1281"/>
      <c r="JF1281"/>
      <c r="JG1281"/>
      <c r="JH1281"/>
      <c r="JI1281"/>
      <c r="JJ1281"/>
      <c r="JK1281"/>
      <c r="JL1281"/>
      <c r="JM1281"/>
      <c r="JN1281"/>
      <c r="JO1281"/>
      <c r="JP1281"/>
      <c r="JQ1281"/>
      <c r="JR1281"/>
      <c r="JS1281"/>
      <c r="JT1281"/>
      <c r="JU1281"/>
      <c r="JV1281"/>
      <c r="JW1281"/>
      <c r="JX1281"/>
      <c r="JY1281"/>
      <c r="JZ1281"/>
      <c r="KA1281"/>
      <c r="KB1281"/>
      <c r="KC1281"/>
      <c r="KD1281"/>
      <c r="KE1281"/>
      <c r="KF1281"/>
      <c r="KG1281"/>
      <c r="KH1281"/>
      <c r="KI1281"/>
      <c r="KJ1281"/>
      <c r="KK1281"/>
      <c r="KL1281"/>
      <c r="KM1281"/>
      <c r="KN1281"/>
      <c r="KO1281"/>
      <c r="KP1281"/>
      <c r="KQ1281"/>
      <c r="KR1281"/>
      <c r="KS1281"/>
      <c r="KT1281"/>
      <c r="KU1281"/>
      <c r="KV1281"/>
      <c r="KW1281"/>
      <c r="KX1281"/>
      <c r="KY1281"/>
      <c r="KZ1281"/>
      <c r="LA1281"/>
      <c r="LB1281"/>
      <c r="LC1281"/>
      <c r="LD1281"/>
      <c r="LE1281"/>
      <c r="LF1281"/>
      <c r="LG1281"/>
      <c r="LH1281"/>
    </row>
    <row r="1282" spans="1:320" ht="14.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c r="IK1282"/>
      <c r="IL1282"/>
      <c r="IM1282"/>
      <c r="IN1282"/>
      <c r="IO1282"/>
      <c r="IP1282"/>
      <c r="IQ1282"/>
      <c r="IR1282"/>
      <c r="IS1282"/>
      <c r="IT1282"/>
      <c r="IU1282"/>
      <c r="IV1282"/>
      <c r="IW1282"/>
      <c r="IX1282"/>
      <c r="IY1282"/>
      <c r="IZ1282"/>
      <c r="JA1282"/>
      <c r="JB1282"/>
      <c r="JC1282"/>
      <c r="JD1282"/>
      <c r="JE1282"/>
      <c r="JF1282"/>
      <c r="JG1282"/>
      <c r="JH1282"/>
      <c r="JI1282"/>
      <c r="JJ1282"/>
      <c r="JK1282"/>
      <c r="JL1282"/>
      <c r="JM1282"/>
      <c r="JN1282"/>
      <c r="JO1282"/>
      <c r="JP1282"/>
      <c r="JQ1282"/>
      <c r="JR1282"/>
      <c r="JS1282"/>
      <c r="JT1282"/>
      <c r="JU1282"/>
      <c r="JV1282"/>
      <c r="JW1282"/>
      <c r="JX1282"/>
      <c r="JY1282"/>
      <c r="JZ1282"/>
      <c r="KA1282"/>
      <c r="KB1282"/>
      <c r="KC1282"/>
      <c r="KD1282"/>
      <c r="KE1282"/>
      <c r="KF1282"/>
      <c r="KG1282"/>
      <c r="KH1282"/>
      <c r="KI1282"/>
      <c r="KJ1282"/>
      <c r="KK1282"/>
      <c r="KL1282"/>
      <c r="KM1282"/>
      <c r="KN1282"/>
      <c r="KO1282"/>
      <c r="KP1282"/>
      <c r="KQ1282"/>
      <c r="KR1282"/>
      <c r="KS1282"/>
      <c r="KT1282"/>
      <c r="KU1282"/>
      <c r="KV1282"/>
      <c r="KW1282"/>
      <c r="KX1282"/>
      <c r="KY1282"/>
      <c r="KZ1282"/>
      <c r="LA1282"/>
      <c r="LB1282"/>
      <c r="LC1282"/>
      <c r="LD1282"/>
      <c r="LE1282"/>
      <c r="LF1282"/>
      <c r="LG1282"/>
      <c r="LH1282"/>
    </row>
    <row r="1283" spans="1:320" ht="14.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c r="HJ1283"/>
      <c r="HK1283"/>
      <c r="HL1283"/>
      <c r="HM1283"/>
      <c r="HN1283"/>
      <c r="HO1283"/>
      <c r="HP1283"/>
      <c r="HQ1283"/>
      <c r="HR1283"/>
      <c r="HS1283"/>
      <c r="HT1283"/>
      <c r="HU1283"/>
      <c r="HV1283"/>
      <c r="HW1283"/>
      <c r="HX1283"/>
      <c r="HY1283"/>
      <c r="HZ1283"/>
      <c r="IA1283"/>
      <c r="IB1283"/>
      <c r="IC1283"/>
      <c r="ID1283"/>
      <c r="IE1283"/>
      <c r="IF1283"/>
      <c r="IG1283"/>
      <c r="IH1283"/>
      <c r="II1283"/>
      <c r="IJ1283"/>
      <c r="IK1283"/>
      <c r="IL1283"/>
      <c r="IM1283"/>
      <c r="IN1283"/>
      <c r="IO1283"/>
      <c r="IP1283"/>
      <c r="IQ1283"/>
      <c r="IR1283"/>
      <c r="IS1283"/>
      <c r="IT1283"/>
      <c r="IU1283"/>
      <c r="IV1283"/>
      <c r="IW1283"/>
      <c r="IX1283"/>
      <c r="IY1283"/>
      <c r="IZ1283"/>
      <c r="JA1283"/>
      <c r="JB1283"/>
      <c r="JC1283"/>
      <c r="JD1283"/>
      <c r="JE1283"/>
      <c r="JF1283"/>
      <c r="JG1283"/>
      <c r="JH1283"/>
      <c r="JI1283"/>
      <c r="JJ1283"/>
      <c r="JK1283"/>
      <c r="JL1283"/>
      <c r="JM1283"/>
      <c r="JN1283"/>
      <c r="JO1283"/>
      <c r="JP1283"/>
      <c r="JQ1283"/>
      <c r="JR1283"/>
      <c r="JS1283"/>
      <c r="JT1283"/>
      <c r="JU1283"/>
      <c r="JV1283"/>
      <c r="JW1283"/>
      <c r="JX1283"/>
      <c r="JY1283"/>
      <c r="JZ1283"/>
      <c r="KA1283"/>
      <c r="KB1283"/>
      <c r="KC1283"/>
      <c r="KD1283"/>
      <c r="KE1283"/>
      <c r="KF1283"/>
      <c r="KG1283"/>
      <c r="KH1283"/>
      <c r="KI1283"/>
      <c r="KJ1283"/>
      <c r="KK1283"/>
      <c r="KL1283"/>
      <c r="KM1283"/>
      <c r="KN1283"/>
      <c r="KO1283"/>
      <c r="KP1283"/>
      <c r="KQ1283"/>
      <c r="KR1283"/>
      <c r="KS1283"/>
      <c r="KT1283"/>
      <c r="KU1283"/>
      <c r="KV1283"/>
      <c r="KW1283"/>
      <c r="KX1283"/>
      <c r="KY1283"/>
      <c r="KZ1283"/>
      <c r="LA1283"/>
      <c r="LB1283"/>
      <c r="LC1283"/>
      <c r="LD1283"/>
      <c r="LE1283"/>
      <c r="LF1283"/>
      <c r="LG1283"/>
      <c r="LH1283"/>
    </row>
    <row r="1284" spans="1:320" ht="14.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c r="GU1284"/>
      <c r="GV1284"/>
      <c r="GW1284"/>
      <c r="GX1284"/>
      <c r="GY1284"/>
      <c r="GZ1284"/>
      <c r="HA1284"/>
      <c r="HB1284"/>
      <c r="HC1284"/>
      <c r="HD1284"/>
      <c r="HE1284"/>
      <c r="HF1284"/>
      <c r="HG1284"/>
      <c r="HH1284"/>
      <c r="HI1284"/>
      <c r="HJ1284"/>
      <c r="HK1284"/>
      <c r="HL1284"/>
      <c r="HM1284"/>
      <c r="HN1284"/>
      <c r="HO1284"/>
      <c r="HP1284"/>
      <c r="HQ1284"/>
      <c r="HR1284"/>
      <c r="HS1284"/>
      <c r="HT1284"/>
      <c r="HU1284"/>
      <c r="HV1284"/>
      <c r="HW1284"/>
      <c r="HX1284"/>
      <c r="HY1284"/>
      <c r="HZ1284"/>
      <c r="IA1284"/>
      <c r="IB1284"/>
      <c r="IC1284"/>
      <c r="ID1284"/>
      <c r="IE1284"/>
      <c r="IF1284"/>
      <c r="IG1284"/>
      <c r="IH1284"/>
      <c r="II1284"/>
      <c r="IJ1284"/>
      <c r="IK1284"/>
      <c r="IL1284"/>
      <c r="IM1284"/>
      <c r="IN1284"/>
      <c r="IO1284"/>
      <c r="IP1284"/>
      <c r="IQ1284"/>
      <c r="IR1284"/>
      <c r="IS1284"/>
      <c r="IT1284"/>
      <c r="IU1284"/>
      <c r="IV1284"/>
      <c r="IW1284"/>
      <c r="IX1284"/>
      <c r="IY1284"/>
      <c r="IZ1284"/>
      <c r="JA1284"/>
      <c r="JB1284"/>
      <c r="JC1284"/>
      <c r="JD1284"/>
      <c r="JE1284"/>
      <c r="JF1284"/>
      <c r="JG1284"/>
      <c r="JH1284"/>
      <c r="JI1284"/>
      <c r="JJ1284"/>
      <c r="JK1284"/>
      <c r="JL1284"/>
      <c r="JM1284"/>
      <c r="JN1284"/>
      <c r="JO1284"/>
      <c r="JP1284"/>
      <c r="JQ1284"/>
      <c r="JR1284"/>
      <c r="JS1284"/>
      <c r="JT1284"/>
      <c r="JU1284"/>
      <c r="JV1284"/>
      <c r="JW1284"/>
      <c r="JX1284"/>
      <c r="JY1284"/>
      <c r="JZ1284"/>
      <c r="KA1284"/>
      <c r="KB1284"/>
      <c r="KC1284"/>
      <c r="KD1284"/>
      <c r="KE1284"/>
      <c r="KF1284"/>
      <c r="KG1284"/>
      <c r="KH1284"/>
      <c r="KI1284"/>
      <c r="KJ1284"/>
      <c r="KK1284"/>
      <c r="KL1284"/>
      <c r="KM1284"/>
      <c r="KN1284"/>
      <c r="KO1284"/>
      <c r="KP1284"/>
      <c r="KQ1284"/>
      <c r="KR1284"/>
      <c r="KS1284"/>
      <c r="KT1284"/>
      <c r="KU1284"/>
      <c r="KV1284"/>
      <c r="KW1284"/>
      <c r="KX1284"/>
      <c r="KY1284"/>
      <c r="KZ1284"/>
      <c r="LA1284"/>
      <c r="LB1284"/>
      <c r="LC1284"/>
      <c r="LD1284"/>
      <c r="LE1284"/>
      <c r="LF1284"/>
      <c r="LG1284"/>
      <c r="LH1284"/>
    </row>
    <row r="1285" spans="1:320" ht="14.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c r="HJ1285"/>
      <c r="HK1285"/>
      <c r="HL1285"/>
      <c r="HM1285"/>
      <c r="HN1285"/>
      <c r="HO1285"/>
      <c r="HP1285"/>
      <c r="HQ1285"/>
      <c r="HR1285"/>
      <c r="HS1285"/>
      <c r="HT1285"/>
      <c r="HU1285"/>
      <c r="HV1285"/>
      <c r="HW1285"/>
      <c r="HX1285"/>
      <c r="HY1285"/>
      <c r="HZ1285"/>
      <c r="IA1285"/>
      <c r="IB1285"/>
      <c r="IC1285"/>
      <c r="ID1285"/>
      <c r="IE1285"/>
      <c r="IF1285"/>
      <c r="IG1285"/>
      <c r="IH1285"/>
      <c r="II1285"/>
      <c r="IJ1285"/>
      <c r="IK1285"/>
      <c r="IL1285"/>
      <c r="IM1285"/>
      <c r="IN1285"/>
      <c r="IO1285"/>
      <c r="IP1285"/>
      <c r="IQ1285"/>
      <c r="IR1285"/>
      <c r="IS1285"/>
      <c r="IT1285"/>
      <c r="IU1285"/>
      <c r="IV1285"/>
      <c r="IW1285"/>
      <c r="IX1285"/>
      <c r="IY1285"/>
      <c r="IZ1285"/>
      <c r="JA1285"/>
      <c r="JB1285"/>
      <c r="JC1285"/>
      <c r="JD1285"/>
      <c r="JE1285"/>
      <c r="JF1285"/>
      <c r="JG1285"/>
      <c r="JH1285"/>
      <c r="JI1285"/>
      <c r="JJ1285"/>
      <c r="JK1285"/>
      <c r="JL1285"/>
      <c r="JM1285"/>
      <c r="JN1285"/>
      <c r="JO1285"/>
      <c r="JP1285"/>
      <c r="JQ1285"/>
      <c r="JR1285"/>
      <c r="JS1285"/>
      <c r="JT1285"/>
      <c r="JU1285"/>
      <c r="JV1285"/>
      <c r="JW1285"/>
      <c r="JX1285"/>
      <c r="JY1285"/>
      <c r="JZ1285"/>
      <c r="KA1285"/>
      <c r="KB1285"/>
      <c r="KC1285"/>
      <c r="KD1285"/>
      <c r="KE1285"/>
      <c r="KF1285"/>
      <c r="KG1285"/>
      <c r="KH1285"/>
      <c r="KI1285"/>
      <c r="KJ1285"/>
      <c r="KK1285"/>
      <c r="KL1285"/>
      <c r="KM1285"/>
      <c r="KN1285"/>
      <c r="KO1285"/>
      <c r="KP1285"/>
      <c r="KQ1285"/>
      <c r="KR1285"/>
      <c r="KS1285"/>
      <c r="KT1285"/>
      <c r="KU1285"/>
      <c r="KV1285"/>
      <c r="KW1285"/>
      <c r="KX1285"/>
      <c r="KY1285"/>
      <c r="KZ1285"/>
      <c r="LA1285"/>
      <c r="LB1285"/>
      <c r="LC1285"/>
      <c r="LD1285"/>
      <c r="LE1285"/>
      <c r="LF1285"/>
      <c r="LG1285"/>
      <c r="LH1285"/>
    </row>
    <row r="1286" spans="1:320" ht="14.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c r="HJ1286"/>
      <c r="HK1286"/>
      <c r="HL1286"/>
      <c r="HM1286"/>
      <c r="HN1286"/>
      <c r="HO1286"/>
      <c r="HP1286"/>
      <c r="HQ1286"/>
      <c r="HR1286"/>
      <c r="HS1286"/>
      <c r="HT1286"/>
      <c r="HU1286"/>
      <c r="HV1286"/>
      <c r="HW1286"/>
      <c r="HX1286"/>
      <c r="HY1286"/>
      <c r="HZ1286"/>
      <c r="IA1286"/>
      <c r="IB1286"/>
      <c r="IC1286"/>
      <c r="ID1286"/>
      <c r="IE1286"/>
      <c r="IF1286"/>
      <c r="IG1286"/>
      <c r="IH1286"/>
      <c r="II1286"/>
      <c r="IJ1286"/>
      <c r="IK1286"/>
      <c r="IL1286"/>
      <c r="IM1286"/>
      <c r="IN1286"/>
      <c r="IO1286"/>
      <c r="IP1286"/>
      <c r="IQ1286"/>
      <c r="IR1286"/>
      <c r="IS1286"/>
      <c r="IT1286"/>
      <c r="IU1286"/>
      <c r="IV1286"/>
      <c r="IW1286"/>
      <c r="IX1286"/>
      <c r="IY1286"/>
      <c r="IZ1286"/>
      <c r="JA1286"/>
      <c r="JB1286"/>
      <c r="JC1286"/>
      <c r="JD1286"/>
      <c r="JE1286"/>
      <c r="JF1286"/>
      <c r="JG1286"/>
      <c r="JH1286"/>
      <c r="JI1286"/>
      <c r="JJ1286"/>
      <c r="JK1286"/>
      <c r="JL1286"/>
      <c r="JM1286"/>
      <c r="JN1286"/>
      <c r="JO1286"/>
      <c r="JP1286"/>
      <c r="JQ1286"/>
      <c r="JR1286"/>
      <c r="JS1286"/>
      <c r="JT1286"/>
      <c r="JU1286"/>
      <c r="JV1286"/>
      <c r="JW1286"/>
      <c r="JX1286"/>
      <c r="JY1286"/>
      <c r="JZ1286"/>
      <c r="KA1286"/>
      <c r="KB1286"/>
      <c r="KC1286"/>
      <c r="KD1286"/>
      <c r="KE1286"/>
      <c r="KF1286"/>
      <c r="KG1286"/>
      <c r="KH1286"/>
      <c r="KI1286"/>
      <c r="KJ1286"/>
      <c r="KK1286"/>
      <c r="KL1286"/>
      <c r="KM1286"/>
      <c r="KN1286"/>
      <c r="KO1286"/>
      <c r="KP1286"/>
      <c r="KQ1286"/>
      <c r="KR1286"/>
      <c r="KS1286"/>
      <c r="KT1286"/>
      <c r="KU1286"/>
      <c r="KV1286"/>
      <c r="KW1286"/>
      <c r="KX1286"/>
      <c r="KY1286"/>
      <c r="KZ1286"/>
      <c r="LA1286"/>
      <c r="LB1286"/>
      <c r="LC1286"/>
      <c r="LD1286"/>
      <c r="LE1286"/>
      <c r="LF1286"/>
      <c r="LG1286"/>
      <c r="LH1286"/>
    </row>
    <row r="1287" spans="1:320" ht="14.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c r="HJ1287"/>
      <c r="HK1287"/>
      <c r="HL1287"/>
      <c r="HM1287"/>
      <c r="HN1287"/>
      <c r="HO1287"/>
      <c r="HP1287"/>
      <c r="HQ1287"/>
      <c r="HR1287"/>
      <c r="HS1287"/>
      <c r="HT1287"/>
      <c r="HU1287"/>
      <c r="HV1287"/>
      <c r="HW1287"/>
      <c r="HX1287"/>
      <c r="HY1287"/>
      <c r="HZ1287"/>
      <c r="IA1287"/>
      <c r="IB1287"/>
      <c r="IC1287"/>
      <c r="ID1287"/>
      <c r="IE1287"/>
      <c r="IF1287"/>
      <c r="IG1287"/>
      <c r="IH1287"/>
      <c r="II1287"/>
      <c r="IJ1287"/>
      <c r="IK1287"/>
      <c r="IL1287"/>
      <c r="IM1287"/>
      <c r="IN1287"/>
      <c r="IO1287"/>
      <c r="IP1287"/>
      <c r="IQ1287"/>
      <c r="IR1287"/>
      <c r="IS1287"/>
      <c r="IT1287"/>
      <c r="IU1287"/>
      <c r="IV1287"/>
      <c r="IW1287"/>
      <c r="IX1287"/>
      <c r="IY1287"/>
      <c r="IZ1287"/>
      <c r="JA1287"/>
      <c r="JB1287"/>
      <c r="JC1287"/>
      <c r="JD1287"/>
      <c r="JE1287"/>
      <c r="JF1287"/>
      <c r="JG1287"/>
      <c r="JH1287"/>
      <c r="JI1287"/>
      <c r="JJ1287"/>
      <c r="JK1287"/>
      <c r="JL1287"/>
      <c r="JM1287"/>
      <c r="JN1287"/>
      <c r="JO1287"/>
      <c r="JP1287"/>
      <c r="JQ1287"/>
      <c r="JR1287"/>
      <c r="JS1287"/>
      <c r="JT1287"/>
      <c r="JU1287"/>
      <c r="JV1287"/>
      <c r="JW1287"/>
      <c r="JX1287"/>
      <c r="JY1287"/>
      <c r="JZ1287"/>
      <c r="KA1287"/>
      <c r="KB1287"/>
      <c r="KC1287"/>
      <c r="KD1287"/>
      <c r="KE1287"/>
      <c r="KF1287"/>
      <c r="KG1287"/>
      <c r="KH1287"/>
      <c r="KI1287"/>
      <c r="KJ1287"/>
      <c r="KK1287"/>
      <c r="KL1287"/>
      <c r="KM1287"/>
      <c r="KN1287"/>
      <c r="KO1287"/>
      <c r="KP1287"/>
      <c r="KQ1287"/>
      <c r="KR1287"/>
      <c r="KS1287"/>
      <c r="KT1287"/>
      <c r="KU1287"/>
      <c r="KV1287"/>
      <c r="KW1287"/>
      <c r="KX1287"/>
      <c r="KY1287"/>
      <c r="KZ1287"/>
      <c r="LA1287"/>
      <c r="LB1287"/>
      <c r="LC1287"/>
      <c r="LD1287"/>
      <c r="LE1287"/>
      <c r="LF1287"/>
      <c r="LG1287"/>
      <c r="LH1287"/>
    </row>
    <row r="1288" spans="1:320" ht="14.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c r="HJ1288"/>
      <c r="HK1288"/>
      <c r="HL1288"/>
      <c r="HM1288"/>
      <c r="HN1288"/>
      <c r="HO1288"/>
      <c r="HP1288"/>
      <c r="HQ1288"/>
      <c r="HR1288"/>
      <c r="HS1288"/>
      <c r="HT1288"/>
      <c r="HU1288"/>
      <c r="HV1288"/>
      <c r="HW1288"/>
      <c r="HX1288"/>
      <c r="HY1288"/>
      <c r="HZ1288"/>
      <c r="IA1288"/>
      <c r="IB1288"/>
      <c r="IC1288"/>
      <c r="ID1288"/>
      <c r="IE1288"/>
      <c r="IF1288"/>
      <c r="IG1288"/>
      <c r="IH1288"/>
      <c r="II1288"/>
      <c r="IJ1288"/>
      <c r="IK1288"/>
      <c r="IL1288"/>
      <c r="IM1288"/>
      <c r="IN1288"/>
      <c r="IO1288"/>
      <c r="IP1288"/>
      <c r="IQ1288"/>
      <c r="IR1288"/>
      <c r="IS1288"/>
      <c r="IT1288"/>
      <c r="IU1288"/>
      <c r="IV1288"/>
      <c r="IW1288"/>
      <c r="IX1288"/>
      <c r="IY1288"/>
      <c r="IZ1288"/>
      <c r="JA1288"/>
      <c r="JB1288"/>
      <c r="JC1288"/>
      <c r="JD1288"/>
      <c r="JE1288"/>
      <c r="JF1288"/>
      <c r="JG1288"/>
      <c r="JH1288"/>
      <c r="JI1288"/>
      <c r="JJ1288"/>
      <c r="JK1288"/>
      <c r="JL1288"/>
      <c r="JM1288"/>
      <c r="JN1288"/>
      <c r="JO1288"/>
      <c r="JP1288"/>
      <c r="JQ1288"/>
      <c r="JR1288"/>
      <c r="JS1288"/>
      <c r="JT1288"/>
      <c r="JU1288"/>
      <c r="JV1288"/>
      <c r="JW1288"/>
      <c r="JX1288"/>
      <c r="JY1288"/>
      <c r="JZ1288"/>
      <c r="KA1288"/>
      <c r="KB1288"/>
      <c r="KC1288"/>
      <c r="KD1288"/>
      <c r="KE1288"/>
      <c r="KF1288"/>
      <c r="KG1288"/>
      <c r="KH1288"/>
      <c r="KI1288"/>
      <c r="KJ1288"/>
      <c r="KK1288"/>
      <c r="KL1288"/>
      <c r="KM1288"/>
      <c r="KN1288"/>
      <c r="KO1288"/>
      <c r="KP1288"/>
      <c r="KQ1288"/>
      <c r="KR1288"/>
      <c r="KS1288"/>
      <c r="KT1288"/>
      <c r="KU1288"/>
      <c r="KV1288"/>
      <c r="KW1288"/>
      <c r="KX1288"/>
      <c r="KY1288"/>
      <c r="KZ1288"/>
      <c r="LA1288"/>
      <c r="LB1288"/>
      <c r="LC1288"/>
      <c r="LD1288"/>
      <c r="LE1288"/>
      <c r="LF1288"/>
      <c r="LG1288"/>
      <c r="LH1288"/>
    </row>
    <row r="1289" spans="1:320" ht="14.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c r="GP1289"/>
      <c r="GQ1289"/>
      <c r="GR1289"/>
      <c r="GS1289"/>
      <c r="GT1289"/>
      <c r="GU1289"/>
      <c r="GV1289"/>
      <c r="GW1289"/>
      <c r="GX1289"/>
      <c r="GY1289"/>
      <c r="GZ1289"/>
      <c r="HA1289"/>
      <c r="HB1289"/>
      <c r="HC1289"/>
      <c r="HD1289"/>
      <c r="HE1289"/>
      <c r="HF1289"/>
      <c r="HG1289"/>
      <c r="HH1289"/>
      <c r="HI1289"/>
      <c r="HJ1289"/>
      <c r="HK1289"/>
      <c r="HL1289"/>
      <c r="HM1289"/>
      <c r="HN1289"/>
      <c r="HO1289"/>
      <c r="HP1289"/>
      <c r="HQ1289"/>
      <c r="HR1289"/>
      <c r="HS1289"/>
      <c r="HT1289"/>
      <c r="HU1289"/>
      <c r="HV1289"/>
      <c r="HW1289"/>
      <c r="HX1289"/>
      <c r="HY1289"/>
      <c r="HZ1289"/>
      <c r="IA1289"/>
      <c r="IB1289"/>
      <c r="IC1289"/>
      <c r="ID1289"/>
      <c r="IE1289"/>
      <c r="IF1289"/>
      <c r="IG1289"/>
      <c r="IH1289"/>
      <c r="II1289"/>
      <c r="IJ1289"/>
      <c r="IK1289"/>
      <c r="IL1289"/>
      <c r="IM1289"/>
      <c r="IN1289"/>
      <c r="IO1289"/>
      <c r="IP1289"/>
      <c r="IQ1289"/>
      <c r="IR1289"/>
      <c r="IS1289"/>
      <c r="IT1289"/>
      <c r="IU1289"/>
      <c r="IV1289"/>
      <c r="IW1289"/>
      <c r="IX1289"/>
      <c r="IY1289"/>
      <c r="IZ1289"/>
      <c r="JA1289"/>
      <c r="JB1289"/>
      <c r="JC1289"/>
      <c r="JD1289"/>
      <c r="JE1289"/>
      <c r="JF1289"/>
      <c r="JG1289"/>
      <c r="JH1289"/>
      <c r="JI1289"/>
      <c r="JJ1289"/>
      <c r="JK1289"/>
      <c r="JL1289"/>
      <c r="JM1289"/>
      <c r="JN1289"/>
      <c r="JO1289"/>
      <c r="JP1289"/>
      <c r="JQ1289"/>
      <c r="JR1289"/>
      <c r="JS1289"/>
      <c r="JT1289"/>
      <c r="JU1289"/>
      <c r="JV1289"/>
      <c r="JW1289"/>
      <c r="JX1289"/>
      <c r="JY1289"/>
      <c r="JZ1289"/>
      <c r="KA1289"/>
      <c r="KB1289"/>
      <c r="KC1289"/>
      <c r="KD1289"/>
      <c r="KE1289"/>
      <c r="KF1289"/>
      <c r="KG1289"/>
      <c r="KH1289"/>
      <c r="KI1289"/>
      <c r="KJ1289"/>
      <c r="KK1289"/>
      <c r="KL1289"/>
      <c r="KM1289"/>
      <c r="KN1289"/>
      <c r="KO1289"/>
      <c r="KP1289"/>
      <c r="KQ1289"/>
      <c r="KR1289"/>
      <c r="KS1289"/>
      <c r="KT1289"/>
      <c r="KU1289"/>
      <c r="KV1289"/>
      <c r="KW1289"/>
      <c r="KX1289"/>
      <c r="KY1289"/>
      <c r="KZ1289"/>
      <c r="LA1289"/>
      <c r="LB1289"/>
      <c r="LC1289"/>
      <c r="LD1289"/>
      <c r="LE1289"/>
      <c r="LF1289"/>
      <c r="LG1289"/>
      <c r="LH1289"/>
    </row>
    <row r="1290" spans="1:320" ht="14.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c r="GP1290"/>
      <c r="GQ1290"/>
      <c r="GR1290"/>
      <c r="GS1290"/>
      <c r="GT1290"/>
      <c r="GU1290"/>
      <c r="GV1290"/>
      <c r="GW1290"/>
      <c r="GX1290"/>
      <c r="GY1290"/>
      <c r="GZ1290"/>
      <c r="HA1290"/>
      <c r="HB1290"/>
      <c r="HC1290"/>
      <c r="HD1290"/>
      <c r="HE1290"/>
      <c r="HF1290"/>
      <c r="HG1290"/>
      <c r="HH1290"/>
      <c r="HI1290"/>
      <c r="HJ1290"/>
      <c r="HK1290"/>
      <c r="HL1290"/>
      <c r="HM1290"/>
      <c r="HN1290"/>
      <c r="HO1290"/>
      <c r="HP1290"/>
      <c r="HQ1290"/>
      <c r="HR1290"/>
      <c r="HS1290"/>
      <c r="HT1290"/>
      <c r="HU1290"/>
      <c r="HV1290"/>
      <c r="HW1290"/>
      <c r="HX1290"/>
      <c r="HY1290"/>
      <c r="HZ1290"/>
      <c r="IA1290"/>
      <c r="IB1290"/>
      <c r="IC1290"/>
      <c r="ID1290"/>
      <c r="IE1290"/>
      <c r="IF1290"/>
      <c r="IG1290"/>
      <c r="IH1290"/>
      <c r="II1290"/>
      <c r="IJ1290"/>
      <c r="IK1290"/>
      <c r="IL1290"/>
      <c r="IM1290"/>
      <c r="IN1290"/>
      <c r="IO1290"/>
      <c r="IP1290"/>
      <c r="IQ1290"/>
      <c r="IR1290"/>
      <c r="IS1290"/>
      <c r="IT1290"/>
      <c r="IU1290"/>
      <c r="IV1290"/>
      <c r="IW1290"/>
      <c r="IX1290"/>
      <c r="IY1290"/>
      <c r="IZ1290"/>
      <c r="JA1290"/>
      <c r="JB1290"/>
      <c r="JC1290"/>
      <c r="JD1290"/>
      <c r="JE1290"/>
      <c r="JF1290"/>
      <c r="JG1290"/>
      <c r="JH1290"/>
      <c r="JI1290"/>
      <c r="JJ1290"/>
      <c r="JK1290"/>
      <c r="JL1290"/>
      <c r="JM1290"/>
      <c r="JN1290"/>
      <c r="JO1290"/>
      <c r="JP1290"/>
      <c r="JQ1290"/>
      <c r="JR1290"/>
      <c r="JS1290"/>
      <c r="JT1290"/>
      <c r="JU1290"/>
      <c r="JV1290"/>
      <c r="JW1290"/>
      <c r="JX1290"/>
      <c r="JY1290"/>
      <c r="JZ1290"/>
      <c r="KA1290"/>
      <c r="KB1290"/>
      <c r="KC1290"/>
      <c r="KD1290"/>
      <c r="KE1290"/>
      <c r="KF1290"/>
      <c r="KG1290"/>
      <c r="KH1290"/>
      <c r="KI1290"/>
      <c r="KJ1290"/>
      <c r="KK1290"/>
      <c r="KL1290"/>
      <c r="KM1290"/>
      <c r="KN1290"/>
      <c r="KO1290"/>
      <c r="KP1290"/>
      <c r="KQ1290"/>
      <c r="KR1290"/>
      <c r="KS1290"/>
      <c r="KT1290"/>
      <c r="KU1290"/>
      <c r="KV1290"/>
      <c r="KW1290"/>
      <c r="KX1290"/>
      <c r="KY1290"/>
      <c r="KZ1290"/>
      <c r="LA1290"/>
      <c r="LB1290"/>
      <c r="LC1290"/>
      <c r="LD1290"/>
      <c r="LE1290"/>
      <c r="LF1290"/>
      <c r="LG1290"/>
      <c r="LH1290"/>
    </row>
    <row r="1291" spans="1:320" ht="14.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c r="HJ1291"/>
      <c r="HK1291"/>
      <c r="HL1291"/>
      <c r="HM1291"/>
      <c r="HN1291"/>
      <c r="HO1291"/>
      <c r="HP1291"/>
      <c r="HQ1291"/>
      <c r="HR1291"/>
      <c r="HS1291"/>
      <c r="HT1291"/>
      <c r="HU1291"/>
      <c r="HV1291"/>
      <c r="HW1291"/>
      <c r="HX1291"/>
      <c r="HY1291"/>
      <c r="HZ1291"/>
      <c r="IA1291"/>
      <c r="IB1291"/>
      <c r="IC1291"/>
      <c r="ID1291"/>
      <c r="IE1291"/>
      <c r="IF1291"/>
      <c r="IG1291"/>
      <c r="IH1291"/>
      <c r="II1291"/>
      <c r="IJ1291"/>
      <c r="IK1291"/>
      <c r="IL1291"/>
      <c r="IM1291"/>
      <c r="IN1291"/>
      <c r="IO1291"/>
      <c r="IP1291"/>
      <c r="IQ1291"/>
      <c r="IR1291"/>
      <c r="IS1291"/>
      <c r="IT1291"/>
      <c r="IU1291"/>
      <c r="IV1291"/>
      <c r="IW1291"/>
      <c r="IX1291"/>
      <c r="IY1291"/>
      <c r="IZ1291"/>
      <c r="JA1291"/>
      <c r="JB1291"/>
      <c r="JC1291"/>
      <c r="JD1291"/>
      <c r="JE1291"/>
      <c r="JF1291"/>
      <c r="JG1291"/>
      <c r="JH1291"/>
      <c r="JI1291"/>
      <c r="JJ1291"/>
      <c r="JK1291"/>
      <c r="JL1291"/>
      <c r="JM1291"/>
      <c r="JN1291"/>
      <c r="JO1291"/>
      <c r="JP1291"/>
      <c r="JQ1291"/>
      <c r="JR1291"/>
      <c r="JS1291"/>
      <c r="JT1291"/>
      <c r="JU1291"/>
      <c r="JV1291"/>
      <c r="JW1291"/>
      <c r="JX1291"/>
      <c r="JY1291"/>
      <c r="JZ1291"/>
      <c r="KA1291"/>
      <c r="KB1291"/>
      <c r="KC1291"/>
      <c r="KD1291"/>
      <c r="KE1291"/>
      <c r="KF1291"/>
      <c r="KG1291"/>
      <c r="KH1291"/>
      <c r="KI1291"/>
      <c r="KJ1291"/>
      <c r="KK1291"/>
      <c r="KL1291"/>
      <c r="KM1291"/>
      <c r="KN1291"/>
      <c r="KO1291"/>
      <c r="KP1291"/>
      <c r="KQ1291"/>
      <c r="KR1291"/>
      <c r="KS1291"/>
      <c r="KT1291"/>
      <c r="KU1291"/>
      <c r="KV1291"/>
      <c r="KW1291"/>
      <c r="KX1291"/>
      <c r="KY1291"/>
      <c r="KZ1291"/>
      <c r="LA1291"/>
      <c r="LB1291"/>
      <c r="LC1291"/>
      <c r="LD1291"/>
      <c r="LE1291"/>
      <c r="LF1291"/>
      <c r="LG1291"/>
      <c r="LH1291"/>
    </row>
    <row r="1292" spans="1:320" ht="14.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c r="HJ1292"/>
      <c r="HK1292"/>
      <c r="HL1292"/>
      <c r="HM1292"/>
      <c r="HN1292"/>
      <c r="HO1292"/>
      <c r="HP1292"/>
      <c r="HQ1292"/>
      <c r="HR1292"/>
      <c r="HS1292"/>
      <c r="HT1292"/>
      <c r="HU1292"/>
      <c r="HV1292"/>
      <c r="HW1292"/>
      <c r="HX1292"/>
      <c r="HY1292"/>
      <c r="HZ1292"/>
      <c r="IA1292"/>
      <c r="IB1292"/>
      <c r="IC1292"/>
      <c r="ID1292"/>
      <c r="IE1292"/>
      <c r="IF1292"/>
      <c r="IG1292"/>
      <c r="IH1292"/>
      <c r="II1292"/>
      <c r="IJ1292"/>
      <c r="IK1292"/>
      <c r="IL1292"/>
      <c r="IM1292"/>
      <c r="IN1292"/>
      <c r="IO1292"/>
      <c r="IP1292"/>
      <c r="IQ1292"/>
      <c r="IR1292"/>
      <c r="IS1292"/>
      <c r="IT1292"/>
      <c r="IU1292"/>
      <c r="IV1292"/>
      <c r="IW1292"/>
      <c r="IX1292"/>
      <c r="IY1292"/>
      <c r="IZ1292"/>
      <c r="JA1292"/>
      <c r="JB1292"/>
      <c r="JC1292"/>
      <c r="JD1292"/>
      <c r="JE1292"/>
      <c r="JF1292"/>
      <c r="JG1292"/>
      <c r="JH1292"/>
      <c r="JI1292"/>
      <c r="JJ1292"/>
      <c r="JK1292"/>
      <c r="JL1292"/>
      <c r="JM1292"/>
      <c r="JN1292"/>
      <c r="JO1292"/>
      <c r="JP1292"/>
      <c r="JQ1292"/>
      <c r="JR1292"/>
      <c r="JS1292"/>
      <c r="JT1292"/>
      <c r="JU1292"/>
      <c r="JV1292"/>
      <c r="JW1292"/>
      <c r="JX1292"/>
      <c r="JY1292"/>
      <c r="JZ1292"/>
      <c r="KA1292"/>
      <c r="KB1292"/>
      <c r="KC1292"/>
      <c r="KD1292"/>
      <c r="KE1292"/>
      <c r="KF1292"/>
      <c r="KG1292"/>
      <c r="KH1292"/>
      <c r="KI1292"/>
      <c r="KJ1292"/>
      <c r="KK1292"/>
      <c r="KL1292"/>
      <c r="KM1292"/>
      <c r="KN1292"/>
      <c r="KO1292"/>
      <c r="KP1292"/>
      <c r="KQ1292"/>
      <c r="KR1292"/>
      <c r="KS1292"/>
      <c r="KT1292"/>
      <c r="KU1292"/>
      <c r="KV1292"/>
      <c r="KW1292"/>
      <c r="KX1292"/>
      <c r="KY1292"/>
      <c r="KZ1292"/>
      <c r="LA1292"/>
      <c r="LB1292"/>
      <c r="LC1292"/>
      <c r="LD1292"/>
      <c r="LE1292"/>
      <c r="LF1292"/>
      <c r="LG1292"/>
      <c r="LH1292"/>
    </row>
    <row r="1293" spans="1:320" ht="14.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c r="HD1293"/>
      <c r="HE1293"/>
      <c r="HF1293"/>
      <c r="HG1293"/>
      <c r="HH1293"/>
      <c r="HI1293"/>
      <c r="HJ1293"/>
      <c r="HK1293"/>
      <c r="HL1293"/>
      <c r="HM1293"/>
      <c r="HN1293"/>
      <c r="HO1293"/>
      <c r="HP1293"/>
      <c r="HQ1293"/>
      <c r="HR1293"/>
      <c r="HS1293"/>
      <c r="HT1293"/>
      <c r="HU1293"/>
      <c r="HV1293"/>
      <c r="HW1293"/>
      <c r="HX1293"/>
      <c r="HY1293"/>
      <c r="HZ1293"/>
      <c r="IA1293"/>
      <c r="IB1293"/>
      <c r="IC1293"/>
      <c r="ID1293"/>
      <c r="IE1293"/>
      <c r="IF1293"/>
      <c r="IG1293"/>
      <c r="IH1293"/>
      <c r="II1293"/>
      <c r="IJ1293"/>
      <c r="IK1293"/>
      <c r="IL1293"/>
      <c r="IM1293"/>
      <c r="IN1293"/>
      <c r="IO1293"/>
      <c r="IP1293"/>
      <c r="IQ1293"/>
      <c r="IR1293"/>
      <c r="IS1293"/>
      <c r="IT1293"/>
      <c r="IU1293"/>
      <c r="IV1293"/>
      <c r="IW1293"/>
      <c r="IX1293"/>
      <c r="IY1293"/>
      <c r="IZ1293"/>
      <c r="JA1293"/>
      <c r="JB1293"/>
      <c r="JC1293"/>
      <c r="JD1293"/>
      <c r="JE1293"/>
      <c r="JF1293"/>
      <c r="JG1293"/>
      <c r="JH1293"/>
      <c r="JI1293"/>
      <c r="JJ1293"/>
      <c r="JK1293"/>
      <c r="JL1293"/>
      <c r="JM1293"/>
      <c r="JN1293"/>
      <c r="JO1293"/>
      <c r="JP1293"/>
      <c r="JQ1293"/>
      <c r="JR1293"/>
      <c r="JS1293"/>
      <c r="JT1293"/>
      <c r="JU1293"/>
      <c r="JV1293"/>
      <c r="JW1293"/>
      <c r="JX1293"/>
      <c r="JY1293"/>
      <c r="JZ1293"/>
      <c r="KA1293"/>
      <c r="KB1293"/>
      <c r="KC1293"/>
      <c r="KD1293"/>
      <c r="KE1293"/>
      <c r="KF1293"/>
      <c r="KG1293"/>
      <c r="KH1293"/>
      <c r="KI1293"/>
      <c r="KJ1293"/>
      <c r="KK1293"/>
      <c r="KL1293"/>
      <c r="KM1293"/>
      <c r="KN1293"/>
      <c r="KO1293"/>
      <c r="KP1293"/>
      <c r="KQ1293"/>
      <c r="KR1293"/>
      <c r="KS1293"/>
      <c r="KT1293"/>
      <c r="KU1293"/>
      <c r="KV1293"/>
      <c r="KW1293"/>
      <c r="KX1293"/>
      <c r="KY1293"/>
      <c r="KZ1293"/>
      <c r="LA1293"/>
      <c r="LB1293"/>
      <c r="LC1293"/>
      <c r="LD1293"/>
      <c r="LE1293"/>
      <c r="LF1293"/>
      <c r="LG1293"/>
      <c r="LH1293"/>
    </row>
    <row r="1294" spans="1:320" ht="14.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c r="GP1294"/>
      <c r="GQ1294"/>
      <c r="GR1294"/>
      <c r="GS1294"/>
      <c r="GT1294"/>
      <c r="GU1294"/>
      <c r="GV1294"/>
      <c r="GW1294"/>
      <c r="GX1294"/>
      <c r="GY1294"/>
      <c r="GZ1294"/>
      <c r="HA1294"/>
      <c r="HB1294"/>
      <c r="HC1294"/>
      <c r="HD1294"/>
      <c r="HE1294"/>
      <c r="HF1294"/>
      <c r="HG1294"/>
      <c r="HH1294"/>
      <c r="HI1294"/>
      <c r="HJ1294"/>
      <c r="HK1294"/>
      <c r="HL1294"/>
      <c r="HM1294"/>
      <c r="HN1294"/>
      <c r="HO1294"/>
      <c r="HP1294"/>
      <c r="HQ1294"/>
      <c r="HR1294"/>
      <c r="HS1294"/>
      <c r="HT1294"/>
      <c r="HU1294"/>
      <c r="HV1294"/>
      <c r="HW1294"/>
      <c r="HX1294"/>
      <c r="HY1294"/>
      <c r="HZ1294"/>
      <c r="IA1294"/>
      <c r="IB1294"/>
      <c r="IC1294"/>
      <c r="ID1294"/>
      <c r="IE1294"/>
      <c r="IF1294"/>
      <c r="IG1294"/>
      <c r="IH1294"/>
      <c r="II1294"/>
      <c r="IJ1294"/>
      <c r="IK1294"/>
      <c r="IL1294"/>
      <c r="IM1294"/>
      <c r="IN1294"/>
      <c r="IO1294"/>
      <c r="IP1294"/>
      <c r="IQ1294"/>
      <c r="IR1294"/>
      <c r="IS1294"/>
      <c r="IT1294"/>
      <c r="IU1294"/>
      <c r="IV1294"/>
      <c r="IW1294"/>
      <c r="IX1294"/>
      <c r="IY1294"/>
      <c r="IZ1294"/>
      <c r="JA1294"/>
      <c r="JB1294"/>
      <c r="JC1294"/>
      <c r="JD1294"/>
      <c r="JE1294"/>
      <c r="JF1294"/>
      <c r="JG1294"/>
      <c r="JH1294"/>
      <c r="JI1294"/>
      <c r="JJ1294"/>
      <c r="JK1294"/>
      <c r="JL1294"/>
      <c r="JM1294"/>
      <c r="JN1294"/>
      <c r="JO1294"/>
      <c r="JP1294"/>
      <c r="JQ1294"/>
      <c r="JR1294"/>
      <c r="JS1294"/>
      <c r="JT1294"/>
      <c r="JU1294"/>
      <c r="JV1294"/>
      <c r="JW1294"/>
      <c r="JX1294"/>
      <c r="JY1294"/>
      <c r="JZ1294"/>
      <c r="KA1294"/>
      <c r="KB1294"/>
      <c r="KC1294"/>
      <c r="KD1294"/>
      <c r="KE1294"/>
      <c r="KF1294"/>
      <c r="KG1294"/>
      <c r="KH1294"/>
      <c r="KI1294"/>
      <c r="KJ1294"/>
      <c r="KK1294"/>
      <c r="KL1294"/>
      <c r="KM1294"/>
      <c r="KN1294"/>
      <c r="KO1294"/>
      <c r="KP1294"/>
      <c r="KQ1294"/>
      <c r="KR1294"/>
      <c r="KS1294"/>
      <c r="KT1294"/>
      <c r="KU1294"/>
      <c r="KV1294"/>
      <c r="KW1294"/>
      <c r="KX1294"/>
      <c r="KY1294"/>
      <c r="KZ1294"/>
      <c r="LA1294"/>
      <c r="LB1294"/>
      <c r="LC1294"/>
      <c r="LD1294"/>
      <c r="LE1294"/>
      <c r="LF1294"/>
      <c r="LG1294"/>
      <c r="LH1294"/>
    </row>
    <row r="1295" spans="1:320" ht="14.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c r="GP1295"/>
      <c r="GQ1295"/>
      <c r="GR1295"/>
      <c r="GS1295"/>
      <c r="GT1295"/>
      <c r="GU1295"/>
      <c r="GV1295"/>
      <c r="GW1295"/>
      <c r="GX1295"/>
      <c r="GY1295"/>
      <c r="GZ1295"/>
      <c r="HA1295"/>
      <c r="HB1295"/>
      <c r="HC1295"/>
      <c r="HD1295"/>
      <c r="HE1295"/>
      <c r="HF1295"/>
      <c r="HG1295"/>
      <c r="HH1295"/>
      <c r="HI1295"/>
      <c r="HJ1295"/>
      <c r="HK1295"/>
      <c r="HL1295"/>
      <c r="HM1295"/>
      <c r="HN1295"/>
      <c r="HO1295"/>
      <c r="HP1295"/>
      <c r="HQ1295"/>
      <c r="HR1295"/>
      <c r="HS1295"/>
      <c r="HT1295"/>
      <c r="HU1295"/>
      <c r="HV1295"/>
      <c r="HW1295"/>
      <c r="HX1295"/>
      <c r="HY1295"/>
      <c r="HZ1295"/>
      <c r="IA1295"/>
      <c r="IB1295"/>
      <c r="IC1295"/>
      <c r="ID1295"/>
      <c r="IE1295"/>
      <c r="IF1295"/>
      <c r="IG1295"/>
      <c r="IH1295"/>
      <c r="II1295"/>
      <c r="IJ1295"/>
      <c r="IK1295"/>
      <c r="IL1295"/>
      <c r="IM1295"/>
      <c r="IN1295"/>
      <c r="IO1295"/>
      <c r="IP1295"/>
      <c r="IQ1295"/>
      <c r="IR1295"/>
      <c r="IS1295"/>
      <c r="IT1295"/>
      <c r="IU1295"/>
      <c r="IV1295"/>
      <c r="IW1295"/>
      <c r="IX1295"/>
      <c r="IY1295"/>
      <c r="IZ1295"/>
      <c r="JA1295"/>
      <c r="JB1295"/>
      <c r="JC1295"/>
      <c r="JD1295"/>
      <c r="JE1295"/>
      <c r="JF1295"/>
      <c r="JG1295"/>
      <c r="JH1295"/>
      <c r="JI1295"/>
      <c r="JJ1295"/>
      <c r="JK1295"/>
      <c r="JL1295"/>
      <c r="JM1295"/>
      <c r="JN1295"/>
      <c r="JO1295"/>
      <c r="JP1295"/>
      <c r="JQ1295"/>
      <c r="JR1295"/>
      <c r="JS1295"/>
      <c r="JT1295"/>
      <c r="JU1295"/>
      <c r="JV1295"/>
      <c r="JW1295"/>
      <c r="JX1295"/>
      <c r="JY1295"/>
      <c r="JZ1295"/>
      <c r="KA1295"/>
      <c r="KB1295"/>
      <c r="KC1295"/>
      <c r="KD1295"/>
      <c r="KE1295"/>
      <c r="KF1295"/>
      <c r="KG1295"/>
      <c r="KH1295"/>
      <c r="KI1295"/>
      <c r="KJ1295"/>
      <c r="KK1295"/>
      <c r="KL1295"/>
      <c r="KM1295"/>
      <c r="KN1295"/>
      <c r="KO1295"/>
      <c r="KP1295"/>
      <c r="KQ1295"/>
      <c r="KR1295"/>
      <c r="KS1295"/>
      <c r="KT1295"/>
      <c r="KU1295"/>
      <c r="KV1295"/>
      <c r="KW1295"/>
      <c r="KX1295"/>
      <c r="KY1295"/>
      <c r="KZ1295"/>
      <c r="LA1295"/>
      <c r="LB1295"/>
      <c r="LC1295"/>
      <c r="LD1295"/>
      <c r="LE1295"/>
      <c r="LF1295"/>
      <c r="LG1295"/>
      <c r="LH1295"/>
    </row>
    <row r="1296" spans="1:320" ht="14.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c r="GP1296"/>
      <c r="GQ1296"/>
      <c r="GR1296"/>
      <c r="GS1296"/>
      <c r="GT1296"/>
      <c r="GU1296"/>
      <c r="GV1296"/>
      <c r="GW1296"/>
      <c r="GX1296"/>
      <c r="GY1296"/>
      <c r="GZ1296"/>
      <c r="HA1296"/>
      <c r="HB1296"/>
      <c r="HC1296"/>
      <c r="HD1296"/>
      <c r="HE1296"/>
      <c r="HF1296"/>
      <c r="HG1296"/>
      <c r="HH1296"/>
      <c r="HI1296"/>
      <c r="HJ1296"/>
      <c r="HK1296"/>
      <c r="HL1296"/>
      <c r="HM1296"/>
      <c r="HN1296"/>
      <c r="HO1296"/>
      <c r="HP1296"/>
      <c r="HQ1296"/>
      <c r="HR1296"/>
      <c r="HS1296"/>
      <c r="HT1296"/>
      <c r="HU1296"/>
      <c r="HV1296"/>
      <c r="HW1296"/>
      <c r="HX1296"/>
      <c r="HY1296"/>
      <c r="HZ1296"/>
      <c r="IA1296"/>
      <c r="IB1296"/>
      <c r="IC1296"/>
      <c r="ID1296"/>
      <c r="IE1296"/>
      <c r="IF1296"/>
      <c r="IG1296"/>
      <c r="IH1296"/>
      <c r="II1296"/>
      <c r="IJ1296"/>
      <c r="IK1296"/>
      <c r="IL1296"/>
      <c r="IM1296"/>
      <c r="IN1296"/>
      <c r="IO1296"/>
      <c r="IP1296"/>
      <c r="IQ1296"/>
      <c r="IR1296"/>
      <c r="IS1296"/>
      <c r="IT1296"/>
      <c r="IU1296"/>
      <c r="IV1296"/>
      <c r="IW1296"/>
      <c r="IX1296"/>
      <c r="IY1296"/>
      <c r="IZ1296"/>
      <c r="JA1296"/>
      <c r="JB1296"/>
      <c r="JC1296"/>
      <c r="JD1296"/>
      <c r="JE1296"/>
      <c r="JF1296"/>
      <c r="JG1296"/>
      <c r="JH1296"/>
      <c r="JI1296"/>
      <c r="JJ1296"/>
      <c r="JK1296"/>
      <c r="JL1296"/>
      <c r="JM1296"/>
      <c r="JN1296"/>
      <c r="JO1296"/>
      <c r="JP1296"/>
      <c r="JQ1296"/>
      <c r="JR1296"/>
      <c r="JS1296"/>
      <c r="JT1296"/>
      <c r="JU1296"/>
      <c r="JV1296"/>
      <c r="JW1296"/>
      <c r="JX1296"/>
      <c r="JY1296"/>
      <c r="JZ1296"/>
      <c r="KA1296"/>
      <c r="KB1296"/>
      <c r="KC1296"/>
      <c r="KD1296"/>
      <c r="KE1296"/>
      <c r="KF1296"/>
      <c r="KG1296"/>
      <c r="KH1296"/>
      <c r="KI1296"/>
      <c r="KJ1296"/>
      <c r="KK1296"/>
      <c r="KL1296"/>
      <c r="KM1296"/>
      <c r="KN1296"/>
      <c r="KO1296"/>
      <c r="KP1296"/>
      <c r="KQ1296"/>
      <c r="KR1296"/>
      <c r="KS1296"/>
      <c r="KT1296"/>
      <c r="KU1296"/>
      <c r="KV1296"/>
      <c r="KW1296"/>
      <c r="KX1296"/>
      <c r="KY1296"/>
      <c r="KZ1296"/>
      <c r="LA1296"/>
      <c r="LB1296"/>
      <c r="LC1296"/>
      <c r="LD1296"/>
      <c r="LE1296"/>
      <c r="LF1296"/>
      <c r="LG1296"/>
      <c r="LH1296"/>
    </row>
    <row r="1297" spans="1:320" ht="14.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c r="GU1297"/>
      <c r="GV1297"/>
      <c r="GW1297"/>
      <c r="GX1297"/>
      <c r="GY1297"/>
      <c r="GZ1297"/>
      <c r="HA1297"/>
      <c r="HB1297"/>
      <c r="HC1297"/>
      <c r="HD1297"/>
      <c r="HE1297"/>
      <c r="HF1297"/>
      <c r="HG1297"/>
      <c r="HH1297"/>
      <c r="HI1297"/>
      <c r="HJ1297"/>
      <c r="HK1297"/>
      <c r="HL1297"/>
      <c r="HM1297"/>
      <c r="HN1297"/>
      <c r="HO1297"/>
      <c r="HP1297"/>
      <c r="HQ1297"/>
      <c r="HR1297"/>
      <c r="HS1297"/>
      <c r="HT1297"/>
      <c r="HU1297"/>
      <c r="HV1297"/>
      <c r="HW1297"/>
      <c r="HX1297"/>
      <c r="HY1297"/>
      <c r="HZ1297"/>
      <c r="IA1297"/>
      <c r="IB1297"/>
      <c r="IC1297"/>
      <c r="ID1297"/>
      <c r="IE1297"/>
      <c r="IF1297"/>
      <c r="IG1297"/>
      <c r="IH1297"/>
      <c r="II1297"/>
      <c r="IJ1297"/>
      <c r="IK1297"/>
      <c r="IL1297"/>
      <c r="IM1297"/>
      <c r="IN1297"/>
      <c r="IO1297"/>
      <c r="IP1297"/>
      <c r="IQ1297"/>
      <c r="IR1297"/>
      <c r="IS1297"/>
      <c r="IT1297"/>
      <c r="IU1297"/>
      <c r="IV1297"/>
      <c r="IW1297"/>
      <c r="IX1297"/>
      <c r="IY1297"/>
      <c r="IZ1297"/>
      <c r="JA1297"/>
      <c r="JB1297"/>
      <c r="JC1297"/>
      <c r="JD1297"/>
      <c r="JE1297"/>
      <c r="JF1297"/>
      <c r="JG1297"/>
      <c r="JH1297"/>
      <c r="JI1297"/>
      <c r="JJ1297"/>
      <c r="JK1297"/>
      <c r="JL1297"/>
      <c r="JM1297"/>
      <c r="JN1297"/>
      <c r="JO1297"/>
      <c r="JP1297"/>
      <c r="JQ1297"/>
      <c r="JR1297"/>
      <c r="JS1297"/>
      <c r="JT1297"/>
      <c r="JU1297"/>
      <c r="JV1297"/>
      <c r="JW1297"/>
      <c r="JX1297"/>
      <c r="JY1297"/>
      <c r="JZ1297"/>
      <c r="KA1297"/>
      <c r="KB1297"/>
      <c r="KC1297"/>
      <c r="KD1297"/>
      <c r="KE1297"/>
      <c r="KF1297"/>
      <c r="KG1297"/>
      <c r="KH1297"/>
      <c r="KI1297"/>
      <c r="KJ1297"/>
      <c r="KK1297"/>
      <c r="KL1297"/>
      <c r="KM1297"/>
      <c r="KN1297"/>
      <c r="KO1297"/>
      <c r="KP1297"/>
      <c r="KQ1297"/>
      <c r="KR1297"/>
      <c r="KS1297"/>
      <c r="KT1297"/>
      <c r="KU1297"/>
      <c r="KV1297"/>
      <c r="KW1297"/>
      <c r="KX1297"/>
      <c r="KY1297"/>
      <c r="KZ1297"/>
      <c r="LA1297"/>
      <c r="LB1297"/>
      <c r="LC1297"/>
      <c r="LD1297"/>
      <c r="LE1297"/>
      <c r="LF1297"/>
      <c r="LG1297"/>
      <c r="LH1297"/>
    </row>
    <row r="1298" spans="1:320" ht="14.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c r="HD1298"/>
      <c r="HE1298"/>
      <c r="HF1298"/>
      <c r="HG1298"/>
      <c r="HH1298"/>
      <c r="HI1298"/>
      <c r="HJ1298"/>
      <c r="HK1298"/>
      <c r="HL1298"/>
      <c r="HM1298"/>
      <c r="HN1298"/>
      <c r="HO1298"/>
      <c r="HP1298"/>
      <c r="HQ1298"/>
      <c r="HR1298"/>
      <c r="HS1298"/>
      <c r="HT1298"/>
      <c r="HU1298"/>
      <c r="HV1298"/>
      <c r="HW1298"/>
      <c r="HX1298"/>
      <c r="HY1298"/>
      <c r="HZ1298"/>
      <c r="IA1298"/>
      <c r="IB1298"/>
      <c r="IC1298"/>
      <c r="ID1298"/>
      <c r="IE1298"/>
      <c r="IF1298"/>
      <c r="IG1298"/>
      <c r="IH1298"/>
      <c r="II1298"/>
      <c r="IJ1298"/>
      <c r="IK1298"/>
      <c r="IL1298"/>
      <c r="IM1298"/>
      <c r="IN1298"/>
      <c r="IO1298"/>
      <c r="IP1298"/>
      <c r="IQ1298"/>
      <c r="IR1298"/>
      <c r="IS1298"/>
      <c r="IT1298"/>
      <c r="IU1298"/>
      <c r="IV1298"/>
      <c r="IW1298"/>
      <c r="IX1298"/>
      <c r="IY1298"/>
      <c r="IZ1298"/>
      <c r="JA1298"/>
      <c r="JB1298"/>
      <c r="JC1298"/>
      <c r="JD1298"/>
      <c r="JE1298"/>
      <c r="JF1298"/>
      <c r="JG1298"/>
      <c r="JH1298"/>
      <c r="JI1298"/>
      <c r="JJ1298"/>
      <c r="JK1298"/>
      <c r="JL1298"/>
      <c r="JM1298"/>
      <c r="JN1298"/>
      <c r="JO1298"/>
      <c r="JP1298"/>
      <c r="JQ1298"/>
      <c r="JR1298"/>
      <c r="JS1298"/>
      <c r="JT1298"/>
      <c r="JU1298"/>
      <c r="JV1298"/>
      <c r="JW1298"/>
      <c r="JX1298"/>
      <c r="JY1298"/>
      <c r="JZ1298"/>
      <c r="KA1298"/>
      <c r="KB1298"/>
      <c r="KC1298"/>
      <c r="KD1298"/>
      <c r="KE1298"/>
      <c r="KF1298"/>
      <c r="KG1298"/>
      <c r="KH1298"/>
      <c r="KI1298"/>
      <c r="KJ1298"/>
      <c r="KK1298"/>
      <c r="KL1298"/>
      <c r="KM1298"/>
      <c r="KN1298"/>
      <c r="KO1298"/>
      <c r="KP1298"/>
      <c r="KQ1298"/>
      <c r="KR1298"/>
      <c r="KS1298"/>
      <c r="KT1298"/>
      <c r="KU1298"/>
      <c r="KV1298"/>
      <c r="KW1298"/>
      <c r="KX1298"/>
      <c r="KY1298"/>
      <c r="KZ1298"/>
      <c r="LA1298"/>
      <c r="LB1298"/>
      <c r="LC1298"/>
      <c r="LD1298"/>
      <c r="LE1298"/>
      <c r="LF1298"/>
      <c r="LG1298"/>
      <c r="LH1298"/>
    </row>
    <row r="1299" spans="1:320" ht="14.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c r="HJ1299"/>
      <c r="HK1299"/>
      <c r="HL1299"/>
      <c r="HM1299"/>
      <c r="HN1299"/>
      <c r="HO1299"/>
      <c r="HP1299"/>
      <c r="HQ1299"/>
      <c r="HR1299"/>
      <c r="HS1299"/>
      <c r="HT1299"/>
      <c r="HU1299"/>
      <c r="HV1299"/>
      <c r="HW1299"/>
      <c r="HX1299"/>
      <c r="HY1299"/>
      <c r="HZ1299"/>
      <c r="IA1299"/>
      <c r="IB1299"/>
      <c r="IC1299"/>
      <c r="ID1299"/>
      <c r="IE1299"/>
      <c r="IF1299"/>
      <c r="IG1299"/>
      <c r="IH1299"/>
      <c r="II1299"/>
      <c r="IJ1299"/>
      <c r="IK1299"/>
      <c r="IL1299"/>
      <c r="IM1299"/>
      <c r="IN1299"/>
      <c r="IO1299"/>
      <c r="IP1299"/>
      <c r="IQ1299"/>
      <c r="IR1299"/>
      <c r="IS1299"/>
      <c r="IT1299"/>
      <c r="IU1299"/>
      <c r="IV1299"/>
      <c r="IW1299"/>
      <c r="IX1299"/>
      <c r="IY1299"/>
      <c r="IZ1299"/>
      <c r="JA1299"/>
      <c r="JB1299"/>
      <c r="JC1299"/>
      <c r="JD1299"/>
      <c r="JE1299"/>
      <c r="JF1299"/>
      <c r="JG1299"/>
      <c r="JH1299"/>
      <c r="JI1299"/>
      <c r="JJ1299"/>
      <c r="JK1299"/>
      <c r="JL1299"/>
      <c r="JM1299"/>
      <c r="JN1299"/>
      <c r="JO1299"/>
      <c r="JP1299"/>
      <c r="JQ1299"/>
      <c r="JR1299"/>
      <c r="JS1299"/>
      <c r="JT1299"/>
      <c r="JU1299"/>
      <c r="JV1299"/>
      <c r="JW1299"/>
      <c r="JX1299"/>
      <c r="JY1299"/>
      <c r="JZ1299"/>
      <c r="KA1299"/>
      <c r="KB1299"/>
      <c r="KC1299"/>
      <c r="KD1299"/>
      <c r="KE1299"/>
      <c r="KF1299"/>
      <c r="KG1299"/>
      <c r="KH1299"/>
      <c r="KI1299"/>
      <c r="KJ1299"/>
      <c r="KK1299"/>
      <c r="KL1299"/>
      <c r="KM1299"/>
      <c r="KN1299"/>
      <c r="KO1299"/>
      <c r="KP1299"/>
      <c r="KQ1299"/>
      <c r="KR1299"/>
      <c r="KS1299"/>
      <c r="KT1299"/>
      <c r="KU1299"/>
      <c r="KV1299"/>
      <c r="KW1299"/>
      <c r="KX1299"/>
      <c r="KY1299"/>
      <c r="KZ1299"/>
      <c r="LA1299"/>
      <c r="LB1299"/>
      <c r="LC1299"/>
      <c r="LD1299"/>
      <c r="LE1299"/>
      <c r="LF1299"/>
      <c r="LG1299"/>
      <c r="LH1299"/>
    </row>
    <row r="1300" spans="1:320" ht="14.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c r="GU1300"/>
      <c r="GV1300"/>
      <c r="GW1300"/>
      <c r="GX1300"/>
      <c r="GY1300"/>
      <c r="GZ1300"/>
      <c r="HA1300"/>
      <c r="HB1300"/>
      <c r="HC1300"/>
      <c r="HD1300"/>
      <c r="HE1300"/>
      <c r="HF1300"/>
      <c r="HG1300"/>
      <c r="HH1300"/>
      <c r="HI1300"/>
      <c r="HJ1300"/>
      <c r="HK1300"/>
      <c r="HL1300"/>
      <c r="HM1300"/>
      <c r="HN1300"/>
      <c r="HO1300"/>
      <c r="HP1300"/>
      <c r="HQ1300"/>
      <c r="HR1300"/>
      <c r="HS1300"/>
      <c r="HT1300"/>
      <c r="HU1300"/>
      <c r="HV1300"/>
      <c r="HW1300"/>
      <c r="HX1300"/>
      <c r="HY1300"/>
      <c r="HZ1300"/>
      <c r="IA1300"/>
      <c r="IB1300"/>
      <c r="IC1300"/>
      <c r="ID1300"/>
      <c r="IE1300"/>
      <c r="IF1300"/>
      <c r="IG1300"/>
      <c r="IH1300"/>
      <c r="II1300"/>
      <c r="IJ1300"/>
      <c r="IK1300"/>
      <c r="IL1300"/>
      <c r="IM1300"/>
      <c r="IN1300"/>
      <c r="IO1300"/>
      <c r="IP1300"/>
      <c r="IQ1300"/>
      <c r="IR1300"/>
      <c r="IS1300"/>
      <c r="IT1300"/>
      <c r="IU1300"/>
      <c r="IV1300"/>
      <c r="IW1300"/>
      <c r="IX1300"/>
      <c r="IY1300"/>
      <c r="IZ1300"/>
      <c r="JA1300"/>
      <c r="JB1300"/>
      <c r="JC1300"/>
      <c r="JD1300"/>
      <c r="JE1300"/>
      <c r="JF1300"/>
      <c r="JG1300"/>
      <c r="JH1300"/>
      <c r="JI1300"/>
      <c r="JJ1300"/>
      <c r="JK1300"/>
      <c r="JL1300"/>
      <c r="JM1300"/>
      <c r="JN1300"/>
      <c r="JO1300"/>
      <c r="JP1300"/>
      <c r="JQ1300"/>
      <c r="JR1300"/>
      <c r="JS1300"/>
      <c r="JT1300"/>
      <c r="JU1300"/>
      <c r="JV1300"/>
      <c r="JW1300"/>
      <c r="JX1300"/>
      <c r="JY1300"/>
      <c r="JZ1300"/>
      <c r="KA1300"/>
      <c r="KB1300"/>
      <c r="KC1300"/>
      <c r="KD1300"/>
      <c r="KE1300"/>
      <c r="KF1300"/>
      <c r="KG1300"/>
      <c r="KH1300"/>
      <c r="KI1300"/>
      <c r="KJ1300"/>
      <c r="KK1300"/>
      <c r="KL1300"/>
      <c r="KM1300"/>
      <c r="KN1300"/>
      <c r="KO1300"/>
      <c r="KP1300"/>
      <c r="KQ1300"/>
      <c r="KR1300"/>
      <c r="KS1300"/>
      <c r="KT1300"/>
      <c r="KU1300"/>
      <c r="KV1300"/>
      <c r="KW1300"/>
      <c r="KX1300"/>
      <c r="KY1300"/>
      <c r="KZ1300"/>
      <c r="LA1300"/>
      <c r="LB1300"/>
      <c r="LC1300"/>
      <c r="LD1300"/>
      <c r="LE1300"/>
      <c r="LF1300"/>
      <c r="LG1300"/>
      <c r="LH1300"/>
    </row>
    <row r="1301" spans="1:320" ht="14.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c r="GU1301"/>
      <c r="GV1301"/>
      <c r="GW1301"/>
      <c r="GX1301"/>
      <c r="GY1301"/>
      <c r="GZ1301"/>
      <c r="HA1301"/>
      <c r="HB1301"/>
      <c r="HC1301"/>
      <c r="HD1301"/>
      <c r="HE1301"/>
      <c r="HF1301"/>
      <c r="HG1301"/>
      <c r="HH1301"/>
      <c r="HI1301"/>
      <c r="HJ1301"/>
      <c r="HK1301"/>
      <c r="HL1301"/>
      <c r="HM1301"/>
      <c r="HN1301"/>
      <c r="HO1301"/>
      <c r="HP1301"/>
      <c r="HQ1301"/>
      <c r="HR1301"/>
      <c r="HS1301"/>
      <c r="HT1301"/>
      <c r="HU1301"/>
      <c r="HV1301"/>
      <c r="HW1301"/>
      <c r="HX1301"/>
      <c r="HY1301"/>
      <c r="HZ1301"/>
      <c r="IA1301"/>
      <c r="IB1301"/>
      <c r="IC1301"/>
      <c r="ID1301"/>
      <c r="IE1301"/>
      <c r="IF1301"/>
      <c r="IG1301"/>
      <c r="IH1301"/>
      <c r="II1301"/>
      <c r="IJ1301"/>
      <c r="IK1301"/>
      <c r="IL1301"/>
      <c r="IM1301"/>
      <c r="IN1301"/>
      <c r="IO1301"/>
      <c r="IP1301"/>
      <c r="IQ1301"/>
      <c r="IR1301"/>
      <c r="IS1301"/>
      <c r="IT1301"/>
      <c r="IU1301"/>
      <c r="IV1301"/>
      <c r="IW1301"/>
      <c r="IX1301"/>
      <c r="IY1301"/>
      <c r="IZ1301"/>
      <c r="JA1301"/>
      <c r="JB1301"/>
      <c r="JC1301"/>
      <c r="JD1301"/>
      <c r="JE1301"/>
      <c r="JF1301"/>
      <c r="JG1301"/>
      <c r="JH1301"/>
      <c r="JI1301"/>
      <c r="JJ1301"/>
      <c r="JK1301"/>
      <c r="JL1301"/>
      <c r="JM1301"/>
      <c r="JN1301"/>
      <c r="JO1301"/>
      <c r="JP1301"/>
      <c r="JQ1301"/>
      <c r="JR1301"/>
      <c r="JS1301"/>
      <c r="JT1301"/>
      <c r="JU1301"/>
      <c r="JV1301"/>
      <c r="JW1301"/>
      <c r="JX1301"/>
      <c r="JY1301"/>
      <c r="JZ1301"/>
      <c r="KA1301"/>
      <c r="KB1301"/>
      <c r="KC1301"/>
      <c r="KD1301"/>
      <c r="KE1301"/>
      <c r="KF1301"/>
      <c r="KG1301"/>
      <c r="KH1301"/>
      <c r="KI1301"/>
      <c r="KJ1301"/>
      <c r="KK1301"/>
      <c r="KL1301"/>
      <c r="KM1301"/>
      <c r="KN1301"/>
      <c r="KO1301"/>
      <c r="KP1301"/>
      <c r="KQ1301"/>
      <c r="KR1301"/>
      <c r="KS1301"/>
      <c r="KT1301"/>
      <c r="KU1301"/>
      <c r="KV1301"/>
      <c r="KW1301"/>
      <c r="KX1301"/>
      <c r="KY1301"/>
      <c r="KZ1301"/>
      <c r="LA1301"/>
      <c r="LB1301"/>
      <c r="LC1301"/>
      <c r="LD1301"/>
      <c r="LE1301"/>
      <c r="LF1301"/>
      <c r="LG1301"/>
      <c r="LH1301"/>
    </row>
    <row r="1302" spans="1:320" ht="14.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c r="HJ1302"/>
      <c r="HK1302"/>
      <c r="HL1302"/>
      <c r="HM1302"/>
      <c r="HN1302"/>
      <c r="HO1302"/>
      <c r="HP1302"/>
      <c r="HQ1302"/>
      <c r="HR1302"/>
      <c r="HS1302"/>
      <c r="HT1302"/>
      <c r="HU1302"/>
      <c r="HV1302"/>
      <c r="HW1302"/>
      <c r="HX1302"/>
      <c r="HY1302"/>
      <c r="HZ1302"/>
      <c r="IA1302"/>
      <c r="IB1302"/>
      <c r="IC1302"/>
      <c r="ID1302"/>
      <c r="IE1302"/>
      <c r="IF1302"/>
      <c r="IG1302"/>
      <c r="IH1302"/>
      <c r="II1302"/>
      <c r="IJ1302"/>
      <c r="IK1302"/>
      <c r="IL1302"/>
      <c r="IM1302"/>
      <c r="IN1302"/>
      <c r="IO1302"/>
      <c r="IP1302"/>
      <c r="IQ1302"/>
      <c r="IR1302"/>
      <c r="IS1302"/>
      <c r="IT1302"/>
      <c r="IU1302"/>
      <c r="IV1302"/>
      <c r="IW1302"/>
      <c r="IX1302"/>
      <c r="IY1302"/>
      <c r="IZ1302"/>
      <c r="JA1302"/>
      <c r="JB1302"/>
      <c r="JC1302"/>
      <c r="JD1302"/>
      <c r="JE1302"/>
      <c r="JF1302"/>
      <c r="JG1302"/>
      <c r="JH1302"/>
      <c r="JI1302"/>
      <c r="JJ1302"/>
      <c r="JK1302"/>
      <c r="JL1302"/>
      <c r="JM1302"/>
      <c r="JN1302"/>
      <c r="JO1302"/>
      <c r="JP1302"/>
      <c r="JQ1302"/>
      <c r="JR1302"/>
      <c r="JS1302"/>
      <c r="JT1302"/>
      <c r="JU1302"/>
      <c r="JV1302"/>
      <c r="JW1302"/>
      <c r="JX1302"/>
      <c r="JY1302"/>
      <c r="JZ1302"/>
      <c r="KA1302"/>
      <c r="KB1302"/>
      <c r="KC1302"/>
      <c r="KD1302"/>
      <c r="KE1302"/>
      <c r="KF1302"/>
      <c r="KG1302"/>
      <c r="KH1302"/>
      <c r="KI1302"/>
      <c r="KJ1302"/>
      <c r="KK1302"/>
      <c r="KL1302"/>
      <c r="KM1302"/>
      <c r="KN1302"/>
      <c r="KO1302"/>
      <c r="KP1302"/>
      <c r="KQ1302"/>
      <c r="KR1302"/>
      <c r="KS1302"/>
      <c r="KT1302"/>
      <c r="KU1302"/>
      <c r="KV1302"/>
      <c r="KW1302"/>
      <c r="KX1302"/>
      <c r="KY1302"/>
      <c r="KZ1302"/>
      <c r="LA1302"/>
      <c r="LB1302"/>
      <c r="LC1302"/>
      <c r="LD1302"/>
      <c r="LE1302"/>
      <c r="LF1302"/>
      <c r="LG1302"/>
      <c r="LH1302"/>
    </row>
    <row r="1303" spans="1:320" ht="14.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c r="HJ1303"/>
      <c r="HK1303"/>
      <c r="HL1303"/>
      <c r="HM1303"/>
      <c r="HN1303"/>
      <c r="HO1303"/>
      <c r="HP1303"/>
      <c r="HQ1303"/>
      <c r="HR1303"/>
      <c r="HS1303"/>
      <c r="HT1303"/>
      <c r="HU1303"/>
      <c r="HV1303"/>
      <c r="HW1303"/>
      <c r="HX1303"/>
      <c r="HY1303"/>
      <c r="HZ1303"/>
      <c r="IA1303"/>
      <c r="IB1303"/>
      <c r="IC1303"/>
      <c r="ID1303"/>
      <c r="IE1303"/>
      <c r="IF1303"/>
      <c r="IG1303"/>
      <c r="IH1303"/>
      <c r="II1303"/>
      <c r="IJ1303"/>
      <c r="IK1303"/>
      <c r="IL1303"/>
      <c r="IM1303"/>
      <c r="IN1303"/>
      <c r="IO1303"/>
      <c r="IP1303"/>
      <c r="IQ1303"/>
      <c r="IR1303"/>
      <c r="IS1303"/>
      <c r="IT1303"/>
      <c r="IU1303"/>
      <c r="IV1303"/>
      <c r="IW1303"/>
      <c r="IX1303"/>
      <c r="IY1303"/>
      <c r="IZ1303"/>
      <c r="JA1303"/>
      <c r="JB1303"/>
      <c r="JC1303"/>
      <c r="JD1303"/>
      <c r="JE1303"/>
      <c r="JF1303"/>
      <c r="JG1303"/>
      <c r="JH1303"/>
      <c r="JI1303"/>
      <c r="JJ1303"/>
      <c r="JK1303"/>
      <c r="JL1303"/>
      <c r="JM1303"/>
      <c r="JN1303"/>
      <c r="JO1303"/>
      <c r="JP1303"/>
      <c r="JQ1303"/>
      <c r="JR1303"/>
      <c r="JS1303"/>
      <c r="JT1303"/>
      <c r="JU1303"/>
      <c r="JV1303"/>
      <c r="JW1303"/>
      <c r="JX1303"/>
      <c r="JY1303"/>
      <c r="JZ1303"/>
      <c r="KA1303"/>
      <c r="KB1303"/>
      <c r="KC1303"/>
      <c r="KD1303"/>
      <c r="KE1303"/>
      <c r="KF1303"/>
      <c r="KG1303"/>
      <c r="KH1303"/>
      <c r="KI1303"/>
      <c r="KJ1303"/>
      <c r="KK1303"/>
      <c r="KL1303"/>
      <c r="KM1303"/>
      <c r="KN1303"/>
      <c r="KO1303"/>
      <c r="KP1303"/>
      <c r="KQ1303"/>
      <c r="KR1303"/>
      <c r="KS1303"/>
      <c r="KT1303"/>
      <c r="KU1303"/>
      <c r="KV1303"/>
      <c r="KW1303"/>
      <c r="KX1303"/>
      <c r="KY1303"/>
      <c r="KZ1303"/>
      <c r="LA1303"/>
      <c r="LB1303"/>
      <c r="LC1303"/>
      <c r="LD1303"/>
      <c r="LE1303"/>
      <c r="LF1303"/>
      <c r="LG1303"/>
      <c r="LH1303"/>
    </row>
    <row r="1304" spans="1:320" ht="14.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c r="HJ1304"/>
      <c r="HK1304"/>
      <c r="HL1304"/>
      <c r="HM1304"/>
      <c r="HN1304"/>
      <c r="HO1304"/>
      <c r="HP1304"/>
      <c r="HQ1304"/>
      <c r="HR1304"/>
      <c r="HS1304"/>
      <c r="HT1304"/>
      <c r="HU1304"/>
      <c r="HV1304"/>
      <c r="HW1304"/>
      <c r="HX1304"/>
      <c r="HY1304"/>
      <c r="HZ1304"/>
      <c r="IA1304"/>
      <c r="IB1304"/>
      <c r="IC1304"/>
      <c r="ID1304"/>
      <c r="IE1304"/>
      <c r="IF1304"/>
      <c r="IG1304"/>
      <c r="IH1304"/>
      <c r="II1304"/>
      <c r="IJ1304"/>
      <c r="IK1304"/>
      <c r="IL1304"/>
      <c r="IM1304"/>
      <c r="IN1304"/>
      <c r="IO1304"/>
      <c r="IP1304"/>
      <c r="IQ1304"/>
      <c r="IR1304"/>
      <c r="IS1304"/>
      <c r="IT1304"/>
      <c r="IU1304"/>
      <c r="IV1304"/>
      <c r="IW1304"/>
      <c r="IX1304"/>
      <c r="IY1304"/>
      <c r="IZ1304"/>
      <c r="JA1304"/>
      <c r="JB1304"/>
      <c r="JC1304"/>
      <c r="JD1304"/>
      <c r="JE1304"/>
      <c r="JF1304"/>
      <c r="JG1304"/>
      <c r="JH1304"/>
      <c r="JI1304"/>
      <c r="JJ1304"/>
      <c r="JK1304"/>
      <c r="JL1304"/>
      <c r="JM1304"/>
      <c r="JN1304"/>
      <c r="JO1304"/>
      <c r="JP1304"/>
      <c r="JQ1304"/>
      <c r="JR1304"/>
      <c r="JS1304"/>
      <c r="JT1304"/>
      <c r="JU1304"/>
      <c r="JV1304"/>
      <c r="JW1304"/>
      <c r="JX1304"/>
      <c r="JY1304"/>
      <c r="JZ1304"/>
      <c r="KA1304"/>
      <c r="KB1304"/>
      <c r="KC1304"/>
      <c r="KD1304"/>
      <c r="KE1304"/>
      <c r="KF1304"/>
      <c r="KG1304"/>
      <c r="KH1304"/>
      <c r="KI1304"/>
      <c r="KJ1304"/>
      <c r="KK1304"/>
      <c r="KL1304"/>
      <c r="KM1304"/>
      <c r="KN1304"/>
      <c r="KO1304"/>
      <c r="KP1304"/>
      <c r="KQ1304"/>
      <c r="KR1304"/>
      <c r="KS1304"/>
      <c r="KT1304"/>
      <c r="KU1304"/>
      <c r="KV1304"/>
      <c r="KW1304"/>
      <c r="KX1304"/>
      <c r="KY1304"/>
      <c r="KZ1304"/>
      <c r="LA1304"/>
      <c r="LB1304"/>
      <c r="LC1304"/>
      <c r="LD1304"/>
      <c r="LE1304"/>
      <c r="LF1304"/>
      <c r="LG1304"/>
      <c r="LH1304"/>
    </row>
    <row r="1305" spans="1:320" ht="14.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c r="HJ1305"/>
      <c r="HK1305"/>
      <c r="HL1305"/>
      <c r="HM1305"/>
      <c r="HN1305"/>
      <c r="HO1305"/>
      <c r="HP1305"/>
      <c r="HQ1305"/>
      <c r="HR1305"/>
      <c r="HS1305"/>
      <c r="HT1305"/>
      <c r="HU1305"/>
      <c r="HV1305"/>
      <c r="HW1305"/>
      <c r="HX1305"/>
      <c r="HY1305"/>
      <c r="HZ1305"/>
      <c r="IA1305"/>
      <c r="IB1305"/>
      <c r="IC1305"/>
      <c r="ID1305"/>
      <c r="IE1305"/>
      <c r="IF1305"/>
      <c r="IG1305"/>
      <c r="IH1305"/>
      <c r="II1305"/>
      <c r="IJ1305"/>
      <c r="IK1305"/>
      <c r="IL1305"/>
      <c r="IM1305"/>
      <c r="IN1305"/>
      <c r="IO1305"/>
      <c r="IP1305"/>
      <c r="IQ1305"/>
      <c r="IR1305"/>
      <c r="IS1305"/>
      <c r="IT1305"/>
      <c r="IU1305"/>
      <c r="IV1305"/>
      <c r="IW1305"/>
      <c r="IX1305"/>
      <c r="IY1305"/>
      <c r="IZ1305"/>
      <c r="JA1305"/>
      <c r="JB1305"/>
      <c r="JC1305"/>
      <c r="JD1305"/>
      <c r="JE1305"/>
      <c r="JF1305"/>
      <c r="JG1305"/>
      <c r="JH1305"/>
      <c r="JI1305"/>
      <c r="JJ1305"/>
      <c r="JK1305"/>
      <c r="JL1305"/>
      <c r="JM1305"/>
      <c r="JN1305"/>
      <c r="JO1305"/>
      <c r="JP1305"/>
      <c r="JQ1305"/>
      <c r="JR1305"/>
      <c r="JS1305"/>
      <c r="JT1305"/>
      <c r="JU1305"/>
      <c r="JV1305"/>
      <c r="JW1305"/>
      <c r="JX1305"/>
      <c r="JY1305"/>
      <c r="JZ1305"/>
      <c r="KA1305"/>
      <c r="KB1305"/>
      <c r="KC1305"/>
      <c r="KD1305"/>
      <c r="KE1305"/>
      <c r="KF1305"/>
      <c r="KG1305"/>
      <c r="KH1305"/>
      <c r="KI1305"/>
      <c r="KJ1305"/>
      <c r="KK1305"/>
      <c r="KL1305"/>
      <c r="KM1305"/>
      <c r="KN1305"/>
      <c r="KO1305"/>
      <c r="KP1305"/>
      <c r="KQ1305"/>
      <c r="KR1305"/>
      <c r="KS1305"/>
      <c r="KT1305"/>
      <c r="KU1305"/>
      <c r="KV1305"/>
      <c r="KW1305"/>
      <c r="KX1305"/>
      <c r="KY1305"/>
      <c r="KZ1305"/>
      <c r="LA1305"/>
      <c r="LB1305"/>
      <c r="LC1305"/>
      <c r="LD1305"/>
      <c r="LE1305"/>
      <c r="LF1305"/>
      <c r="LG1305"/>
      <c r="LH1305"/>
    </row>
    <row r="1306" spans="1:320" ht="14.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c r="GP1306"/>
      <c r="GQ1306"/>
      <c r="GR1306"/>
      <c r="GS1306"/>
      <c r="GT1306"/>
      <c r="GU1306"/>
      <c r="GV1306"/>
      <c r="GW1306"/>
      <c r="GX1306"/>
      <c r="GY1306"/>
      <c r="GZ1306"/>
      <c r="HA1306"/>
      <c r="HB1306"/>
      <c r="HC1306"/>
      <c r="HD1306"/>
      <c r="HE1306"/>
      <c r="HF1306"/>
      <c r="HG1306"/>
      <c r="HH1306"/>
      <c r="HI1306"/>
      <c r="HJ1306"/>
      <c r="HK1306"/>
      <c r="HL1306"/>
      <c r="HM1306"/>
      <c r="HN1306"/>
      <c r="HO1306"/>
      <c r="HP1306"/>
      <c r="HQ1306"/>
      <c r="HR1306"/>
      <c r="HS1306"/>
      <c r="HT1306"/>
      <c r="HU1306"/>
      <c r="HV1306"/>
      <c r="HW1306"/>
      <c r="HX1306"/>
      <c r="HY1306"/>
      <c r="HZ1306"/>
      <c r="IA1306"/>
      <c r="IB1306"/>
      <c r="IC1306"/>
      <c r="ID1306"/>
      <c r="IE1306"/>
      <c r="IF1306"/>
      <c r="IG1306"/>
      <c r="IH1306"/>
      <c r="II1306"/>
      <c r="IJ1306"/>
      <c r="IK1306"/>
      <c r="IL1306"/>
      <c r="IM1306"/>
      <c r="IN1306"/>
      <c r="IO1306"/>
      <c r="IP1306"/>
      <c r="IQ1306"/>
      <c r="IR1306"/>
      <c r="IS1306"/>
      <c r="IT1306"/>
      <c r="IU1306"/>
      <c r="IV1306"/>
      <c r="IW1306"/>
      <c r="IX1306"/>
      <c r="IY1306"/>
      <c r="IZ1306"/>
      <c r="JA1306"/>
      <c r="JB1306"/>
      <c r="JC1306"/>
      <c r="JD1306"/>
      <c r="JE1306"/>
      <c r="JF1306"/>
      <c r="JG1306"/>
      <c r="JH1306"/>
      <c r="JI1306"/>
      <c r="JJ1306"/>
      <c r="JK1306"/>
      <c r="JL1306"/>
      <c r="JM1306"/>
      <c r="JN1306"/>
      <c r="JO1306"/>
      <c r="JP1306"/>
      <c r="JQ1306"/>
      <c r="JR1306"/>
      <c r="JS1306"/>
      <c r="JT1306"/>
      <c r="JU1306"/>
      <c r="JV1306"/>
      <c r="JW1306"/>
      <c r="JX1306"/>
      <c r="JY1306"/>
      <c r="JZ1306"/>
      <c r="KA1306"/>
      <c r="KB1306"/>
      <c r="KC1306"/>
      <c r="KD1306"/>
      <c r="KE1306"/>
      <c r="KF1306"/>
      <c r="KG1306"/>
      <c r="KH1306"/>
      <c r="KI1306"/>
      <c r="KJ1306"/>
      <c r="KK1306"/>
      <c r="KL1306"/>
      <c r="KM1306"/>
      <c r="KN1306"/>
      <c r="KO1306"/>
      <c r="KP1306"/>
      <c r="KQ1306"/>
      <c r="KR1306"/>
      <c r="KS1306"/>
      <c r="KT1306"/>
      <c r="KU1306"/>
      <c r="KV1306"/>
      <c r="KW1306"/>
      <c r="KX1306"/>
      <c r="KY1306"/>
      <c r="KZ1306"/>
      <c r="LA1306"/>
      <c r="LB1306"/>
      <c r="LC1306"/>
      <c r="LD1306"/>
      <c r="LE1306"/>
      <c r="LF1306"/>
      <c r="LG1306"/>
      <c r="LH1306"/>
    </row>
    <row r="1307" spans="1:320" ht="14.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c r="GU1307"/>
      <c r="GV1307"/>
      <c r="GW1307"/>
      <c r="GX1307"/>
      <c r="GY1307"/>
      <c r="GZ1307"/>
      <c r="HA1307"/>
      <c r="HB1307"/>
      <c r="HC1307"/>
      <c r="HD1307"/>
      <c r="HE1307"/>
      <c r="HF1307"/>
      <c r="HG1307"/>
      <c r="HH1307"/>
      <c r="HI1307"/>
      <c r="HJ1307"/>
      <c r="HK1307"/>
      <c r="HL1307"/>
      <c r="HM1307"/>
      <c r="HN1307"/>
      <c r="HO1307"/>
      <c r="HP1307"/>
      <c r="HQ1307"/>
      <c r="HR1307"/>
      <c r="HS1307"/>
      <c r="HT1307"/>
      <c r="HU1307"/>
      <c r="HV1307"/>
      <c r="HW1307"/>
      <c r="HX1307"/>
      <c r="HY1307"/>
      <c r="HZ1307"/>
      <c r="IA1307"/>
      <c r="IB1307"/>
      <c r="IC1307"/>
      <c r="ID1307"/>
      <c r="IE1307"/>
      <c r="IF1307"/>
      <c r="IG1307"/>
      <c r="IH1307"/>
      <c r="II1307"/>
      <c r="IJ1307"/>
      <c r="IK1307"/>
      <c r="IL1307"/>
      <c r="IM1307"/>
      <c r="IN1307"/>
      <c r="IO1307"/>
      <c r="IP1307"/>
      <c r="IQ1307"/>
      <c r="IR1307"/>
      <c r="IS1307"/>
      <c r="IT1307"/>
      <c r="IU1307"/>
      <c r="IV1307"/>
      <c r="IW1307"/>
      <c r="IX1307"/>
      <c r="IY1307"/>
      <c r="IZ1307"/>
      <c r="JA1307"/>
      <c r="JB1307"/>
      <c r="JC1307"/>
      <c r="JD1307"/>
      <c r="JE1307"/>
      <c r="JF1307"/>
      <c r="JG1307"/>
      <c r="JH1307"/>
      <c r="JI1307"/>
      <c r="JJ1307"/>
      <c r="JK1307"/>
      <c r="JL1307"/>
      <c r="JM1307"/>
      <c r="JN1307"/>
      <c r="JO1307"/>
      <c r="JP1307"/>
      <c r="JQ1307"/>
      <c r="JR1307"/>
      <c r="JS1307"/>
      <c r="JT1307"/>
      <c r="JU1307"/>
      <c r="JV1307"/>
      <c r="JW1307"/>
      <c r="JX1307"/>
      <c r="JY1307"/>
      <c r="JZ1307"/>
      <c r="KA1307"/>
      <c r="KB1307"/>
      <c r="KC1307"/>
      <c r="KD1307"/>
      <c r="KE1307"/>
      <c r="KF1307"/>
      <c r="KG1307"/>
      <c r="KH1307"/>
      <c r="KI1307"/>
      <c r="KJ1307"/>
      <c r="KK1307"/>
      <c r="KL1307"/>
      <c r="KM1307"/>
      <c r="KN1307"/>
      <c r="KO1307"/>
      <c r="KP1307"/>
      <c r="KQ1307"/>
      <c r="KR1307"/>
      <c r="KS1307"/>
      <c r="KT1307"/>
      <c r="KU1307"/>
      <c r="KV1307"/>
      <c r="KW1307"/>
      <c r="KX1307"/>
      <c r="KY1307"/>
      <c r="KZ1307"/>
      <c r="LA1307"/>
      <c r="LB1307"/>
      <c r="LC1307"/>
      <c r="LD1307"/>
      <c r="LE1307"/>
      <c r="LF1307"/>
      <c r="LG1307"/>
      <c r="LH1307"/>
    </row>
    <row r="1308" spans="1:320" ht="14.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c r="GU1308"/>
      <c r="GV1308"/>
      <c r="GW1308"/>
      <c r="GX1308"/>
      <c r="GY1308"/>
      <c r="GZ1308"/>
      <c r="HA1308"/>
      <c r="HB1308"/>
      <c r="HC1308"/>
      <c r="HD1308"/>
      <c r="HE1308"/>
      <c r="HF1308"/>
      <c r="HG1308"/>
      <c r="HH1308"/>
      <c r="HI1308"/>
      <c r="HJ1308"/>
      <c r="HK1308"/>
      <c r="HL1308"/>
      <c r="HM1308"/>
      <c r="HN1308"/>
      <c r="HO1308"/>
      <c r="HP1308"/>
      <c r="HQ1308"/>
      <c r="HR1308"/>
      <c r="HS1308"/>
      <c r="HT1308"/>
      <c r="HU1308"/>
      <c r="HV1308"/>
      <c r="HW1308"/>
      <c r="HX1308"/>
      <c r="HY1308"/>
      <c r="HZ1308"/>
      <c r="IA1308"/>
      <c r="IB1308"/>
      <c r="IC1308"/>
      <c r="ID1308"/>
      <c r="IE1308"/>
      <c r="IF1308"/>
      <c r="IG1308"/>
      <c r="IH1308"/>
      <c r="II1308"/>
      <c r="IJ1308"/>
      <c r="IK1308"/>
      <c r="IL1308"/>
      <c r="IM1308"/>
      <c r="IN1308"/>
      <c r="IO1308"/>
      <c r="IP1308"/>
      <c r="IQ1308"/>
      <c r="IR1308"/>
      <c r="IS1308"/>
      <c r="IT1308"/>
      <c r="IU1308"/>
      <c r="IV1308"/>
      <c r="IW1308"/>
      <c r="IX1308"/>
      <c r="IY1308"/>
      <c r="IZ1308"/>
      <c r="JA1308"/>
      <c r="JB1308"/>
      <c r="JC1308"/>
      <c r="JD1308"/>
      <c r="JE1308"/>
      <c r="JF1308"/>
      <c r="JG1308"/>
      <c r="JH1308"/>
      <c r="JI1308"/>
      <c r="JJ1308"/>
      <c r="JK1308"/>
      <c r="JL1308"/>
      <c r="JM1308"/>
      <c r="JN1308"/>
      <c r="JO1308"/>
      <c r="JP1308"/>
      <c r="JQ1308"/>
      <c r="JR1308"/>
      <c r="JS1308"/>
      <c r="JT1308"/>
      <c r="JU1308"/>
      <c r="JV1308"/>
      <c r="JW1308"/>
      <c r="JX1308"/>
      <c r="JY1308"/>
      <c r="JZ1308"/>
      <c r="KA1308"/>
      <c r="KB1308"/>
      <c r="KC1308"/>
      <c r="KD1308"/>
      <c r="KE1308"/>
      <c r="KF1308"/>
      <c r="KG1308"/>
      <c r="KH1308"/>
      <c r="KI1308"/>
      <c r="KJ1308"/>
      <c r="KK1308"/>
      <c r="KL1308"/>
      <c r="KM1308"/>
      <c r="KN1308"/>
      <c r="KO1308"/>
      <c r="KP1308"/>
      <c r="KQ1308"/>
      <c r="KR1308"/>
      <c r="KS1308"/>
      <c r="KT1308"/>
      <c r="KU1308"/>
      <c r="KV1308"/>
      <c r="KW1308"/>
      <c r="KX1308"/>
      <c r="KY1308"/>
      <c r="KZ1308"/>
      <c r="LA1308"/>
      <c r="LB1308"/>
      <c r="LC1308"/>
      <c r="LD1308"/>
      <c r="LE1308"/>
      <c r="LF1308"/>
      <c r="LG1308"/>
      <c r="LH1308"/>
    </row>
    <row r="1309" spans="1:320" ht="14.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c r="GU1309"/>
      <c r="GV1309"/>
      <c r="GW1309"/>
      <c r="GX1309"/>
      <c r="GY1309"/>
      <c r="GZ1309"/>
      <c r="HA1309"/>
      <c r="HB1309"/>
      <c r="HC1309"/>
      <c r="HD1309"/>
      <c r="HE1309"/>
      <c r="HF1309"/>
      <c r="HG1309"/>
      <c r="HH1309"/>
      <c r="HI1309"/>
      <c r="HJ1309"/>
      <c r="HK1309"/>
      <c r="HL1309"/>
      <c r="HM1309"/>
      <c r="HN1309"/>
      <c r="HO1309"/>
      <c r="HP1309"/>
      <c r="HQ1309"/>
      <c r="HR1309"/>
      <c r="HS1309"/>
      <c r="HT1309"/>
      <c r="HU1309"/>
      <c r="HV1309"/>
      <c r="HW1309"/>
      <c r="HX1309"/>
      <c r="HY1309"/>
      <c r="HZ1309"/>
      <c r="IA1309"/>
      <c r="IB1309"/>
      <c r="IC1309"/>
      <c r="ID1309"/>
      <c r="IE1309"/>
      <c r="IF1309"/>
      <c r="IG1309"/>
      <c r="IH1309"/>
      <c r="II1309"/>
      <c r="IJ1309"/>
      <c r="IK1309"/>
      <c r="IL1309"/>
      <c r="IM1309"/>
      <c r="IN1309"/>
      <c r="IO1309"/>
      <c r="IP1309"/>
      <c r="IQ1309"/>
      <c r="IR1309"/>
      <c r="IS1309"/>
      <c r="IT1309"/>
      <c r="IU1309"/>
      <c r="IV1309"/>
      <c r="IW1309"/>
      <c r="IX1309"/>
      <c r="IY1309"/>
      <c r="IZ1309"/>
      <c r="JA1309"/>
      <c r="JB1309"/>
      <c r="JC1309"/>
      <c r="JD1309"/>
      <c r="JE1309"/>
      <c r="JF1309"/>
      <c r="JG1309"/>
      <c r="JH1309"/>
      <c r="JI1309"/>
      <c r="JJ1309"/>
      <c r="JK1309"/>
      <c r="JL1309"/>
      <c r="JM1309"/>
      <c r="JN1309"/>
      <c r="JO1309"/>
      <c r="JP1309"/>
      <c r="JQ1309"/>
      <c r="JR1309"/>
      <c r="JS1309"/>
      <c r="JT1309"/>
      <c r="JU1309"/>
      <c r="JV1309"/>
      <c r="JW1309"/>
      <c r="JX1309"/>
      <c r="JY1309"/>
      <c r="JZ1309"/>
      <c r="KA1309"/>
      <c r="KB1309"/>
      <c r="KC1309"/>
      <c r="KD1309"/>
      <c r="KE1309"/>
      <c r="KF1309"/>
      <c r="KG1309"/>
      <c r="KH1309"/>
      <c r="KI1309"/>
      <c r="KJ1309"/>
      <c r="KK1309"/>
      <c r="KL1309"/>
      <c r="KM1309"/>
      <c r="KN1309"/>
      <c r="KO1309"/>
      <c r="KP1309"/>
      <c r="KQ1309"/>
      <c r="KR1309"/>
      <c r="KS1309"/>
      <c r="KT1309"/>
      <c r="KU1309"/>
      <c r="KV1309"/>
      <c r="KW1309"/>
      <c r="KX1309"/>
      <c r="KY1309"/>
      <c r="KZ1309"/>
      <c r="LA1309"/>
      <c r="LB1309"/>
      <c r="LC1309"/>
      <c r="LD1309"/>
      <c r="LE1309"/>
      <c r="LF1309"/>
      <c r="LG1309"/>
      <c r="LH1309"/>
    </row>
    <row r="1310" spans="1:320" ht="14.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c r="GP1310"/>
      <c r="GQ1310"/>
      <c r="GR1310"/>
      <c r="GS1310"/>
      <c r="GT1310"/>
      <c r="GU1310"/>
      <c r="GV1310"/>
      <c r="GW1310"/>
      <c r="GX1310"/>
      <c r="GY1310"/>
      <c r="GZ1310"/>
      <c r="HA1310"/>
      <c r="HB1310"/>
      <c r="HC1310"/>
      <c r="HD1310"/>
      <c r="HE1310"/>
      <c r="HF1310"/>
      <c r="HG1310"/>
      <c r="HH1310"/>
      <c r="HI1310"/>
      <c r="HJ1310"/>
      <c r="HK1310"/>
      <c r="HL1310"/>
      <c r="HM1310"/>
      <c r="HN1310"/>
      <c r="HO1310"/>
      <c r="HP1310"/>
      <c r="HQ1310"/>
      <c r="HR1310"/>
      <c r="HS1310"/>
      <c r="HT1310"/>
      <c r="HU1310"/>
      <c r="HV1310"/>
      <c r="HW1310"/>
      <c r="HX1310"/>
      <c r="HY1310"/>
      <c r="HZ1310"/>
      <c r="IA1310"/>
      <c r="IB1310"/>
      <c r="IC1310"/>
      <c r="ID1310"/>
      <c r="IE1310"/>
      <c r="IF1310"/>
      <c r="IG1310"/>
      <c r="IH1310"/>
      <c r="II1310"/>
      <c r="IJ1310"/>
      <c r="IK1310"/>
      <c r="IL1310"/>
      <c r="IM1310"/>
      <c r="IN1310"/>
      <c r="IO1310"/>
      <c r="IP1310"/>
      <c r="IQ1310"/>
      <c r="IR1310"/>
      <c r="IS1310"/>
      <c r="IT1310"/>
      <c r="IU1310"/>
      <c r="IV1310"/>
      <c r="IW1310"/>
      <c r="IX1310"/>
      <c r="IY1310"/>
      <c r="IZ1310"/>
      <c r="JA1310"/>
      <c r="JB1310"/>
      <c r="JC1310"/>
      <c r="JD1310"/>
      <c r="JE1310"/>
      <c r="JF1310"/>
      <c r="JG1310"/>
      <c r="JH1310"/>
      <c r="JI1310"/>
      <c r="JJ1310"/>
      <c r="JK1310"/>
      <c r="JL1310"/>
      <c r="JM1310"/>
      <c r="JN1310"/>
      <c r="JO1310"/>
      <c r="JP1310"/>
      <c r="JQ1310"/>
      <c r="JR1310"/>
      <c r="JS1310"/>
      <c r="JT1310"/>
      <c r="JU1310"/>
      <c r="JV1310"/>
      <c r="JW1310"/>
      <c r="JX1310"/>
      <c r="JY1310"/>
      <c r="JZ1310"/>
      <c r="KA1310"/>
      <c r="KB1310"/>
      <c r="KC1310"/>
      <c r="KD1310"/>
      <c r="KE1310"/>
      <c r="KF1310"/>
      <c r="KG1310"/>
      <c r="KH1310"/>
      <c r="KI1310"/>
      <c r="KJ1310"/>
      <c r="KK1310"/>
      <c r="KL1310"/>
      <c r="KM1310"/>
      <c r="KN1310"/>
      <c r="KO1310"/>
      <c r="KP1310"/>
      <c r="KQ1310"/>
      <c r="KR1310"/>
      <c r="KS1310"/>
      <c r="KT1310"/>
      <c r="KU1310"/>
      <c r="KV1310"/>
      <c r="KW1310"/>
      <c r="KX1310"/>
      <c r="KY1310"/>
      <c r="KZ1310"/>
      <c r="LA1310"/>
      <c r="LB1310"/>
      <c r="LC1310"/>
      <c r="LD1310"/>
      <c r="LE1310"/>
      <c r="LF1310"/>
      <c r="LG1310"/>
      <c r="LH1310"/>
    </row>
    <row r="1311" spans="1:320" ht="14.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c r="GU1311"/>
      <c r="GV1311"/>
      <c r="GW1311"/>
      <c r="GX1311"/>
      <c r="GY1311"/>
      <c r="GZ1311"/>
      <c r="HA1311"/>
      <c r="HB1311"/>
      <c r="HC1311"/>
      <c r="HD1311"/>
      <c r="HE1311"/>
      <c r="HF1311"/>
      <c r="HG1311"/>
      <c r="HH1311"/>
      <c r="HI1311"/>
      <c r="HJ1311"/>
      <c r="HK1311"/>
      <c r="HL1311"/>
      <c r="HM1311"/>
      <c r="HN1311"/>
      <c r="HO1311"/>
      <c r="HP1311"/>
      <c r="HQ1311"/>
      <c r="HR1311"/>
      <c r="HS1311"/>
      <c r="HT1311"/>
      <c r="HU1311"/>
      <c r="HV1311"/>
      <c r="HW1311"/>
      <c r="HX1311"/>
      <c r="HY1311"/>
      <c r="HZ1311"/>
      <c r="IA1311"/>
      <c r="IB1311"/>
      <c r="IC1311"/>
      <c r="ID1311"/>
      <c r="IE1311"/>
      <c r="IF1311"/>
      <c r="IG1311"/>
      <c r="IH1311"/>
      <c r="II1311"/>
      <c r="IJ1311"/>
      <c r="IK1311"/>
      <c r="IL1311"/>
      <c r="IM1311"/>
      <c r="IN1311"/>
      <c r="IO1311"/>
      <c r="IP1311"/>
      <c r="IQ1311"/>
      <c r="IR1311"/>
      <c r="IS1311"/>
      <c r="IT1311"/>
      <c r="IU1311"/>
      <c r="IV1311"/>
      <c r="IW1311"/>
      <c r="IX1311"/>
      <c r="IY1311"/>
      <c r="IZ1311"/>
      <c r="JA1311"/>
      <c r="JB1311"/>
      <c r="JC1311"/>
      <c r="JD1311"/>
      <c r="JE1311"/>
      <c r="JF1311"/>
      <c r="JG1311"/>
      <c r="JH1311"/>
      <c r="JI1311"/>
      <c r="JJ1311"/>
      <c r="JK1311"/>
      <c r="JL1311"/>
      <c r="JM1311"/>
      <c r="JN1311"/>
      <c r="JO1311"/>
      <c r="JP1311"/>
      <c r="JQ1311"/>
      <c r="JR1311"/>
      <c r="JS1311"/>
      <c r="JT1311"/>
      <c r="JU1311"/>
      <c r="JV1311"/>
      <c r="JW1311"/>
      <c r="JX1311"/>
      <c r="JY1311"/>
      <c r="JZ1311"/>
      <c r="KA1311"/>
      <c r="KB1311"/>
      <c r="KC1311"/>
      <c r="KD1311"/>
      <c r="KE1311"/>
      <c r="KF1311"/>
      <c r="KG1311"/>
      <c r="KH1311"/>
      <c r="KI1311"/>
      <c r="KJ1311"/>
      <c r="KK1311"/>
      <c r="KL1311"/>
      <c r="KM1311"/>
      <c r="KN1311"/>
      <c r="KO1311"/>
      <c r="KP1311"/>
      <c r="KQ1311"/>
      <c r="KR1311"/>
      <c r="KS1311"/>
      <c r="KT1311"/>
      <c r="KU1311"/>
      <c r="KV1311"/>
      <c r="KW1311"/>
      <c r="KX1311"/>
      <c r="KY1311"/>
      <c r="KZ1311"/>
      <c r="LA1311"/>
      <c r="LB1311"/>
      <c r="LC1311"/>
      <c r="LD1311"/>
      <c r="LE1311"/>
      <c r="LF1311"/>
      <c r="LG1311"/>
      <c r="LH1311"/>
    </row>
    <row r="1312" spans="1:320" ht="14.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c r="GP1312"/>
      <c r="GQ1312"/>
      <c r="GR1312"/>
      <c r="GS1312"/>
      <c r="GT1312"/>
      <c r="GU1312"/>
      <c r="GV1312"/>
      <c r="GW1312"/>
      <c r="GX1312"/>
      <c r="GY1312"/>
      <c r="GZ1312"/>
      <c r="HA1312"/>
      <c r="HB1312"/>
      <c r="HC1312"/>
      <c r="HD1312"/>
      <c r="HE1312"/>
      <c r="HF1312"/>
      <c r="HG1312"/>
      <c r="HH1312"/>
      <c r="HI1312"/>
      <c r="HJ1312"/>
      <c r="HK1312"/>
      <c r="HL1312"/>
      <c r="HM1312"/>
      <c r="HN1312"/>
      <c r="HO1312"/>
      <c r="HP1312"/>
      <c r="HQ1312"/>
      <c r="HR1312"/>
      <c r="HS1312"/>
      <c r="HT1312"/>
      <c r="HU1312"/>
      <c r="HV1312"/>
      <c r="HW1312"/>
      <c r="HX1312"/>
      <c r="HY1312"/>
      <c r="HZ1312"/>
      <c r="IA1312"/>
      <c r="IB1312"/>
      <c r="IC1312"/>
      <c r="ID1312"/>
      <c r="IE1312"/>
      <c r="IF1312"/>
      <c r="IG1312"/>
      <c r="IH1312"/>
      <c r="II1312"/>
      <c r="IJ1312"/>
      <c r="IK1312"/>
      <c r="IL1312"/>
      <c r="IM1312"/>
      <c r="IN1312"/>
      <c r="IO1312"/>
      <c r="IP1312"/>
      <c r="IQ1312"/>
      <c r="IR1312"/>
      <c r="IS1312"/>
      <c r="IT1312"/>
      <c r="IU1312"/>
      <c r="IV1312"/>
      <c r="IW1312"/>
      <c r="IX1312"/>
      <c r="IY1312"/>
      <c r="IZ1312"/>
      <c r="JA1312"/>
      <c r="JB1312"/>
      <c r="JC1312"/>
      <c r="JD1312"/>
      <c r="JE1312"/>
      <c r="JF1312"/>
      <c r="JG1312"/>
      <c r="JH1312"/>
      <c r="JI1312"/>
      <c r="JJ1312"/>
      <c r="JK1312"/>
      <c r="JL1312"/>
      <c r="JM1312"/>
      <c r="JN1312"/>
      <c r="JO1312"/>
      <c r="JP1312"/>
      <c r="JQ1312"/>
      <c r="JR1312"/>
      <c r="JS1312"/>
      <c r="JT1312"/>
      <c r="JU1312"/>
      <c r="JV1312"/>
      <c r="JW1312"/>
      <c r="JX1312"/>
      <c r="JY1312"/>
      <c r="JZ1312"/>
      <c r="KA1312"/>
      <c r="KB1312"/>
      <c r="KC1312"/>
      <c r="KD1312"/>
      <c r="KE1312"/>
      <c r="KF1312"/>
      <c r="KG1312"/>
      <c r="KH1312"/>
      <c r="KI1312"/>
      <c r="KJ1312"/>
      <c r="KK1312"/>
      <c r="KL1312"/>
      <c r="KM1312"/>
      <c r="KN1312"/>
      <c r="KO1312"/>
      <c r="KP1312"/>
      <c r="KQ1312"/>
      <c r="KR1312"/>
      <c r="KS1312"/>
      <c r="KT1312"/>
      <c r="KU1312"/>
      <c r="KV1312"/>
      <c r="KW1312"/>
      <c r="KX1312"/>
      <c r="KY1312"/>
      <c r="KZ1312"/>
      <c r="LA1312"/>
      <c r="LB1312"/>
      <c r="LC1312"/>
      <c r="LD1312"/>
      <c r="LE1312"/>
      <c r="LF1312"/>
      <c r="LG1312"/>
      <c r="LH1312"/>
    </row>
    <row r="1313" spans="1:320" ht="14.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c r="HJ1313"/>
      <c r="HK1313"/>
      <c r="HL1313"/>
      <c r="HM1313"/>
      <c r="HN1313"/>
      <c r="HO1313"/>
      <c r="HP1313"/>
      <c r="HQ1313"/>
      <c r="HR1313"/>
      <c r="HS1313"/>
      <c r="HT1313"/>
      <c r="HU1313"/>
      <c r="HV1313"/>
      <c r="HW1313"/>
      <c r="HX1313"/>
      <c r="HY1313"/>
      <c r="HZ1313"/>
      <c r="IA1313"/>
      <c r="IB1313"/>
      <c r="IC1313"/>
      <c r="ID1313"/>
      <c r="IE1313"/>
      <c r="IF1313"/>
      <c r="IG1313"/>
      <c r="IH1313"/>
      <c r="II1313"/>
      <c r="IJ1313"/>
      <c r="IK1313"/>
      <c r="IL1313"/>
      <c r="IM1313"/>
      <c r="IN1313"/>
      <c r="IO1313"/>
      <c r="IP1313"/>
      <c r="IQ1313"/>
      <c r="IR1313"/>
      <c r="IS1313"/>
      <c r="IT1313"/>
      <c r="IU1313"/>
      <c r="IV1313"/>
      <c r="IW1313"/>
      <c r="IX1313"/>
      <c r="IY1313"/>
      <c r="IZ1313"/>
      <c r="JA1313"/>
      <c r="JB1313"/>
      <c r="JC1313"/>
      <c r="JD1313"/>
      <c r="JE1313"/>
      <c r="JF1313"/>
      <c r="JG1313"/>
      <c r="JH1313"/>
      <c r="JI1313"/>
      <c r="JJ1313"/>
      <c r="JK1313"/>
      <c r="JL1313"/>
      <c r="JM1313"/>
      <c r="JN1313"/>
      <c r="JO1313"/>
      <c r="JP1313"/>
      <c r="JQ1313"/>
      <c r="JR1313"/>
      <c r="JS1313"/>
      <c r="JT1313"/>
      <c r="JU1313"/>
      <c r="JV1313"/>
      <c r="JW1313"/>
      <c r="JX1313"/>
      <c r="JY1313"/>
      <c r="JZ1313"/>
      <c r="KA1313"/>
      <c r="KB1313"/>
      <c r="KC1313"/>
      <c r="KD1313"/>
      <c r="KE1313"/>
      <c r="KF1313"/>
      <c r="KG1313"/>
      <c r="KH1313"/>
      <c r="KI1313"/>
      <c r="KJ1313"/>
      <c r="KK1313"/>
      <c r="KL1313"/>
      <c r="KM1313"/>
      <c r="KN1313"/>
      <c r="KO1313"/>
      <c r="KP1313"/>
      <c r="KQ1313"/>
      <c r="KR1313"/>
      <c r="KS1313"/>
      <c r="KT1313"/>
      <c r="KU1313"/>
      <c r="KV1313"/>
      <c r="KW1313"/>
      <c r="KX1313"/>
      <c r="KY1313"/>
      <c r="KZ1313"/>
      <c r="LA1313"/>
      <c r="LB1313"/>
      <c r="LC1313"/>
      <c r="LD1313"/>
      <c r="LE1313"/>
      <c r="LF1313"/>
      <c r="LG1313"/>
      <c r="LH1313"/>
    </row>
    <row r="1314" spans="1:320" ht="14.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c r="HJ1314"/>
      <c r="HK1314"/>
      <c r="HL1314"/>
      <c r="HM1314"/>
      <c r="HN1314"/>
      <c r="HO1314"/>
      <c r="HP1314"/>
      <c r="HQ1314"/>
      <c r="HR1314"/>
      <c r="HS1314"/>
      <c r="HT1314"/>
      <c r="HU1314"/>
      <c r="HV1314"/>
      <c r="HW1314"/>
      <c r="HX1314"/>
      <c r="HY1314"/>
      <c r="HZ1314"/>
      <c r="IA1314"/>
      <c r="IB1314"/>
      <c r="IC1314"/>
      <c r="ID1314"/>
      <c r="IE1314"/>
      <c r="IF1314"/>
      <c r="IG1314"/>
      <c r="IH1314"/>
      <c r="II1314"/>
      <c r="IJ1314"/>
      <c r="IK1314"/>
      <c r="IL1314"/>
      <c r="IM1314"/>
      <c r="IN1314"/>
      <c r="IO1314"/>
      <c r="IP1314"/>
      <c r="IQ1314"/>
      <c r="IR1314"/>
      <c r="IS1314"/>
      <c r="IT1314"/>
      <c r="IU1314"/>
      <c r="IV1314"/>
      <c r="IW1314"/>
      <c r="IX1314"/>
      <c r="IY1314"/>
      <c r="IZ1314"/>
      <c r="JA1314"/>
      <c r="JB1314"/>
      <c r="JC1314"/>
      <c r="JD1314"/>
      <c r="JE1314"/>
      <c r="JF1314"/>
      <c r="JG1314"/>
      <c r="JH1314"/>
      <c r="JI1314"/>
      <c r="JJ1314"/>
      <c r="JK1314"/>
      <c r="JL1314"/>
      <c r="JM1314"/>
      <c r="JN1314"/>
      <c r="JO1314"/>
      <c r="JP1314"/>
      <c r="JQ1314"/>
      <c r="JR1314"/>
      <c r="JS1314"/>
      <c r="JT1314"/>
      <c r="JU1314"/>
      <c r="JV1314"/>
      <c r="JW1314"/>
      <c r="JX1314"/>
      <c r="JY1314"/>
      <c r="JZ1314"/>
      <c r="KA1314"/>
      <c r="KB1314"/>
      <c r="KC1314"/>
      <c r="KD1314"/>
      <c r="KE1314"/>
      <c r="KF1314"/>
      <c r="KG1314"/>
      <c r="KH1314"/>
      <c r="KI1314"/>
      <c r="KJ1314"/>
      <c r="KK1314"/>
      <c r="KL1314"/>
      <c r="KM1314"/>
      <c r="KN1314"/>
      <c r="KO1314"/>
      <c r="KP1314"/>
      <c r="KQ1314"/>
      <c r="KR1314"/>
      <c r="KS1314"/>
      <c r="KT1314"/>
      <c r="KU1314"/>
      <c r="KV1314"/>
      <c r="KW1314"/>
      <c r="KX1314"/>
      <c r="KY1314"/>
      <c r="KZ1314"/>
      <c r="LA1314"/>
      <c r="LB1314"/>
      <c r="LC1314"/>
      <c r="LD1314"/>
      <c r="LE1314"/>
      <c r="LF1314"/>
      <c r="LG1314"/>
      <c r="LH1314"/>
    </row>
    <row r="1315" spans="1:320" ht="14.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c r="HJ1315"/>
      <c r="HK1315"/>
      <c r="HL1315"/>
      <c r="HM1315"/>
      <c r="HN1315"/>
      <c r="HO1315"/>
      <c r="HP1315"/>
      <c r="HQ1315"/>
      <c r="HR1315"/>
      <c r="HS1315"/>
      <c r="HT1315"/>
      <c r="HU1315"/>
      <c r="HV1315"/>
      <c r="HW1315"/>
      <c r="HX1315"/>
      <c r="HY1315"/>
      <c r="HZ1315"/>
      <c r="IA1315"/>
      <c r="IB1315"/>
      <c r="IC1315"/>
      <c r="ID1315"/>
      <c r="IE1315"/>
      <c r="IF1315"/>
      <c r="IG1315"/>
      <c r="IH1315"/>
      <c r="II1315"/>
      <c r="IJ1315"/>
      <c r="IK1315"/>
      <c r="IL1315"/>
      <c r="IM1315"/>
      <c r="IN1315"/>
      <c r="IO1315"/>
      <c r="IP1315"/>
      <c r="IQ1315"/>
      <c r="IR1315"/>
      <c r="IS1315"/>
      <c r="IT1315"/>
      <c r="IU1315"/>
      <c r="IV1315"/>
      <c r="IW1315"/>
      <c r="IX1315"/>
      <c r="IY1315"/>
      <c r="IZ1315"/>
      <c r="JA1315"/>
      <c r="JB1315"/>
      <c r="JC1315"/>
      <c r="JD1315"/>
      <c r="JE1315"/>
      <c r="JF1315"/>
      <c r="JG1315"/>
      <c r="JH1315"/>
      <c r="JI1315"/>
      <c r="JJ1315"/>
      <c r="JK1315"/>
      <c r="JL1315"/>
      <c r="JM1315"/>
      <c r="JN1315"/>
      <c r="JO1315"/>
      <c r="JP1315"/>
      <c r="JQ1315"/>
      <c r="JR1315"/>
      <c r="JS1315"/>
      <c r="JT1315"/>
      <c r="JU1315"/>
      <c r="JV1315"/>
      <c r="JW1315"/>
      <c r="JX1315"/>
      <c r="JY1315"/>
      <c r="JZ1315"/>
      <c r="KA1315"/>
      <c r="KB1315"/>
      <c r="KC1315"/>
      <c r="KD1315"/>
      <c r="KE1315"/>
      <c r="KF1315"/>
      <c r="KG1315"/>
      <c r="KH1315"/>
      <c r="KI1315"/>
      <c r="KJ1315"/>
      <c r="KK1315"/>
      <c r="KL1315"/>
      <c r="KM1315"/>
      <c r="KN1315"/>
      <c r="KO1315"/>
      <c r="KP1315"/>
      <c r="KQ1315"/>
      <c r="KR1315"/>
      <c r="KS1315"/>
      <c r="KT1315"/>
      <c r="KU1315"/>
      <c r="KV1315"/>
      <c r="KW1315"/>
      <c r="KX1315"/>
      <c r="KY1315"/>
      <c r="KZ1315"/>
      <c r="LA1315"/>
      <c r="LB1315"/>
      <c r="LC1315"/>
      <c r="LD1315"/>
      <c r="LE1315"/>
      <c r="LF1315"/>
      <c r="LG1315"/>
      <c r="LH1315"/>
    </row>
    <row r="1316" spans="1:320" ht="14.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c r="HJ1316"/>
      <c r="HK1316"/>
      <c r="HL1316"/>
      <c r="HM1316"/>
      <c r="HN1316"/>
      <c r="HO1316"/>
      <c r="HP1316"/>
      <c r="HQ1316"/>
      <c r="HR1316"/>
      <c r="HS1316"/>
      <c r="HT1316"/>
      <c r="HU1316"/>
      <c r="HV1316"/>
      <c r="HW1316"/>
      <c r="HX1316"/>
      <c r="HY1316"/>
      <c r="HZ1316"/>
      <c r="IA1316"/>
      <c r="IB1316"/>
      <c r="IC1316"/>
      <c r="ID1316"/>
      <c r="IE1316"/>
      <c r="IF1316"/>
      <c r="IG1316"/>
      <c r="IH1316"/>
      <c r="II1316"/>
      <c r="IJ1316"/>
      <c r="IK1316"/>
      <c r="IL1316"/>
      <c r="IM1316"/>
      <c r="IN1316"/>
      <c r="IO1316"/>
      <c r="IP1316"/>
      <c r="IQ1316"/>
      <c r="IR1316"/>
      <c r="IS1316"/>
      <c r="IT1316"/>
      <c r="IU1316"/>
      <c r="IV1316"/>
      <c r="IW1316"/>
      <c r="IX1316"/>
      <c r="IY1316"/>
      <c r="IZ1316"/>
      <c r="JA1316"/>
      <c r="JB1316"/>
      <c r="JC1316"/>
      <c r="JD1316"/>
      <c r="JE1316"/>
      <c r="JF1316"/>
      <c r="JG1316"/>
      <c r="JH1316"/>
      <c r="JI1316"/>
      <c r="JJ1316"/>
      <c r="JK1316"/>
      <c r="JL1316"/>
      <c r="JM1316"/>
      <c r="JN1316"/>
      <c r="JO1316"/>
      <c r="JP1316"/>
      <c r="JQ1316"/>
      <c r="JR1316"/>
      <c r="JS1316"/>
      <c r="JT1316"/>
      <c r="JU1316"/>
      <c r="JV1316"/>
      <c r="JW1316"/>
      <c r="JX1316"/>
      <c r="JY1316"/>
      <c r="JZ1316"/>
      <c r="KA1316"/>
      <c r="KB1316"/>
      <c r="KC1316"/>
      <c r="KD1316"/>
      <c r="KE1316"/>
      <c r="KF1316"/>
      <c r="KG1316"/>
      <c r="KH1316"/>
      <c r="KI1316"/>
      <c r="KJ1316"/>
      <c r="KK1316"/>
      <c r="KL1316"/>
      <c r="KM1316"/>
      <c r="KN1316"/>
      <c r="KO1316"/>
      <c r="KP1316"/>
      <c r="KQ1316"/>
      <c r="KR1316"/>
      <c r="KS1316"/>
      <c r="KT1316"/>
      <c r="KU1316"/>
      <c r="KV1316"/>
      <c r="KW1316"/>
      <c r="KX1316"/>
      <c r="KY1316"/>
      <c r="KZ1316"/>
      <c r="LA1316"/>
      <c r="LB1316"/>
      <c r="LC1316"/>
      <c r="LD1316"/>
      <c r="LE1316"/>
      <c r="LF1316"/>
      <c r="LG1316"/>
      <c r="LH1316"/>
    </row>
    <row r="1317" spans="1:320" ht="14.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c r="GP1317"/>
      <c r="GQ1317"/>
      <c r="GR1317"/>
      <c r="GS1317"/>
      <c r="GT1317"/>
      <c r="GU1317"/>
      <c r="GV1317"/>
      <c r="GW1317"/>
      <c r="GX1317"/>
      <c r="GY1317"/>
      <c r="GZ1317"/>
      <c r="HA1317"/>
      <c r="HB1317"/>
      <c r="HC1317"/>
      <c r="HD1317"/>
      <c r="HE1317"/>
      <c r="HF1317"/>
      <c r="HG1317"/>
      <c r="HH1317"/>
      <c r="HI1317"/>
      <c r="HJ1317"/>
      <c r="HK1317"/>
      <c r="HL1317"/>
      <c r="HM1317"/>
      <c r="HN1317"/>
      <c r="HO1317"/>
      <c r="HP1317"/>
      <c r="HQ1317"/>
      <c r="HR1317"/>
      <c r="HS1317"/>
      <c r="HT1317"/>
      <c r="HU1317"/>
      <c r="HV1317"/>
      <c r="HW1317"/>
      <c r="HX1317"/>
      <c r="HY1317"/>
      <c r="HZ1317"/>
      <c r="IA1317"/>
      <c r="IB1317"/>
      <c r="IC1317"/>
      <c r="ID1317"/>
      <c r="IE1317"/>
      <c r="IF1317"/>
      <c r="IG1317"/>
      <c r="IH1317"/>
      <c r="II1317"/>
      <c r="IJ1317"/>
      <c r="IK1317"/>
      <c r="IL1317"/>
      <c r="IM1317"/>
      <c r="IN1317"/>
      <c r="IO1317"/>
      <c r="IP1317"/>
      <c r="IQ1317"/>
      <c r="IR1317"/>
      <c r="IS1317"/>
      <c r="IT1317"/>
      <c r="IU1317"/>
      <c r="IV1317"/>
      <c r="IW1317"/>
      <c r="IX1317"/>
      <c r="IY1317"/>
      <c r="IZ1317"/>
      <c r="JA1317"/>
      <c r="JB1317"/>
      <c r="JC1317"/>
      <c r="JD1317"/>
      <c r="JE1317"/>
      <c r="JF1317"/>
      <c r="JG1317"/>
      <c r="JH1317"/>
      <c r="JI1317"/>
      <c r="JJ1317"/>
      <c r="JK1317"/>
      <c r="JL1317"/>
      <c r="JM1317"/>
      <c r="JN1317"/>
      <c r="JO1317"/>
      <c r="JP1317"/>
      <c r="JQ1317"/>
      <c r="JR1317"/>
      <c r="JS1317"/>
      <c r="JT1317"/>
      <c r="JU1317"/>
      <c r="JV1317"/>
      <c r="JW1317"/>
      <c r="JX1317"/>
      <c r="JY1317"/>
      <c r="JZ1317"/>
      <c r="KA1317"/>
      <c r="KB1317"/>
      <c r="KC1317"/>
      <c r="KD1317"/>
      <c r="KE1317"/>
      <c r="KF1317"/>
      <c r="KG1317"/>
      <c r="KH1317"/>
      <c r="KI1317"/>
      <c r="KJ1317"/>
      <c r="KK1317"/>
      <c r="KL1317"/>
      <c r="KM1317"/>
      <c r="KN1317"/>
      <c r="KO1317"/>
      <c r="KP1317"/>
      <c r="KQ1317"/>
      <c r="KR1317"/>
      <c r="KS1317"/>
      <c r="KT1317"/>
      <c r="KU1317"/>
      <c r="KV1317"/>
      <c r="KW1317"/>
      <c r="KX1317"/>
      <c r="KY1317"/>
      <c r="KZ1317"/>
      <c r="LA1317"/>
      <c r="LB1317"/>
      <c r="LC1317"/>
      <c r="LD1317"/>
      <c r="LE1317"/>
      <c r="LF1317"/>
      <c r="LG1317"/>
      <c r="LH1317"/>
    </row>
    <row r="1318" spans="1:320" ht="14.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c r="GP1318"/>
      <c r="GQ1318"/>
      <c r="GR1318"/>
      <c r="GS1318"/>
      <c r="GT1318"/>
      <c r="GU1318"/>
      <c r="GV1318"/>
      <c r="GW1318"/>
      <c r="GX1318"/>
      <c r="GY1318"/>
      <c r="GZ1318"/>
      <c r="HA1318"/>
      <c r="HB1318"/>
      <c r="HC1318"/>
      <c r="HD1318"/>
      <c r="HE1318"/>
      <c r="HF1318"/>
      <c r="HG1318"/>
      <c r="HH1318"/>
      <c r="HI1318"/>
      <c r="HJ1318"/>
      <c r="HK1318"/>
      <c r="HL1318"/>
      <c r="HM1318"/>
      <c r="HN1318"/>
      <c r="HO1318"/>
      <c r="HP1318"/>
      <c r="HQ1318"/>
      <c r="HR1318"/>
      <c r="HS1318"/>
      <c r="HT1318"/>
      <c r="HU1318"/>
      <c r="HV1318"/>
      <c r="HW1318"/>
      <c r="HX1318"/>
      <c r="HY1318"/>
      <c r="HZ1318"/>
      <c r="IA1318"/>
      <c r="IB1318"/>
      <c r="IC1318"/>
      <c r="ID1318"/>
      <c r="IE1318"/>
      <c r="IF1318"/>
      <c r="IG1318"/>
      <c r="IH1318"/>
      <c r="II1318"/>
      <c r="IJ1318"/>
      <c r="IK1318"/>
      <c r="IL1318"/>
      <c r="IM1318"/>
      <c r="IN1318"/>
      <c r="IO1318"/>
      <c r="IP1318"/>
      <c r="IQ1318"/>
      <c r="IR1318"/>
      <c r="IS1318"/>
      <c r="IT1318"/>
      <c r="IU1318"/>
      <c r="IV1318"/>
      <c r="IW1318"/>
      <c r="IX1318"/>
      <c r="IY1318"/>
      <c r="IZ1318"/>
      <c r="JA1318"/>
      <c r="JB1318"/>
      <c r="JC1318"/>
      <c r="JD1318"/>
      <c r="JE1318"/>
      <c r="JF1318"/>
      <c r="JG1318"/>
      <c r="JH1318"/>
      <c r="JI1318"/>
      <c r="JJ1318"/>
      <c r="JK1318"/>
      <c r="JL1318"/>
      <c r="JM1318"/>
      <c r="JN1318"/>
      <c r="JO1318"/>
      <c r="JP1318"/>
      <c r="JQ1318"/>
      <c r="JR1318"/>
      <c r="JS1318"/>
      <c r="JT1318"/>
      <c r="JU1318"/>
      <c r="JV1318"/>
      <c r="JW1318"/>
      <c r="JX1318"/>
      <c r="JY1318"/>
      <c r="JZ1318"/>
      <c r="KA1318"/>
      <c r="KB1318"/>
      <c r="KC1318"/>
      <c r="KD1318"/>
      <c r="KE1318"/>
      <c r="KF1318"/>
      <c r="KG1318"/>
      <c r="KH1318"/>
      <c r="KI1318"/>
      <c r="KJ1318"/>
      <c r="KK1318"/>
      <c r="KL1318"/>
      <c r="KM1318"/>
      <c r="KN1318"/>
      <c r="KO1318"/>
      <c r="KP1318"/>
      <c r="KQ1318"/>
      <c r="KR1318"/>
      <c r="KS1318"/>
      <c r="KT1318"/>
      <c r="KU1318"/>
      <c r="KV1318"/>
      <c r="KW1318"/>
      <c r="KX1318"/>
      <c r="KY1318"/>
      <c r="KZ1318"/>
      <c r="LA1318"/>
      <c r="LB1318"/>
      <c r="LC1318"/>
      <c r="LD1318"/>
      <c r="LE1318"/>
      <c r="LF1318"/>
      <c r="LG1318"/>
      <c r="LH1318"/>
    </row>
    <row r="1319" spans="1:320" ht="14.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c r="GP1319"/>
      <c r="GQ1319"/>
      <c r="GR1319"/>
      <c r="GS1319"/>
      <c r="GT1319"/>
      <c r="GU1319"/>
      <c r="GV1319"/>
      <c r="GW1319"/>
      <c r="GX1319"/>
      <c r="GY1319"/>
      <c r="GZ1319"/>
      <c r="HA1319"/>
      <c r="HB1319"/>
      <c r="HC1319"/>
      <c r="HD1319"/>
      <c r="HE1319"/>
      <c r="HF1319"/>
      <c r="HG1319"/>
      <c r="HH1319"/>
      <c r="HI1319"/>
      <c r="HJ1319"/>
      <c r="HK1319"/>
      <c r="HL1319"/>
      <c r="HM1319"/>
      <c r="HN1319"/>
      <c r="HO1319"/>
      <c r="HP1319"/>
      <c r="HQ1319"/>
      <c r="HR1319"/>
      <c r="HS1319"/>
      <c r="HT1319"/>
      <c r="HU1319"/>
      <c r="HV1319"/>
      <c r="HW1319"/>
      <c r="HX1319"/>
      <c r="HY1319"/>
      <c r="HZ1319"/>
      <c r="IA1319"/>
      <c r="IB1319"/>
      <c r="IC1319"/>
      <c r="ID1319"/>
      <c r="IE1319"/>
      <c r="IF1319"/>
      <c r="IG1319"/>
      <c r="IH1319"/>
      <c r="II1319"/>
      <c r="IJ1319"/>
      <c r="IK1319"/>
      <c r="IL1319"/>
      <c r="IM1319"/>
      <c r="IN1319"/>
      <c r="IO1319"/>
      <c r="IP1319"/>
      <c r="IQ1319"/>
      <c r="IR1319"/>
      <c r="IS1319"/>
      <c r="IT1319"/>
      <c r="IU1319"/>
      <c r="IV1319"/>
      <c r="IW1319"/>
      <c r="IX1319"/>
      <c r="IY1319"/>
      <c r="IZ1319"/>
      <c r="JA1319"/>
      <c r="JB1319"/>
      <c r="JC1319"/>
      <c r="JD1319"/>
      <c r="JE1319"/>
      <c r="JF1319"/>
      <c r="JG1319"/>
      <c r="JH1319"/>
      <c r="JI1319"/>
      <c r="JJ1319"/>
      <c r="JK1319"/>
      <c r="JL1319"/>
      <c r="JM1319"/>
      <c r="JN1319"/>
      <c r="JO1319"/>
      <c r="JP1319"/>
      <c r="JQ1319"/>
      <c r="JR1319"/>
      <c r="JS1319"/>
      <c r="JT1319"/>
      <c r="JU1319"/>
      <c r="JV1319"/>
      <c r="JW1319"/>
      <c r="JX1319"/>
      <c r="JY1319"/>
      <c r="JZ1319"/>
      <c r="KA1319"/>
      <c r="KB1319"/>
      <c r="KC1319"/>
      <c r="KD1319"/>
      <c r="KE1319"/>
      <c r="KF1319"/>
      <c r="KG1319"/>
      <c r="KH1319"/>
      <c r="KI1319"/>
      <c r="KJ1319"/>
      <c r="KK1319"/>
      <c r="KL1319"/>
      <c r="KM1319"/>
      <c r="KN1319"/>
      <c r="KO1319"/>
      <c r="KP1319"/>
      <c r="KQ1319"/>
      <c r="KR1319"/>
      <c r="KS1319"/>
      <c r="KT1319"/>
      <c r="KU1319"/>
      <c r="KV1319"/>
      <c r="KW1319"/>
      <c r="KX1319"/>
      <c r="KY1319"/>
      <c r="KZ1319"/>
      <c r="LA1319"/>
      <c r="LB1319"/>
      <c r="LC1319"/>
      <c r="LD1319"/>
      <c r="LE1319"/>
      <c r="LF1319"/>
      <c r="LG1319"/>
      <c r="LH1319"/>
    </row>
    <row r="1320" spans="1:320" ht="14.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c r="HJ1320"/>
      <c r="HK1320"/>
      <c r="HL1320"/>
      <c r="HM1320"/>
      <c r="HN1320"/>
      <c r="HO1320"/>
      <c r="HP1320"/>
      <c r="HQ1320"/>
      <c r="HR1320"/>
      <c r="HS1320"/>
      <c r="HT1320"/>
      <c r="HU1320"/>
      <c r="HV1320"/>
      <c r="HW1320"/>
      <c r="HX1320"/>
      <c r="HY1320"/>
      <c r="HZ1320"/>
      <c r="IA1320"/>
      <c r="IB1320"/>
      <c r="IC1320"/>
      <c r="ID1320"/>
      <c r="IE1320"/>
      <c r="IF1320"/>
      <c r="IG1320"/>
      <c r="IH1320"/>
      <c r="II1320"/>
      <c r="IJ1320"/>
      <c r="IK1320"/>
      <c r="IL1320"/>
      <c r="IM1320"/>
      <c r="IN1320"/>
      <c r="IO1320"/>
      <c r="IP1320"/>
      <c r="IQ1320"/>
      <c r="IR1320"/>
      <c r="IS1320"/>
      <c r="IT1320"/>
      <c r="IU1320"/>
      <c r="IV1320"/>
      <c r="IW1320"/>
      <c r="IX1320"/>
      <c r="IY1320"/>
      <c r="IZ1320"/>
      <c r="JA1320"/>
      <c r="JB1320"/>
      <c r="JC1320"/>
      <c r="JD1320"/>
      <c r="JE1320"/>
      <c r="JF1320"/>
      <c r="JG1320"/>
      <c r="JH1320"/>
      <c r="JI1320"/>
      <c r="JJ1320"/>
      <c r="JK1320"/>
      <c r="JL1320"/>
      <c r="JM1320"/>
      <c r="JN1320"/>
      <c r="JO1320"/>
      <c r="JP1320"/>
      <c r="JQ1320"/>
      <c r="JR1320"/>
      <c r="JS1320"/>
      <c r="JT1320"/>
      <c r="JU1320"/>
      <c r="JV1320"/>
      <c r="JW1320"/>
      <c r="JX1320"/>
      <c r="JY1320"/>
      <c r="JZ1320"/>
      <c r="KA1320"/>
      <c r="KB1320"/>
      <c r="KC1320"/>
      <c r="KD1320"/>
      <c r="KE1320"/>
      <c r="KF1320"/>
      <c r="KG1320"/>
      <c r="KH1320"/>
      <c r="KI1320"/>
      <c r="KJ1320"/>
      <c r="KK1320"/>
      <c r="KL1320"/>
      <c r="KM1320"/>
      <c r="KN1320"/>
      <c r="KO1320"/>
      <c r="KP1320"/>
      <c r="KQ1320"/>
      <c r="KR1320"/>
      <c r="KS1320"/>
      <c r="KT1320"/>
      <c r="KU1320"/>
      <c r="KV1320"/>
      <c r="KW1320"/>
      <c r="KX1320"/>
      <c r="KY1320"/>
      <c r="KZ1320"/>
      <c r="LA1320"/>
      <c r="LB1320"/>
      <c r="LC1320"/>
      <c r="LD1320"/>
      <c r="LE1320"/>
      <c r="LF1320"/>
      <c r="LG1320"/>
      <c r="LH1320"/>
    </row>
    <row r="1321" spans="1:320" ht="14.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c r="GP1321"/>
      <c r="GQ1321"/>
      <c r="GR1321"/>
      <c r="GS1321"/>
      <c r="GT1321"/>
      <c r="GU1321"/>
      <c r="GV1321"/>
      <c r="GW1321"/>
      <c r="GX1321"/>
      <c r="GY1321"/>
      <c r="GZ1321"/>
      <c r="HA1321"/>
      <c r="HB1321"/>
      <c r="HC1321"/>
      <c r="HD1321"/>
      <c r="HE1321"/>
      <c r="HF1321"/>
      <c r="HG1321"/>
      <c r="HH1321"/>
      <c r="HI1321"/>
      <c r="HJ1321"/>
      <c r="HK1321"/>
      <c r="HL1321"/>
      <c r="HM1321"/>
      <c r="HN1321"/>
      <c r="HO1321"/>
      <c r="HP1321"/>
      <c r="HQ1321"/>
      <c r="HR1321"/>
      <c r="HS1321"/>
      <c r="HT1321"/>
      <c r="HU1321"/>
      <c r="HV1321"/>
      <c r="HW1321"/>
      <c r="HX1321"/>
      <c r="HY1321"/>
      <c r="HZ1321"/>
      <c r="IA1321"/>
      <c r="IB1321"/>
      <c r="IC1321"/>
      <c r="ID1321"/>
      <c r="IE1321"/>
      <c r="IF1321"/>
      <c r="IG1321"/>
      <c r="IH1321"/>
      <c r="II1321"/>
      <c r="IJ1321"/>
      <c r="IK1321"/>
      <c r="IL1321"/>
      <c r="IM1321"/>
      <c r="IN1321"/>
      <c r="IO1321"/>
      <c r="IP1321"/>
      <c r="IQ1321"/>
      <c r="IR1321"/>
      <c r="IS1321"/>
      <c r="IT1321"/>
      <c r="IU1321"/>
      <c r="IV1321"/>
      <c r="IW1321"/>
      <c r="IX1321"/>
      <c r="IY1321"/>
      <c r="IZ1321"/>
      <c r="JA1321"/>
      <c r="JB1321"/>
      <c r="JC1321"/>
      <c r="JD1321"/>
      <c r="JE1321"/>
      <c r="JF1321"/>
      <c r="JG1321"/>
      <c r="JH1321"/>
      <c r="JI1321"/>
      <c r="JJ1321"/>
      <c r="JK1321"/>
      <c r="JL1321"/>
      <c r="JM1321"/>
      <c r="JN1321"/>
      <c r="JO1321"/>
      <c r="JP1321"/>
      <c r="JQ1321"/>
      <c r="JR1321"/>
      <c r="JS1321"/>
      <c r="JT1321"/>
      <c r="JU1321"/>
      <c r="JV1321"/>
      <c r="JW1321"/>
      <c r="JX1321"/>
      <c r="JY1321"/>
      <c r="JZ1321"/>
      <c r="KA1321"/>
      <c r="KB1321"/>
      <c r="KC1321"/>
      <c r="KD1321"/>
      <c r="KE1321"/>
      <c r="KF1321"/>
      <c r="KG1321"/>
      <c r="KH1321"/>
      <c r="KI1321"/>
      <c r="KJ1321"/>
      <c r="KK1321"/>
      <c r="KL1321"/>
      <c r="KM1321"/>
      <c r="KN1321"/>
      <c r="KO1321"/>
      <c r="KP1321"/>
      <c r="KQ1321"/>
      <c r="KR1321"/>
      <c r="KS1321"/>
      <c r="KT1321"/>
      <c r="KU1321"/>
      <c r="KV1321"/>
      <c r="KW1321"/>
      <c r="KX1321"/>
      <c r="KY1321"/>
      <c r="KZ1321"/>
      <c r="LA1321"/>
      <c r="LB1321"/>
      <c r="LC1321"/>
      <c r="LD1321"/>
      <c r="LE1321"/>
      <c r="LF1321"/>
      <c r="LG1321"/>
      <c r="LH1321"/>
    </row>
    <row r="1322" spans="1:320" ht="14.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c r="GP1322"/>
      <c r="GQ1322"/>
      <c r="GR1322"/>
      <c r="GS1322"/>
      <c r="GT1322"/>
      <c r="GU1322"/>
      <c r="GV1322"/>
      <c r="GW1322"/>
      <c r="GX1322"/>
      <c r="GY1322"/>
      <c r="GZ1322"/>
      <c r="HA1322"/>
      <c r="HB1322"/>
      <c r="HC1322"/>
      <c r="HD1322"/>
      <c r="HE1322"/>
      <c r="HF1322"/>
      <c r="HG1322"/>
      <c r="HH1322"/>
      <c r="HI1322"/>
      <c r="HJ1322"/>
      <c r="HK1322"/>
      <c r="HL1322"/>
      <c r="HM1322"/>
      <c r="HN1322"/>
      <c r="HO1322"/>
      <c r="HP1322"/>
      <c r="HQ1322"/>
      <c r="HR1322"/>
      <c r="HS1322"/>
      <c r="HT1322"/>
      <c r="HU1322"/>
      <c r="HV1322"/>
      <c r="HW1322"/>
      <c r="HX1322"/>
      <c r="HY1322"/>
      <c r="HZ1322"/>
      <c r="IA1322"/>
      <c r="IB1322"/>
      <c r="IC1322"/>
      <c r="ID1322"/>
      <c r="IE1322"/>
      <c r="IF1322"/>
      <c r="IG1322"/>
      <c r="IH1322"/>
      <c r="II1322"/>
      <c r="IJ1322"/>
      <c r="IK1322"/>
      <c r="IL1322"/>
      <c r="IM1322"/>
      <c r="IN1322"/>
      <c r="IO1322"/>
      <c r="IP1322"/>
      <c r="IQ1322"/>
      <c r="IR1322"/>
      <c r="IS1322"/>
      <c r="IT1322"/>
      <c r="IU1322"/>
      <c r="IV1322"/>
      <c r="IW1322"/>
      <c r="IX1322"/>
      <c r="IY1322"/>
      <c r="IZ1322"/>
      <c r="JA1322"/>
      <c r="JB1322"/>
      <c r="JC1322"/>
      <c r="JD1322"/>
      <c r="JE1322"/>
      <c r="JF1322"/>
      <c r="JG1322"/>
      <c r="JH1322"/>
      <c r="JI1322"/>
      <c r="JJ1322"/>
      <c r="JK1322"/>
      <c r="JL1322"/>
      <c r="JM1322"/>
      <c r="JN1322"/>
      <c r="JO1322"/>
      <c r="JP1322"/>
      <c r="JQ1322"/>
      <c r="JR1322"/>
      <c r="JS1322"/>
      <c r="JT1322"/>
      <c r="JU1322"/>
      <c r="JV1322"/>
      <c r="JW1322"/>
      <c r="JX1322"/>
      <c r="JY1322"/>
      <c r="JZ1322"/>
      <c r="KA1322"/>
      <c r="KB1322"/>
      <c r="KC1322"/>
      <c r="KD1322"/>
      <c r="KE1322"/>
      <c r="KF1322"/>
      <c r="KG1322"/>
      <c r="KH1322"/>
      <c r="KI1322"/>
      <c r="KJ1322"/>
      <c r="KK1322"/>
      <c r="KL1322"/>
      <c r="KM1322"/>
      <c r="KN1322"/>
      <c r="KO1322"/>
      <c r="KP1322"/>
      <c r="KQ1322"/>
      <c r="KR1322"/>
      <c r="KS1322"/>
      <c r="KT1322"/>
      <c r="KU1322"/>
      <c r="KV1322"/>
      <c r="KW1322"/>
      <c r="KX1322"/>
      <c r="KY1322"/>
      <c r="KZ1322"/>
      <c r="LA1322"/>
      <c r="LB1322"/>
      <c r="LC1322"/>
      <c r="LD1322"/>
      <c r="LE1322"/>
      <c r="LF1322"/>
      <c r="LG1322"/>
      <c r="LH1322"/>
    </row>
    <row r="1323" spans="1:320" ht="14.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c r="GU1323"/>
      <c r="GV1323"/>
      <c r="GW1323"/>
      <c r="GX1323"/>
      <c r="GY1323"/>
      <c r="GZ1323"/>
      <c r="HA1323"/>
      <c r="HB1323"/>
      <c r="HC1323"/>
      <c r="HD1323"/>
      <c r="HE1323"/>
      <c r="HF1323"/>
      <c r="HG1323"/>
      <c r="HH1323"/>
      <c r="HI1323"/>
      <c r="HJ1323"/>
      <c r="HK1323"/>
      <c r="HL1323"/>
      <c r="HM1323"/>
      <c r="HN1323"/>
      <c r="HO1323"/>
      <c r="HP1323"/>
      <c r="HQ1323"/>
      <c r="HR1323"/>
      <c r="HS1323"/>
      <c r="HT1323"/>
      <c r="HU1323"/>
      <c r="HV1323"/>
      <c r="HW1323"/>
      <c r="HX1323"/>
      <c r="HY1323"/>
      <c r="HZ1323"/>
      <c r="IA1323"/>
      <c r="IB1323"/>
      <c r="IC1323"/>
      <c r="ID1323"/>
      <c r="IE1323"/>
      <c r="IF1323"/>
      <c r="IG1323"/>
      <c r="IH1323"/>
      <c r="II1323"/>
      <c r="IJ1323"/>
      <c r="IK1323"/>
      <c r="IL1323"/>
      <c r="IM1323"/>
      <c r="IN1323"/>
      <c r="IO1323"/>
      <c r="IP1323"/>
      <c r="IQ1323"/>
      <c r="IR1323"/>
      <c r="IS1323"/>
      <c r="IT1323"/>
      <c r="IU1323"/>
      <c r="IV1323"/>
      <c r="IW1323"/>
      <c r="IX1323"/>
      <c r="IY1323"/>
      <c r="IZ1323"/>
      <c r="JA1323"/>
      <c r="JB1323"/>
      <c r="JC1323"/>
      <c r="JD1323"/>
      <c r="JE1323"/>
      <c r="JF1323"/>
      <c r="JG1323"/>
      <c r="JH1323"/>
      <c r="JI1323"/>
      <c r="JJ1323"/>
      <c r="JK1323"/>
      <c r="JL1323"/>
      <c r="JM1323"/>
      <c r="JN1323"/>
      <c r="JO1323"/>
      <c r="JP1323"/>
      <c r="JQ1323"/>
      <c r="JR1323"/>
      <c r="JS1323"/>
      <c r="JT1323"/>
      <c r="JU1323"/>
      <c r="JV1323"/>
      <c r="JW1323"/>
      <c r="JX1323"/>
      <c r="JY1323"/>
      <c r="JZ1323"/>
      <c r="KA1323"/>
      <c r="KB1323"/>
      <c r="KC1323"/>
      <c r="KD1323"/>
      <c r="KE1323"/>
      <c r="KF1323"/>
      <c r="KG1323"/>
      <c r="KH1323"/>
      <c r="KI1323"/>
      <c r="KJ1323"/>
      <c r="KK1323"/>
      <c r="KL1323"/>
      <c r="KM1323"/>
      <c r="KN1323"/>
      <c r="KO1323"/>
      <c r="KP1323"/>
      <c r="KQ1323"/>
      <c r="KR1323"/>
      <c r="KS1323"/>
      <c r="KT1323"/>
      <c r="KU1323"/>
      <c r="KV1323"/>
      <c r="KW1323"/>
      <c r="KX1323"/>
      <c r="KY1323"/>
      <c r="KZ1323"/>
      <c r="LA1323"/>
      <c r="LB1323"/>
      <c r="LC1323"/>
      <c r="LD1323"/>
      <c r="LE1323"/>
      <c r="LF1323"/>
      <c r="LG1323"/>
      <c r="LH1323"/>
    </row>
    <row r="1324" spans="1:320" ht="14.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c r="GP1324"/>
      <c r="GQ1324"/>
      <c r="GR1324"/>
      <c r="GS1324"/>
      <c r="GT1324"/>
      <c r="GU1324"/>
      <c r="GV1324"/>
      <c r="GW1324"/>
      <c r="GX1324"/>
      <c r="GY1324"/>
      <c r="GZ1324"/>
      <c r="HA1324"/>
      <c r="HB1324"/>
      <c r="HC1324"/>
      <c r="HD1324"/>
      <c r="HE1324"/>
      <c r="HF1324"/>
      <c r="HG1324"/>
      <c r="HH1324"/>
      <c r="HI1324"/>
      <c r="HJ1324"/>
      <c r="HK1324"/>
      <c r="HL1324"/>
      <c r="HM1324"/>
      <c r="HN1324"/>
      <c r="HO1324"/>
      <c r="HP1324"/>
      <c r="HQ1324"/>
      <c r="HR1324"/>
      <c r="HS1324"/>
      <c r="HT1324"/>
      <c r="HU1324"/>
      <c r="HV1324"/>
      <c r="HW1324"/>
      <c r="HX1324"/>
      <c r="HY1324"/>
      <c r="HZ1324"/>
      <c r="IA1324"/>
      <c r="IB1324"/>
      <c r="IC1324"/>
      <c r="ID1324"/>
      <c r="IE1324"/>
      <c r="IF1324"/>
      <c r="IG1324"/>
      <c r="IH1324"/>
      <c r="II1324"/>
      <c r="IJ1324"/>
      <c r="IK1324"/>
      <c r="IL1324"/>
      <c r="IM1324"/>
      <c r="IN1324"/>
      <c r="IO1324"/>
      <c r="IP1324"/>
      <c r="IQ1324"/>
      <c r="IR1324"/>
      <c r="IS1324"/>
      <c r="IT1324"/>
      <c r="IU1324"/>
      <c r="IV1324"/>
      <c r="IW1324"/>
      <c r="IX1324"/>
      <c r="IY1324"/>
      <c r="IZ1324"/>
      <c r="JA1324"/>
      <c r="JB1324"/>
      <c r="JC1324"/>
      <c r="JD1324"/>
      <c r="JE1324"/>
      <c r="JF1324"/>
      <c r="JG1324"/>
      <c r="JH1324"/>
      <c r="JI1324"/>
      <c r="JJ1324"/>
      <c r="JK1324"/>
      <c r="JL1324"/>
      <c r="JM1324"/>
      <c r="JN1324"/>
      <c r="JO1324"/>
      <c r="JP1324"/>
      <c r="JQ1324"/>
      <c r="JR1324"/>
      <c r="JS1324"/>
      <c r="JT1324"/>
      <c r="JU1324"/>
      <c r="JV1324"/>
      <c r="JW1324"/>
      <c r="JX1324"/>
      <c r="JY1324"/>
      <c r="JZ1324"/>
      <c r="KA1324"/>
      <c r="KB1324"/>
      <c r="KC1324"/>
      <c r="KD1324"/>
      <c r="KE1324"/>
      <c r="KF1324"/>
      <c r="KG1324"/>
      <c r="KH1324"/>
      <c r="KI1324"/>
      <c r="KJ1324"/>
      <c r="KK1324"/>
      <c r="KL1324"/>
      <c r="KM1324"/>
      <c r="KN1324"/>
      <c r="KO1324"/>
      <c r="KP1324"/>
      <c r="KQ1324"/>
      <c r="KR1324"/>
      <c r="KS1324"/>
      <c r="KT1324"/>
      <c r="KU1324"/>
      <c r="KV1324"/>
      <c r="KW1324"/>
      <c r="KX1324"/>
      <c r="KY1324"/>
      <c r="KZ1324"/>
      <c r="LA1324"/>
      <c r="LB1324"/>
      <c r="LC1324"/>
      <c r="LD1324"/>
      <c r="LE1324"/>
      <c r="LF1324"/>
      <c r="LG1324"/>
      <c r="LH1324"/>
    </row>
    <row r="1325" spans="1:320" ht="14.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c r="GH1325"/>
      <c r="GI1325"/>
      <c r="GJ1325"/>
      <c r="GK1325"/>
      <c r="GL1325"/>
      <c r="GM1325"/>
      <c r="GN1325"/>
      <c r="GO1325"/>
      <c r="GP1325"/>
      <c r="GQ1325"/>
      <c r="GR1325"/>
      <c r="GS1325"/>
      <c r="GT1325"/>
      <c r="GU1325"/>
      <c r="GV1325"/>
      <c r="GW1325"/>
      <c r="GX1325"/>
      <c r="GY1325"/>
      <c r="GZ1325"/>
      <c r="HA1325"/>
      <c r="HB1325"/>
      <c r="HC1325"/>
      <c r="HD1325"/>
      <c r="HE1325"/>
      <c r="HF1325"/>
      <c r="HG1325"/>
      <c r="HH1325"/>
      <c r="HI1325"/>
      <c r="HJ1325"/>
      <c r="HK1325"/>
      <c r="HL1325"/>
      <c r="HM1325"/>
      <c r="HN1325"/>
      <c r="HO1325"/>
      <c r="HP1325"/>
      <c r="HQ1325"/>
      <c r="HR1325"/>
      <c r="HS1325"/>
      <c r="HT1325"/>
      <c r="HU1325"/>
      <c r="HV1325"/>
      <c r="HW1325"/>
      <c r="HX1325"/>
      <c r="HY1325"/>
      <c r="HZ1325"/>
      <c r="IA1325"/>
      <c r="IB1325"/>
      <c r="IC1325"/>
      <c r="ID1325"/>
      <c r="IE1325"/>
      <c r="IF1325"/>
      <c r="IG1325"/>
      <c r="IH1325"/>
      <c r="II1325"/>
      <c r="IJ1325"/>
      <c r="IK1325"/>
      <c r="IL1325"/>
      <c r="IM1325"/>
      <c r="IN1325"/>
      <c r="IO1325"/>
      <c r="IP1325"/>
      <c r="IQ1325"/>
      <c r="IR1325"/>
      <c r="IS1325"/>
      <c r="IT1325"/>
      <c r="IU1325"/>
      <c r="IV1325"/>
      <c r="IW1325"/>
      <c r="IX1325"/>
      <c r="IY1325"/>
      <c r="IZ1325"/>
      <c r="JA1325"/>
      <c r="JB1325"/>
      <c r="JC1325"/>
      <c r="JD1325"/>
      <c r="JE1325"/>
      <c r="JF1325"/>
      <c r="JG1325"/>
      <c r="JH1325"/>
      <c r="JI1325"/>
      <c r="JJ1325"/>
      <c r="JK1325"/>
      <c r="JL1325"/>
      <c r="JM1325"/>
      <c r="JN1325"/>
      <c r="JO1325"/>
      <c r="JP1325"/>
      <c r="JQ1325"/>
      <c r="JR1325"/>
      <c r="JS1325"/>
      <c r="JT1325"/>
      <c r="JU1325"/>
      <c r="JV1325"/>
      <c r="JW1325"/>
      <c r="JX1325"/>
      <c r="JY1325"/>
      <c r="JZ1325"/>
      <c r="KA1325"/>
      <c r="KB1325"/>
      <c r="KC1325"/>
      <c r="KD1325"/>
      <c r="KE1325"/>
      <c r="KF1325"/>
      <c r="KG1325"/>
      <c r="KH1325"/>
      <c r="KI1325"/>
      <c r="KJ1325"/>
      <c r="KK1325"/>
      <c r="KL1325"/>
      <c r="KM1325"/>
      <c r="KN1325"/>
      <c r="KO1325"/>
      <c r="KP1325"/>
      <c r="KQ1325"/>
      <c r="KR1325"/>
      <c r="KS1325"/>
      <c r="KT1325"/>
      <c r="KU1325"/>
      <c r="KV1325"/>
      <c r="KW1325"/>
      <c r="KX1325"/>
      <c r="KY1325"/>
      <c r="KZ1325"/>
      <c r="LA1325"/>
      <c r="LB1325"/>
      <c r="LC1325"/>
      <c r="LD1325"/>
      <c r="LE1325"/>
      <c r="LF1325"/>
      <c r="LG1325"/>
      <c r="LH1325"/>
    </row>
    <row r="1326" spans="1:320" ht="14.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c r="HD1326"/>
      <c r="HE1326"/>
      <c r="HF1326"/>
      <c r="HG1326"/>
      <c r="HH1326"/>
      <c r="HI1326"/>
      <c r="HJ1326"/>
      <c r="HK1326"/>
      <c r="HL1326"/>
      <c r="HM1326"/>
      <c r="HN1326"/>
      <c r="HO1326"/>
      <c r="HP1326"/>
      <c r="HQ1326"/>
      <c r="HR1326"/>
      <c r="HS1326"/>
      <c r="HT1326"/>
      <c r="HU1326"/>
      <c r="HV1326"/>
      <c r="HW1326"/>
      <c r="HX1326"/>
      <c r="HY1326"/>
      <c r="HZ1326"/>
      <c r="IA1326"/>
      <c r="IB1326"/>
      <c r="IC1326"/>
      <c r="ID1326"/>
      <c r="IE1326"/>
      <c r="IF1326"/>
      <c r="IG1326"/>
      <c r="IH1326"/>
      <c r="II1326"/>
      <c r="IJ1326"/>
      <c r="IK1326"/>
      <c r="IL1326"/>
      <c r="IM1326"/>
      <c r="IN1326"/>
      <c r="IO1326"/>
      <c r="IP1326"/>
      <c r="IQ1326"/>
      <c r="IR1326"/>
      <c r="IS1326"/>
      <c r="IT1326"/>
      <c r="IU1326"/>
      <c r="IV1326"/>
      <c r="IW1326"/>
      <c r="IX1326"/>
      <c r="IY1326"/>
      <c r="IZ1326"/>
      <c r="JA1326"/>
      <c r="JB1326"/>
      <c r="JC1326"/>
      <c r="JD1326"/>
      <c r="JE1326"/>
      <c r="JF1326"/>
      <c r="JG1326"/>
      <c r="JH1326"/>
      <c r="JI1326"/>
      <c r="JJ1326"/>
      <c r="JK1326"/>
      <c r="JL1326"/>
      <c r="JM1326"/>
      <c r="JN1326"/>
      <c r="JO1326"/>
      <c r="JP1326"/>
      <c r="JQ1326"/>
      <c r="JR1326"/>
      <c r="JS1326"/>
      <c r="JT1326"/>
      <c r="JU1326"/>
      <c r="JV1326"/>
      <c r="JW1326"/>
      <c r="JX1326"/>
      <c r="JY1326"/>
      <c r="JZ1326"/>
      <c r="KA1326"/>
      <c r="KB1326"/>
      <c r="KC1326"/>
      <c r="KD1326"/>
      <c r="KE1326"/>
      <c r="KF1326"/>
      <c r="KG1326"/>
      <c r="KH1326"/>
      <c r="KI1326"/>
      <c r="KJ1326"/>
      <c r="KK1326"/>
      <c r="KL1326"/>
      <c r="KM1326"/>
      <c r="KN1326"/>
      <c r="KO1326"/>
      <c r="KP1326"/>
      <c r="KQ1326"/>
      <c r="KR1326"/>
      <c r="KS1326"/>
      <c r="KT1326"/>
      <c r="KU1326"/>
      <c r="KV1326"/>
      <c r="KW1326"/>
      <c r="KX1326"/>
      <c r="KY1326"/>
      <c r="KZ1326"/>
      <c r="LA1326"/>
      <c r="LB1326"/>
      <c r="LC1326"/>
      <c r="LD1326"/>
      <c r="LE1326"/>
      <c r="LF1326"/>
      <c r="LG1326"/>
      <c r="LH1326"/>
    </row>
    <row r="1327" spans="1:320" ht="14.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c r="HD1327"/>
      <c r="HE1327"/>
      <c r="HF1327"/>
      <c r="HG1327"/>
      <c r="HH1327"/>
      <c r="HI1327"/>
      <c r="HJ1327"/>
      <c r="HK1327"/>
      <c r="HL1327"/>
      <c r="HM1327"/>
      <c r="HN1327"/>
      <c r="HO1327"/>
      <c r="HP1327"/>
      <c r="HQ1327"/>
      <c r="HR1327"/>
      <c r="HS1327"/>
      <c r="HT1327"/>
      <c r="HU1327"/>
      <c r="HV1327"/>
      <c r="HW1327"/>
      <c r="HX1327"/>
      <c r="HY1327"/>
      <c r="HZ1327"/>
      <c r="IA1327"/>
      <c r="IB1327"/>
      <c r="IC1327"/>
      <c r="ID1327"/>
      <c r="IE1327"/>
      <c r="IF1327"/>
      <c r="IG1327"/>
      <c r="IH1327"/>
      <c r="II1327"/>
      <c r="IJ1327"/>
      <c r="IK1327"/>
      <c r="IL1327"/>
      <c r="IM1327"/>
      <c r="IN1327"/>
      <c r="IO1327"/>
      <c r="IP1327"/>
      <c r="IQ1327"/>
      <c r="IR1327"/>
      <c r="IS1327"/>
      <c r="IT1327"/>
      <c r="IU1327"/>
      <c r="IV1327"/>
      <c r="IW1327"/>
      <c r="IX1327"/>
      <c r="IY1327"/>
      <c r="IZ1327"/>
      <c r="JA1327"/>
      <c r="JB1327"/>
      <c r="JC1327"/>
      <c r="JD1327"/>
      <c r="JE1327"/>
      <c r="JF1327"/>
      <c r="JG1327"/>
      <c r="JH1327"/>
      <c r="JI1327"/>
      <c r="JJ1327"/>
      <c r="JK1327"/>
      <c r="JL1327"/>
      <c r="JM1327"/>
      <c r="JN1327"/>
      <c r="JO1327"/>
      <c r="JP1327"/>
      <c r="JQ1327"/>
      <c r="JR1327"/>
      <c r="JS1327"/>
      <c r="JT1327"/>
      <c r="JU1327"/>
      <c r="JV1327"/>
      <c r="JW1327"/>
      <c r="JX1327"/>
      <c r="JY1327"/>
      <c r="JZ1327"/>
      <c r="KA1327"/>
      <c r="KB1327"/>
      <c r="KC1327"/>
      <c r="KD1327"/>
      <c r="KE1327"/>
      <c r="KF1327"/>
      <c r="KG1327"/>
      <c r="KH1327"/>
      <c r="KI1327"/>
      <c r="KJ1327"/>
      <c r="KK1327"/>
      <c r="KL1327"/>
      <c r="KM1327"/>
      <c r="KN1327"/>
      <c r="KO1327"/>
      <c r="KP1327"/>
      <c r="KQ1327"/>
      <c r="KR1327"/>
      <c r="KS1327"/>
      <c r="KT1327"/>
      <c r="KU1327"/>
      <c r="KV1327"/>
      <c r="KW1327"/>
      <c r="KX1327"/>
      <c r="KY1327"/>
      <c r="KZ1327"/>
      <c r="LA1327"/>
      <c r="LB1327"/>
      <c r="LC1327"/>
      <c r="LD1327"/>
      <c r="LE1327"/>
      <c r="LF1327"/>
      <c r="LG1327"/>
      <c r="LH1327"/>
    </row>
    <row r="1328" spans="1:320" ht="14.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c r="HD1328"/>
      <c r="HE1328"/>
      <c r="HF1328"/>
      <c r="HG1328"/>
      <c r="HH1328"/>
      <c r="HI1328"/>
      <c r="HJ1328"/>
      <c r="HK1328"/>
      <c r="HL1328"/>
      <c r="HM1328"/>
      <c r="HN1328"/>
      <c r="HO1328"/>
      <c r="HP1328"/>
      <c r="HQ1328"/>
      <c r="HR1328"/>
      <c r="HS1328"/>
      <c r="HT1328"/>
      <c r="HU1328"/>
      <c r="HV1328"/>
      <c r="HW1328"/>
      <c r="HX1328"/>
      <c r="HY1328"/>
      <c r="HZ1328"/>
      <c r="IA1328"/>
      <c r="IB1328"/>
      <c r="IC1328"/>
      <c r="ID1328"/>
      <c r="IE1328"/>
      <c r="IF1328"/>
      <c r="IG1328"/>
      <c r="IH1328"/>
      <c r="II1328"/>
      <c r="IJ1328"/>
      <c r="IK1328"/>
      <c r="IL1328"/>
      <c r="IM1328"/>
      <c r="IN1328"/>
      <c r="IO1328"/>
      <c r="IP1328"/>
      <c r="IQ1328"/>
      <c r="IR1328"/>
      <c r="IS1328"/>
      <c r="IT1328"/>
      <c r="IU1328"/>
      <c r="IV1328"/>
      <c r="IW1328"/>
      <c r="IX1328"/>
      <c r="IY1328"/>
      <c r="IZ1328"/>
      <c r="JA1328"/>
      <c r="JB1328"/>
      <c r="JC1328"/>
      <c r="JD1328"/>
      <c r="JE1328"/>
      <c r="JF1328"/>
      <c r="JG1328"/>
      <c r="JH1328"/>
      <c r="JI1328"/>
      <c r="JJ1328"/>
      <c r="JK1328"/>
      <c r="JL1328"/>
      <c r="JM1328"/>
      <c r="JN1328"/>
      <c r="JO1328"/>
      <c r="JP1328"/>
      <c r="JQ1328"/>
      <c r="JR1328"/>
      <c r="JS1328"/>
      <c r="JT1328"/>
      <c r="JU1328"/>
      <c r="JV1328"/>
      <c r="JW1328"/>
      <c r="JX1328"/>
      <c r="JY1328"/>
      <c r="JZ1328"/>
      <c r="KA1328"/>
      <c r="KB1328"/>
      <c r="KC1328"/>
      <c r="KD1328"/>
      <c r="KE1328"/>
      <c r="KF1328"/>
      <c r="KG1328"/>
      <c r="KH1328"/>
      <c r="KI1328"/>
      <c r="KJ1328"/>
      <c r="KK1328"/>
      <c r="KL1328"/>
      <c r="KM1328"/>
      <c r="KN1328"/>
      <c r="KO1328"/>
      <c r="KP1328"/>
      <c r="KQ1328"/>
      <c r="KR1328"/>
      <c r="KS1328"/>
      <c r="KT1328"/>
      <c r="KU1328"/>
      <c r="KV1328"/>
      <c r="KW1328"/>
      <c r="KX1328"/>
      <c r="KY1328"/>
      <c r="KZ1328"/>
      <c r="LA1328"/>
      <c r="LB1328"/>
      <c r="LC1328"/>
      <c r="LD1328"/>
      <c r="LE1328"/>
      <c r="LF1328"/>
      <c r="LG1328"/>
      <c r="LH1328"/>
    </row>
    <row r="1329" spans="1:320" ht="14.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c r="HD1329"/>
      <c r="HE1329"/>
      <c r="HF1329"/>
      <c r="HG1329"/>
      <c r="HH1329"/>
      <c r="HI1329"/>
      <c r="HJ1329"/>
      <c r="HK1329"/>
      <c r="HL1329"/>
      <c r="HM1329"/>
      <c r="HN1329"/>
      <c r="HO1329"/>
      <c r="HP1329"/>
      <c r="HQ1329"/>
      <c r="HR1329"/>
      <c r="HS1329"/>
      <c r="HT1329"/>
      <c r="HU1329"/>
      <c r="HV1329"/>
      <c r="HW1329"/>
      <c r="HX1329"/>
      <c r="HY1329"/>
      <c r="HZ1329"/>
      <c r="IA1329"/>
      <c r="IB1329"/>
      <c r="IC1329"/>
      <c r="ID1329"/>
      <c r="IE1329"/>
      <c r="IF1329"/>
      <c r="IG1329"/>
      <c r="IH1329"/>
      <c r="II1329"/>
      <c r="IJ1329"/>
      <c r="IK1329"/>
      <c r="IL1329"/>
      <c r="IM1329"/>
      <c r="IN1329"/>
      <c r="IO1329"/>
      <c r="IP1329"/>
      <c r="IQ1329"/>
      <c r="IR1329"/>
      <c r="IS1329"/>
      <c r="IT1329"/>
      <c r="IU1329"/>
      <c r="IV1329"/>
      <c r="IW1329"/>
      <c r="IX1329"/>
      <c r="IY1329"/>
      <c r="IZ1329"/>
      <c r="JA1329"/>
      <c r="JB1329"/>
      <c r="JC1329"/>
      <c r="JD1329"/>
      <c r="JE1329"/>
      <c r="JF1329"/>
      <c r="JG1329"/>
      <c r="JH1329"/>
      <c r="JI1329"/>
      <c r="JJ1329"/>
      <c r="JK1329"/>
      <c r="JL1329"/>
      <c r="JM1329"/>
      <c r="JN1329"/>
      <c r="JO1329"/>
      <c r="JP1329"/>
      <c r="JQ1329"/>
      <c r="JR1329"/>
      <c r="JS1329"/>
      <c r="JT1329"/>
      <c r="JU1329"/>
      <c r="JV1329"/>
      <c r="JW1329"/>
      <c r="JX1329"/>
      <c r="JY1329"/>
      <c r="JZ1329"/>
      <c r="KA1329"/>
      <c r="KB1329"/>
      <c r="KC1329"/>
      <c r="KD1329"/>
      <c r="KE1329"/>
      <c r="KF1329"/>
      <c r="KG1329"/>
      <c r="KH1329"/>
      <c r="KI1329"/>
      <c r="KJ1329"/>
      <c r="KK1329"/>
      <c r="KL1329"/>
      <c r="KM1329"/>
      <c r="KN1329"/>
      <c r="KO1329"/>
      <c r="KP1329"/>
      <c r="KQ1329"/>
      <c r="KR1329"/>
      <c r="KS1329"/>
      <c r="KT1329"/>
      <c r="KU1329"/>
      <c r="KV1329"/>
      <c r="KW1329"/>
      <c r="KX1329"/>
      <c r="KY1329"/>
      <c r="KZ1329"/>
      <c r="LA1329"/>
      <c r="LB1329"/>
      <c r="LC1329"/>
      <c r="LD1329"/>
      <c r="LE1329"/>
      <c r="LF1329"/>
      <c r="LG1329"/>
      <c r="LH1329"/>
    </row>
    <row r="1330" spans="1:320" ht="14.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c r="HJ1330"/>
      <c r="HK1330"/>
      <c r="HL1330"/>
      <c r="HM1330"/>
      <c r="HN1330"/>
      <c r="HO1330"/>
      <c r="HP1330"/>
      <c r="HQ1330"/>
      <c r="HR1330"/>
      <c r="HS1330"/>
      <c r="HT1330"/>
      <c r="HU1330"/>
      <c r="HV1330"/>
      <c r="HW1330"/>
      <c r="HX1330"/>
      <c r="HY1330"/>
      <c r="HZ1330"/>
      <c r="IA1330"/>
      <c r="IB1330"/>
      <c r="IC1330"/>
      <c r="ID1330"/>
      <c r="IE1330"/>
      <c r="IF1330"/>
      <c r="IG1330"/>
      <c r="IH1330"/>
      <c r="II1330"/>
      <c r="IJ1330"/>
      <c r="IK1330"/>
      <c r="IL1330"/>
      <c r="IM1330"/>
      <c r="IN1330"/>
      <c r="IO1330"/>
      <c r="IP1330"/>
      <c r="IQ1330"/>
      <c r="IR1330"/>
      <c r="IS1330"/>
      <c r="IT1330"/>
      <c r="IU1330"/>
      <c r="IV1330"/>
      <c r="IW1330"/>
      <c r="IX1330"/>
      <c r="IY1330"/>
      <c r="IZ1330"/>
      <c r="JA1330"/>
      <c r="JB1330"/>
      <c r="JC1330"/>
      <c r="JD1330"/>
      <c r="JE1330"/>
      <c r="JF1330"/>
      <c r="JG1330"/>
      <c r="JH1330"/>
      <c r="JI1330"/>
      <c r="JJ1330"/>
      <c r="JK1330"/>
      <c r="JL1330"/>
      <c r="JM1330"/>
      <c r="JN1330"/>
      <c r="JO1330"/>
      <c r="JP1330"/>
      <c r="JQ1330"/>
      <c r="JR1330"/>
      <c r="JS1330"/>
      <c r="JT1330"/>
      <c r="JU1330"/>
      <c r="JV1330"/>
      <c r="JW1330"/>
      <c r="JX1330"/>
      <c r="JY1330"/>
      <c r="JZ1330"/>
      <c r="KA1330"/>
      <c r="KB1330"/>
      <c r="KC1330"/>
      <c r="KD1330"/>
      <c r="KE1330"/>
      <c r="KF1330"/>
      <c r="KG1330"/>
      <c r="KH1330"/>
      <c r="KI1330"/>
      <c r="KJ1330"/>
      <c r="KK1330"/>
      <c r="KL1330"/>
      <c r="KM1330"/>
      <c r="KN1330"/>
      <c r="KO1330"/>
      <c r="KP1330"/>
      <c r="KQ1330"/>
      <c r="KR1330"/>
      <c r="KS1330"/>
      <c r="KT1330"/>
      <c r="KU1330"/>
      <c r="KV1330"/>
      <c r="KW1330"/>
      <c r="KX1330"/>
      <c r="KY1330"/>
      <c r="KZ1330"/>
      <c r="LA1330"/>
      <c r="LB1330"/>
      <c r="LC1330"/>
      <c r="LD1330"/>
      <c r="LE1330"/>
      <c r="LF1330"/>
      <c r="LG1330"/>
      <c r="LH1330"/>
    </row>
    <row r="1331" spans="1:320" ht="14.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c r="HJ1331"/>
      <c r="HK1331"/>
      <c r="HL1331"/>
      <c r="HM1331"/>
      <c r="HN1331"/>
      <c r="HO1331"/>
      <c r="HP1331"/>
      <c r="HQ1331"/>
      <c r="HR1331"/>
      <c r="HS1331"/>
      <c r="HT1331"/>
      <c r="HU1331"/>
      <c r="HV1331"/>
      <c r="HW1331"/>
      <c r="HX1331"/>
      <c r="HY1331"/>
      <c r="HZ1331"/>
      <c r="IA1331"/>
      <c r="IB1331"/>
      <c r="IC1331"/>
      <c r="ID1331"/>
      <c r="IE1331"/>
      <c r="IF1331"/>
      <c r="IG1331"/>
      <c r="IH1331"/>
      <c r="II1331"/>
      <c r="IJ1331"/>
      <c r="IK1331"/>
      <c r="IL1331"/>
      <c r="IM1331"/>
      <c r="IN1331"/>
      <c r="IO1331"/>
      <c r="IP1331"/>
      <c r="IQ1331"/>
      <c r="IR1331"/>
      <c r="IS1331"/>
      <c r="IT1331"/>
      <c r="IU1331"/>
      <c r="IV1331"/>
      <c r="IW1331"/>
      <c r="IX1331"/>
      <c r="IY1331"/>
      <c r="IZ1331"/>
      <c r="JA1331"/>
      <c r="JB1331"/>
      <c r="JC1331"/>
      <c r="JD1331"/>
      <c r="JE1331"/>
      <c r="JF1331"/>
      <c r="JG1331"/>
      <c r="JH1331"/>
      <c r="JI1331"/>
      <c r="JJ1331"/>
      <c r="JK1331"/>
      <c r="JL1331"/>
      <c r="JM1331"/>
      <c r="JN1331"/>
      <c r="JO1331"/>
      <c r="JP1331"/>
      <c r="JQ1331"/>
      <c r="JR1331"/>
      <c r="JS1331"/>
      <c r="JT1331"/>
      <c r="JU1331"/>
      <c r="JV1331"/>
      <c r="JW1331"/>
      <c r="JX1331"/>
      <c r="JY1331"/>
      <c r="JZ1331"/>
      <c r="KA1331"/>
      <c r="KB1331"/>
      <c r="KC1331"/>
      <c r="KD1331"/>
      <c r="KE1331"/>
      <c r="KF1331"/>
      <c r="KG1331"/>
      <c r="KH1331"/>
      <c r="KI1331"/>
      <c r="KJ1331"/>
      <c r="KK1331"/>
      <c r="KL1331"/>
      <c r="KM1331"/>
      <c r="KN1331"/>
      <c r="KO1331"/>
      <c r="KP1331"/>
      <c r="KQ1331"/>
      <c r="KR1331"/>
      <c r="KS1331"/>
      <c r="KT1331"/>
      <c r="KU1331"/>
      <c r="KV1331"/>
      <c r="KW1331"/>
      <c r="KX1331"/>
      <c r="KY1331"/>
      <c r="KZ1331"/>
      <c r="LA1331"/>
      <c r="LB1331"/>
      <c r="LC1331"/>
      <c r="LD1331"/>
      <c r="LE1331"/>
      <c r="LF1331"/>
      <c r="LG1331"/>
      <c r="LH1331"/>
    </row>
    <row r="1332" spans="1:320" ht="14.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c r="GP1332"/>
      <c r="GQ1332"/>
      <c r="GR1332"/>
      <c r="GS1332"/>
      <c r="GT1332"/>
      <c r="GU1332"/>
      <c r="GV1332"/>
      <c r="GW1332"/>
      <c r="GX1332"/>
      <c r="GY1332"/>
      <c r="GZ1332"/>
      <c r="HA1332"/>
      <c r="HB1332"/>
      <c r="HC1332"/>
      <c r="HD1332"/>
      <c r="HE1332"/>
      <c r="HF1332"/>
      <c r="HG1332"/>
      <c r="HH1332"/>
      <c r="HI1332"/>
      <c r="HJ1332"/>
      <c r="HK1332"/>
      <c r="HL1332"/>
      <c r="HM1332"/>
      <c r="HN1332"/>
      <c r="HO1332"/>
      <c r="HP1332"/>
      <c r="HQ1332"/>
      <c r="HR1332"/>
      <c r="HS1332"/>
      <c r="HT1332"/>
      <c r="HU1332"/>
      <c r="HV1332"/>
      <c r="HW1332"/>
      <c r="HX1332"/>
      <c r="HY1332"/>
      <c r="HZ1332"/>
      <c r="IA1332"/>
      <c r="IB1332"/>
      <c r="IC1332"/>
      <c r="ID1332"/>
      <c r="IE1332"/>
      <c r="IF1332"/>
      <c r="IG1332"/>
      <c r="IH1332"/>
      <c r="II1332"/>
      <c r="IJ1332"/>
      <c r="IK1332"/>
      <c r="IL1332"/>
      <c r="IM1332"/>
      <c r="IN1332"/>
      <c r="IO1332"/>
      <c r="IP1332"/>
      <c r="IQ1332"/>
      <c r="IR1332"/>
      <c r="IS1332"/>
      <c r="IT1332"/>
      <c r="IU1332"/>
      <c r="IV1332"/>
      <c r="IW1332"/>
      <c r="IX1332"/>
      <c r="IY1332"/>
      <c r="IZ1332"/>
      <c r="JA1332"/>
      <c r="JB1332"/>
      <c r="JC1332"/>
      <c r="JD1332"/>
      <c r="JE1332"/>
      <c r="JF1332"/>
      <c r="JG1332"/>
      <c r="JH1332"/>
      <c r="JI1332"/>
      <c r="JJ1332"/>
      <c r="JK1332"/>
      <c r="JL1332"/>
      <c r="JM1332"/>
      <c r="JN1332"/>
      <c r="JO1332"/>
      <c r="JP1332"/>
      <c r="JQ1332"/>
      <c r="JR1332"/>
      <c r="JS1332"/>
      <c r="JT1332"/>
      <c r="JU1332"/>
      <c r="JV1332"/>
      <c r="JW1332"/>
      <c r="JX1332"/>
      <c r="JY1332"/>
      <c r="JZ1332"/>
      <c r="KA1332"/>
      <c r="KB1332"/>
      <c r="KC1332"/>
      <c r="KD1332"/>
      <c r="KE1332"/>
      <c r="KF1332"/>
      <c r="KG1332"/>
      <c r="KH1332"/>
      <c r="KI1332"/>
      <c r="KJ1332"/>
      <c r="KK1332"/>
      <c r="KL1332"/>
      <c r="KM1332"/>
      <c r="KN1332"/>
      <c r="KO1332"/>
      <c r="KP1332"/>
      <c r="KQ1332"/>
      <c r="KR1332"/>
      <c r="KS1332"/>
      <c r="KT1332"/>
      <c r="KU1332"/>
      <c r="KV1332"/>
      <c r="KW1332"/>
      <c r="KX1332"/>
      <c r="KY1332"/>
      <c r="KZ1332"/>
      <c r="LA1332"/>
      <c r="LB1332"/>
      <c r="LC1332"/>
      <c r="LD1332"/>
      <c r="LE1332"/>
      <c r="LF1332"/>
      <c r="LG1332"/>
      <c r="LH1332"/>
    </row>
    <row r="1333" spans="1:320" ht="14.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c r="GQ1333"/>
      <c r="GR1333"/>
      <c r="GS1333"/>
      <c r="GT1333"/>
      <c r="GU1333"/>
      <c r="GV1333"/>
      <c r="GW1333"/>
      <c r="GX1333"/>
      <c r="GY1333"/>
      <c r="GZ1333"/>
      <c r="HA1333"/>
      <c r="HB1333"/>
      <c r="HC1333"/>
      <c r="HD1333"/>
      <c r="HE1333"/>
      <c r="HF1333"/>
      <c r="HG1333"/>
      <c r="HH1333"/>
      <c r="HI1333"/>
      <c r="HJ1333"/>
      <c r="HK1333"/>
      <c r="HL1333"/>
      <c r="HM1333"/>
      <c r="HN1333"/>
      <c r="HO1333"/>
      <c r="HP1333"/>
      <c r="HQ1333"/>
      <c r="HR1333"/>
      <c r="HS1333"/>
      <c r="HT1333"/>
      <c r="HU1333"/>
      <c r="HV1333"/>
      <c r="HW1333"/>
      <c r="HX1333"/>
      <c r="HY1333"/>
      <c r="HZ1333"/>
      <c r="IA1333"/>
      <c r="IB1333"/>
      <c r="IC1333"/>
      <c r="ID1333"/>
      <c r="IE1333"/>
      <c r="IF1333"/>
      <c r="IG1333"/>
      <c r="IH1333"/>
      <c r="II1333"/>
      <c r="IJ1333"/>
      <c r="IK1333"/>
      <c r="IL1333"/>
      <c r="IM1333"/>
      <c r="IN1333"/>
      <c r="IO1333"/>
      <c r="IP1333"/>
      <c r="IQ1333"/>
      <c r="IR1333"/>
      <c r="IS1333"/>
      <c r="IT1333"/>
      <c r="IU1333"/>
      <c r="IV1333"/>
      <c r="IW1333"/>
      <c r="IX1333"/>
      <c r="IY1333"/>
      <c r="IZ1333"/>
      <c r="JA1333"/>
      <c r="JB1333"/>
      <c r="JC1333"/>
      <c r="JD1333"/>
      <c r="JE1333"/>
      <c r="JF1333"/>
      <c r="JG1333"/>
      <c r="JH1333"/>
      <c r="JI1333"/>
      <c r="JJ1333"/>
      <c r="JK1333"/>
      <c r="JL1333"/>
      <c r="JM1333"/>
      <c r="JN1333"/>
      <c r="JO1333"/>
      <c r="JP1333"/>
      <c r="JQ1333"/>
      <c r="JR1333"/>
      <c r="JS1333"/>
      <c r="JT1333"/>
      <c r="JU1333"/>
      <c r="JV1333"/>
      <c r="JW1333"/>
      <c r="JX1333"/>
      <c r="JY1333"/>
      <c r="JZ1333"/>
      <c r="KA1333"/>
      <c r="KB1333"/>
      <c r="KC1333"/>
      <c r="KD1333"/>
      <c r="KE1333"/>
      <c r="KF1333"/>
      <c r="KG1333"/>
      <c r="KH1333"/>
      <c r="KI1333"/>
      <c r="KJ1333"/>
      <c r="KK1333"/>
      <c r="KL1333"/>
      <c r="KM1333"/>
      <c r="KN1333"/>
      <c r="KO1333"/>
      <c r="KP1333"/>
      <c r="KQ1333"/>
      <c r="KR1333"/>
      <c r="KS1333"/>
      <c r="KT1333"/>
      <c r="KU1333"/>
      <c r="KV1333"/>
      <c r="KW1333"/>
      <c r="KX1333"/>
      <c r="KY1333"/>
      <c r="KZ1333"/>
      <c r="LA1333"/>
      <c r="LB1333"/>
      <c r="LC1333"/>
      <c r="LD1333"/>
      <c r="LE1333"/>
      <c r="LF1333"/>
      <c r="LG1333"/>
      <c r="LH1333"/>
    </row>
    <row r="1334" spans="1:320" ht="14.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c r="HJ1334"/>
      <c r="HK1334"/>
      <c r="HL1334"/>
      <c r="HM1334"/>
      <c r="HN1334"/>
      <c r="HO1334"/>
      <c r="HP1334"/>
      <c r="HQ1334"/>
      <c r="HR1334"/>
      <c r="HS1334"/>
      <c r="HT1334"/>
      <c r="HU1334"/>
      <c r="HV1334"/>
      <c r="HW1334"/>
      <c r="HX1334"/>
      <c r="HY1334"/>
      <c r="HZ1334"/>
      <c r="IA1334"/>
      <c r="IB1334"/>
      <c r="IC1334"/>
      <c r="ID1334"/>
      <c r="IE1334"/>
      <c r="IF1334"/>
      <c r="IG1334"/>
      <c r="IH1334"/>
      <c r="II1334"/>
      <c r="IJ1334"/>
      <c r="IK1334"/>
      <c r="IL1334"/>
      <c r="IM1334"/>
      <c r="IN1334"/>
      <c r="IO1334"/>
      <c r="IP1334"/>
      <c r="IQ1334"/>
      <c r="IR1334"/>
      <c r="IS1334"/>
      <c r="IT1334"/>
      <c r="IU1334"/>
      <c r="IV1334"/>
      <c r="IW1334"/>
      <c r="IX1334"/>
      <c r="IY1334"/>
      <c r="IZ1334"/>
      <c r="JA1334"/>
      <c r="JB1334"/>
      <c r="JC1334"/>
      <c r="JD1334"/>
      <c r="JE1334"/>
      <c r="JF1334"/>
      <c r="JG1334"/>
      <c r="JH1334"/>
      <c r="JI1334"/>
      <c r="JJ1334"/>
      <c r="JK1334"/>
      <c r="JL1334"/>
      <c r="JM1334"/>
      <c r="JN1334"/>
      <c r="JO1334"/>
      <c r="JP1334"/>
      <c r="JQ1334"/>
      <c r="JR1334"/>
      <c r="JS1334"/>
      <c r="JT1334"/>
      <c r="JU1334"/>
      <c r="JV1334"/>
      <c r="JW1334"/>
      <c r="JX1334"/>
      <c r="JY1334"/>
      <c r="JZ1334"/>
      <c r="KA1334"/>
      <c r="KB1334"/>
      <c r="KC1334"/>
      <c r="KD1334"/>
      <c r="KE1334"/>
      <c r="KF1334"/>
      <c r="KG1334"/>
      <c r="KH1334"/>
      <c r="KI1334"/>
      <c r="KJ1334"/>
      <c r="KK1334"/>
      <c r="KL1334"/>
      <c r="KM1334"/>
      <c r="KN1334"/>
      <c r="KO1334"/>
      <c r="KP1334"/>
      <c r="KQ1334"/>
      <c r="KR1334"/>
      <c r="KS1334"/>
      <c r="KT1334"/>
      <c r="KU1334"/>
      <c r="KV1334"/>
      <c r="KW1334"/>
      <c r="KX1334"/>
      <c r="KY1334"/>
      <c r="KZ1334"/>
      <c r="LA1334"/>
      <c r="LB1334"/>
      <c r="LC1334"/>
      <c r="LD1334"/>
      <c r="LE1334"/>
      <c r="LF1334"/>
      <c r="LG1334"/>
      <c r="LH1334"/>
    </row>
    <row r="1335" spans="1:320" ht="14.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c r="GP1335"/>
      <c r="GQ1335"/>
      <c r="GR1335"/>
      <c r="GS1335"/>
      <c r="GT1335"/>
      <c r="GU1335"/>
      <c r="GV1335"/>
      <c r="GW1335"/>
      <c r="GX1335"/>
      <c r="GY1335"/>
      <c r="GZ1335"/>
      <c r="HA1335"/>
      <c r="HB1335"/>
      <c r="HC1335"/>
      <c r="HD1335"/>
      <c r="HE1335"/>
      <c r="HF1335"/>
      <c r="HG1335"/>
      <c r="HH1335"/>
      <c r="HI1335"/>
      <c r="HJ1335"/>
      <c r="HK1335"/>
      <c r="HL1335"/>
      <c r="HM1335"/>
      <c r="HN1335"/>
      <c r="HO1335"/>
      <c r="HP1335"/>
      <c r="HQ1335"/>
      <c r="HR1335"/>
      <c r="HS1335"/>
      <c r="HT1335"/>
      <c r="HU1335"/>
      <c r="HV1335"/>
      <c r="HW1335"/>
      <c r="HX1335"/>
      <c r="HY1335"/>
      <c r="HZ1335"/>
      <c r="IA1335"/>
      <c r="IB1335"/>
      <c r="IC1335"/>
      <c r="ID1335"/>
      <c r="IE1335"/>
      <c r="IF1335"/>
      <c r="IG1335"/>
      <c r="IH1335"/>
      <c r="II1335"/>
      <c r="IJ1335"/>
      <c r="IK1335"/>
      <c r="IL1335"/>
      <c r="IM1335"/>
      <c r="IN1335"/>
      <c r="IO1335"/>
      <c r="IP1335"/>
      <c r="IQ1335"/>
      <c r="IR1335"/>
      <c r="IS1335"/>
      <c r="IT1335"/>
      <c r="IU1335"/>
      <c r="IV1335"/>
      <c r="IW1335"/>
      <c r="IX1335"/>
      <c r="IY1335"/>
      <c r="IZ1335"/>
      <c r="JA1335"/>
      <c r="JB1335"/>
      <c r="JC1335"/>
      <c r="JD1335"/>
      <c r="JE1335"/>
      <c r="JF1335"/>
      <c r="JG1335"/>
      <c r="JH1335"/>
      <c r="JI1335"/>
      <c r="JJ1335"/>
      <c r="JK1335"/>
      <c r="JL1335"/>
      <c r="JM1335"/>
      <c r="JN1335"/>
      <c r="JO1335"/>
      <c r="JP1335"/>
      <c r="JQ1335"/>
      <c r="JR1335"/>
      <c r="JS1335"/>
      <c r="JT1335"/>
      <c r="JU1335"/>
      <c r="JV1335"/>
      <c r="JW1335"/>
      <c r="JX1335"/>
      <c r="JY1335"/>
      <c r="JZ1335"/>
      <c r="KA1335"/>
      <c r="KB1335"/>
      <c r="KC1335"/>
      <c r="KD1335"/>
      <c r="KE1335"/>
      <c r="KF1335"/>
      <c r="KG1335"/>
      <c r="KH1335"/>
      <c r="KI1335"/>
      <c r="KJ1335"/>
      <c r="KK1335"/>
      <c r="KL1335"/>
      <c r="KM1335"/>
      <c r="KN1335"/>
      <c r="KO1335"/>
      <c r="KP1335"/>
      <c r="KQ1335"/>
      <c r="KR1335"/>
      <c r="KS1335"/>
      <c r="KT1335"/>
      <c r="KU1335"/>
      <c r="KV1335"/>
      <c r="KW1335"/>
      <c r="KX1335"/>
      <c r="KY1335"/>
      <c r="KZ1335"/>
      <c r="LA1335"/>
      <c r="LB1335"/>
      <c r="LC1335"/>
      <c r="LD1335"/>
      <c r="LE1335"/>
      <c r="LF1335"/>
      <c r="LG1335"/>
      <c r="LH1335"/>
    </row>
    <row r="1336" spans="1:320" ht="14.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c r="GP1336"/>
      <c r="GQ1336"/>
      <c r="GR1336"/>
      <c r="GS1336"/>
      <c r="GT1336"/>
      <c r="GU1336"/>
      <c r="GV1336"/>
      <c r="GW1336"/>
      <c r="GX1336"/>
      <c r="GY1336"/>
      <c r="GZ1336"/>
      <c r="HA1336"/>
      <c r="HB1336"/>
      <c r="HC1336"/>
      <c r="HD1336"/>
      <c r="HE1336"/>
      <c r="HF1336"/>
      <c r="HG1336"/>
      <c r="HH1336"/>
      <c r="HI1336"/>
      <c r="HJ1336"/>
      <c r="HK1336"/>
      <c r="HL1336"/>
      <c r="HM1336"/>
      <c r="HN1336"/>
      <c r="HO1336"/>
      <c r="HP1336"/>
      <c r="HQ1336"/>
      <c r="HR1336"/>
      <c r="HS1336"/>
      <c r="HT1336"/>
      <c r="HU1336"/>
      <c r="HV1336"/>
      <c r="HW1336"/>
      <c r="HX1336"/>
      <c r="HY1336"/>
      <c r="HZ1336"/>
      <c r="IA1336"/>
      <c r="IB1336"/>
      <c r="IC1336"/>
      <c r="ID1336"/>
      <c r="IE1336"/>
      <c r="IF1336"/>
      <c r="IG1336"/>
      <c r="IH1336"/>
      <c r="II1336"/>
      <c r="IJ1336"/>
      <c r="IK1336"/>
      <c r="IL1336"/>
      <c r="IM1336"/>
      <c r="IN1336"/>
      <c r="IO1336"/>
      <c r="IP1336"/>
      <c r="IQ1336"/>
      <c r="IR1336"/>
      <c r="IS1336"/>
      <c r="IT1336"/>
      <c r="IU1336"/>
      <c r="IV1336"/>
      <c r="IW1336"/>
      <c r="IX1336"/>
      <c r="IY1336"/>
      <c r="IZ1336"/>
      <c r="JA1336"/>
      <c r="JB1336"/>
      <c r="JC1336"/>
      <c r="JD1336"/>
      <c r="JE1336"/>
      <c r="JF1336"/>
      <c r="JG1336"/>
      <c r="JH1336"/>
      <c r="JI1336"/>
      <c r="JJ1336"/>
      <c r="JK1336"/>
      <c r="JL1336"/>
      <c r="JM1336"/>
      <c r="JN1336"/>
      <c r="JO1336"/>
      <c r="JP1336"/>
      <c r="JQ1336"/>
      <c r="JR1336"/>
      <c r="JS1336"/>
      <c r="JT1336"/>
      <c r="JU1336"/>
      <c r="JV1336"/>
      <c r="JW1336"/>
      <c r="JX1336"/>
      <c r="JY1336"/>
      <c r="JZ1336"/>
      <c r="KA1336"/>
      <c r="KB1336"/>
      <c r="KC1336"/>
      <c r="KD1336"/>
      <c r="KE1336"/>
      <c r="KF1336"/>
      <c r="KG1336"/>
      <c r="KH1336"/>
      <c r="KI1336"/>
      <c r="KJ1336"/>
      <c r="KK1336"/>
      <c r="KL1336"/>
      <c r="KM1336"/>
      <c r="KN1336"/>
      <c r="KO1336"/>
      <c r="KP1336"/>
      <c r="KQ1336"/>
      <c r="KR1336"/>
      <c r="KS1336"/>
      <c r="KT1336"/>
      <c r="KU1336"/>
      <c r="KV1336"/>
      <c r="KW1336"/>
      <c r="KX1336"/>
      <c r="KY1336"/>
      <c r="KZ1336"/>
      <c r="LA1336"/>
      <c r="LB1336"/>
      <c r="LC1336"/>
      <c r="LD1336"/>
      <c r="LE1336"/>
      <c r="LF1336"/>
      <c r="LG1336"/>
      <c r="LH1336"/>
    </row>
    <row r="1337" spans="1:320" ht="14.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c r="GP1337"/>
      <c r="GQ1337"/>
      <c r="GR1337"/>
      <c r="GS1337"/>
      <c r="GT1337"/>
      <c r="GU1337"/>
      <c r="GV1337"/>
      <c r="GW1337"/>
      <c r="GX1337"/>
      <c r="GY1337"/>
      <c r="GZ1337"/>
      <c r="HA1337"/>
      <c r="HB1337"/>
      <c r="HC1337"/>
      <c r="HD1337"/>
      <c r="HE1337"/>
      <c r="HF1337"/>
      <c r="HG1337"/>
      <c r="HH1337"/>
      <c r="HI1337"/>
      <c r="HJ1337"/>
      <c r="HK1337"/>
      <c r="HL1337"/>
      <c r="HM1337"/>
      <c r="HN1337"/>
      <c r="HO1337"/>
      <c r="HP1337"/>
      <c r="HQ1337"/>
      <c r="HR1337"/>
      <c r="HS1337"/>
      <c r="HT1337"/>
      <c r="HU1337"/>
      <c r="HV1337"/>
      <c r="HW1337"/>
      <c r="HX1337"/>
      <c r="HY1337"/>
      <c r="HZ1337"/>
      <c r="IA1337"/>
      <c r="IB1337"/>
      <c r="IC1337"/>
      <c r="ID1337"/>
      <c r="IE1337"/>
      <c r="IF1337"/>
      <c r="IG1337"/>
      <c r="IH1337"/>
      <c r="II1337"/>
      <c r="IJ1337"/>
      <c r="IK1337"/>
      <c r="IL1337"/>
      <c r="IM1337"/>
      <c r="IN1337"/>
      <c r="IO1337"/>
      <c r="IP1337"/>
      <c r="IQ1337"/>
      <c r="IR1337"/>
      <c r="IS1337"/>
      <c r="IT1337"/>
      <c r="IU1337"/>
      <c r="IV1337"/>
      <c r="IW1337"/>
      <c r="IX1337"/>
      <c r="IY1337"/>
      <c r="IZ1337"/>
      <c r="JA1337"/>
      <c r="JB1337"/>
      <c r="JC1337"/>
      <c r="JD1337"/>
      <c r="JE1337"/>
      <c r="JF1337"/>
      <c r="JG1337"/>
      <c r="JH1337"/>
      <c r="JI1337"/>
      <c r="JJ1337"/>
      <c r="JK1337"/>
      <c r="JL1337"/>
      <c r="JM1337"/>
      <c r="JN1337"/>
      <c r="JO1337"/>
      <c r="JP1337"/>
      <c r="JQ1337"/>
      <c r="JR1337"/>
      <c r="JS1337"/>
      <c r="JT1337"/>
      <c r="JU1337"/>
      <c r="JV1337"/>
      <c r="JW1337"/>
      <c r="JX1337"/>
      <c r="JY1337"/>
      <c r="JZ1337"/>
      <c r="KA1337"/>
      <c r="KB1337"/>
      <c r="KC1337"/>
      <c r="KD1337"/>
      <c r="KE1337"/>
      <c r="KF1337"/>
      <c r="KG1337"/>
      <c r="KH1337"/>
      <c r="KI1337"/>
      <c r="KJ1337"/>
      <c r="KK1337"/>
      <c r="KL1337"/>
      <c r="KM1337"/>
      <c r="KN1337"/>
      <c r="KO1337"/>
      <c r="KP1337"/>
      <c r="KQ1337"/>
      <c r="KR1337"/>
      <c r="KS1337"/>
      <c r="KT1337"/>
      <c r="KU1337"/>
      <c r="KV1337"/>
      <c r="KW1337"/>
      <c r="KX1337"/>
      <c r="KY1337"/>
      <c r="KZ1337"/>
      <c r="LA1337"/>
      <c r="LB1337"/>
      <c r="LC1337"/>
      <c r="LD1337"/>
      <c r="LE1337"/>
      <c r="LF1337"/>
      <c r="LG1337"/>
      <c r="LH1337"/>
    </row>
    <row r="1338" spans="1:320" ht="14.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c r="GJ1338"/>
      <c r="GK1338"/>
      <c r="GL1338"/>
      <c r="GM1338"/>
      <c r="GN1338"/>
      <c r="GO1338"/>
      <c r="GP1338"/>
      <c r="GQ1338"/>
      <c r="GR1338"/>
      <c r="GS1338"/>
      <c r="GT1338"/>
      <c r="GU1338"/>
      <c r="GV1338"/>
      <c r="GW1338"/>
      <c r="GX1338"/>
      <c r="GY1338"/>
      <c r="GZ1338"/>
      <c r="HA1338"/>
      <c r="HB1338"/>
      <c r="HC1338"/>
      <c r="HD1338"/>
      <c r="HE1338"/>
      <c r="HF1338"/>
      <c r="HG1338"/>
      <c r="HH1338"/>
      <c r="HI1338"/>
      <c r="HJ1338"/>
      <c r="HK1338"/>
      <c r="HL1338"/>
      <c r="HM1338"/>
      <c r="HN1338"/>
      <c r="HO1338"/>
      <c r="HP1338"/>
      <c r="HQ1338"/>
      <c r="HR1338"/>
      <c r="HS1338"/>
      <c r="HT1338"/>
      <c r="HU1338"/>
      <c r="HV1338"/>
      <c r="HW1338"/>
      <c r="HX1338"/>
      <c r="HY1338"/>
      <c r="HZ1338"/>
      <c r="IA1338"/>
      <c r="IB1338"/>
      <c r="IC1338"/>
      <c r="ID1338"/>
      <c r="IE1338"/>
      <c r="IF1338"/>
      <c r="IG1338"/>
      <c r="IH1338"/>
      <c r="II1338"/>
      <c r="IJ1338"/>
      <c r="IK1338"/>
      <c r="IL1338"/>
      <c r="IM1338"/>
      <c r="IN1338"/>
      <c r="IO1338"/>
      <c r="IP1338"/>
      <c r="IQ1338"/>
      <c r="IR1338"/>
      <c r="IS1338"/>
      <c r="IT1338"/>
      <c r="IU1338"/>
      <c r="IV1338"/>
      <c r="IW1338"/>
      <c r="IX1338"/>
      <c r="IY1338"/>
      <c r="IZ1338"/>
      <c r="JA1338"/>
      <c r="JB1338"/>
      <c r="JC1338"/>
      <c r="JD1338"/>
      <c r="JE1338"/>
      <c r="JF1338"/>
      <c r="JG1338"/>
      <c r="JH1338"/>
      <c r="JI1338"/>
      <c r="JJ1338"/>
      <c r="JK1338"/>
      <c r="JL1338"/>
      <c r="JM1338"/>
      <c r="JN1338"/>
      <c r="JO1338"/>
      <c r="JP1338"/>
      <c r="JQ1338"/>
      <c r="JR1338"/>
      <c r="JS1338"/>
      <c r="JT1338"/>
      <c r="JU1338"/>
      <c r="JV1338"/>
      <c r="JW1338"/>
      <c r="JX1338"/>
      <c r="JY1338"/>
      <c r="JZ1338"/>
      <c r="KA1338"/>
      <c r="KB1338"/>
      <c r="KC1338"/>
      <c r="KD1338"/>
      <c r="KE1338"/>
      <c r="KF1338"/>
      <c r="KG1338"/>
      <c r="KH1338"/>
      <c r="KI1338"/>
      <c r="KJ1338"/>
      <c r="KK1338"/>
      <c r="KL1338"/>
      <c r="KM1338"/>
      <c r="KN1338"/>
      <c r="KO1338"/>
      <c r="KP1338"/>
      <c r="KQ1338"/>
      <c r="KR1338"/>
      <c r="KS1338"/>
      <c r="KT1338"/>
      <c r="KU1338"/>
      <c r="KV1338"/>
      <c r="KW1338"/>
      <c r="KX1338"/>
      <c r="KY1338"/>
      <c r="KZ1338"/>
      <c r="LA1338"/>
      <c r="LB1338"/>
      <c r="LC1338"/>
      <c r="LD1338"/>
      <c r="LE1338"/>
      <c r="LF1338"/>
      <c r="LG1338"/>
      <c r="LH1338"/>
    </row>
    <row r="1339" spans="1:320" ht="14.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c r="GJ1339"/>
      <c r="GK1339"/>
      <c r="GL1339"/>
      <c r="GM1339"/>
      <c r="GN1339"/>
      <c r="GO1339"/>
      <c r="GP1339"/>
      <c r="GQ1339"/>
      <c r="GR1339"/>
      <c r="GS1339"/>
      <c r="GT1339"/>
      <c r="GU1339"/>
      <c r="GV1339"/>
      <c r="GW1339"/>
      <c r="GX1339"/>
      <c r="GY1339"/>
      <c r="GZ1339"/>
      <c r="HA1339"/>
      <c r="HB1339"/>
      <c r="HC1339"/>
      <c r="HD1339"/>
      <c r="HE1339"/>
      <c r="HF1339"/>
      <c r="HG1339"/>
      <c r="HH1339"/>
      <c r="HI1339"/>
      <c r="HJ1339"/>
      <c r="HK1339"/>
      <c r="HL1339"/>
      <c r="HM1339"/>
      <c r="HN1339"/>
      <c r="HO1339"/>
      <c r="HP1339"/>
      <c r="HQ1339"/>
      <c r="HR1339"/>
      <c r="HS1339"/>
      <c r="HT1339"/>
      <c r="HU1339"/>
      <c r="HV1339"/>
      <c r="HW1339"/>
      <c r="HX1339"/>
      <c r="HY1339"/>
      <c r="HZ1339"/>
      <c r="IA1339"/>
      <c r="IB1339"/>
      <c r="IC1339"/>
      <c r="ID1339"/>
      <c r="IE1339"/>
      <c r="IF1339"/>
      <c r="IG1339"/>
      <c r="IH1339"/>
      <c r="II1339"/>
      <c r="IJ1339"/>
      <c r="IK1339"/>
      <c r="IL1339"/>
      <c r="IM1339"/>
      <c r="IN1339"/>
      <c r="IO1339"/>
      <c r="IP1339"/>
      <c r="IQ1339"/>
      <c r="IR1339"/>
      <c r="IS1339"/>
      <c r="IT1339"/>
      <c r="IU1339"/>
      <c r="IV1339"/>
      <c r="IW1339"/>
      <c r="IX1339"/>
      <c r="IY1339"/>
      <c r="IZ1339"/>
      <c r="JA1339"/>
      <c r="JB1339"/>
      <c r="JC1339"/>
      <c r="JD1339"/>
      <c r="JE1339"/>
      <c r="JF1339"/>
      <c r="JG1339"/>
      <c r="JH1339"/>
      <c r="JI1339"/>
      <c r="JJ1339"/>
      <c r="JK1339"/>
      <c r="JL1339"/>
      <c r="JM1339"/>
      <c r="JN1339"/>
      <c r="JO1339"/>
      <c r="JP1339"/>
      <c r="JQ1339"/>
      <c r="JR1339"/>
      <c r="JS1339"/>
      <c r="JT1339"/>
      <c r="JU1339"/>
      <c r="JV1339"/>
      <c r="JW1339"/>
      <c r="JX1339"/>
      <c r="JY1339"/>
      <c r="JZ1339"/>
      <c r="KA1339"/>
      <c r="KB1339"/>
      <c r="KC1339"/>
      <c r="KD1339"/>
      <c r="KE1339"/>
      <c r="KF1339"/>
      <c r="KG1339"/>
      <c r="KH1339"/>
      <c r="KI1339"/>
      <c r="KJ1339"/>
      <c r="KK1339"/>
      <c r="KL1339"/>
      <c r="KM1339"/>
      <c r="KN1339"/>
      <c r="KO1339"/>
      <c r="KP1339"/>
      <c r="KQ1339"/>
      <c r="KR1339"/>
      <c r="KS1339"/>
      <c r="KT1339"/>
      <c r="KU1339"/>
      <c r="KV1339"/>
      <c r="KW1339"/>
      <c r="KX1339"/>
      <c r="KY1339"/>
      <c r="KZ1339"/>
      <c r="LA1339"/>
      <c r="LB1339"/>
      <c r="LC1339"/>
      <c r="LD1339"/>
      <c r="LE1339"/>
      <c r="LF1339"/>
      <c r="LG1339"/>
      <c r="LH1339"/>
    </row>
    <row r="1340" spans="1:320" ht="14.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c r="GH1340"/>
      <c r="GI1340"/>
      <c r="GJ1340"/>
      <c r="GK1340"/>
      <c r="GL1340"/>
      <c r="GM1340"/>
      <c r="GN1340"/>
      <c r="GO1340"/>
      <c r="GP1340"/>
      <c r="GQ1340"/>
      <c r="GR1340"/>
      <c r="GS1340"/>
      <c r="GT1340"/>
      <c r="GU1340"/>
      <c r="GV1340"/>
      <c r="GW1340"/>
      <c r="GX1340"/>
      <c r="GY1340"/>
      <c r="GZ1340"/>
      <c r="HA1340"/>
      <c r="HB1340"/>
      <c r="HC1340"/>
      <c r="HD1340"/>
      <c r="HE1340"/>
      <c r="HF1340"/>
      <c r="HG1340"/>
      <c r="HH1340"/>
      <c r="HI1340"/>
      <c r="HJ1340"/>
      <c r="HK1340"/>
      <c r="HL1340"/>
      <c r="HM1340"/>
      <c r="HN1340"/>
      <c r="HO1340"/>
      <c r="HP1340"/>
      <c r="HQ1340"/>
      <c r="HR1340"/>
      <c r="HS1340"/>
      <c r="HT1340"/>
      <c r="HU1340"/>
      <c r="HV1340"/>
      <c r="HW1340"/>
      <c r="HX1340"/>
      <c r="HY1340"/>
      <c r="HZ1340"/>
      <c r="IA1340"/>
      <c r="IB1340"/>
      <c r="IC1340"/>
      <c r="ID1340"/>
      <c r="IE1340"/>
      <c r="IF1340"/>
      <c r="IG1340"/>
      <c r="IH1340"/>
      <c r="II1340"/>
      <c r="IJ1340"/>
      <c r="IK1340"/>
      <c r="IL1340"/>
      <c r="IM1340"/>
      <c r="IN1340"/>
      <c r="IO1340"/>
      <c r="IP1340"/>
      <c r="IQ1340"/>
      <c r="IR1340"/>
      <c r="IS1340"/>
      <c r="IT1340"/>
      <c r="IU1340"/>
      <c r="IV1340"/>
      <c r="IW1340"/>
      <c r="IX1340"/>
      <c r="IY1340"/>
      <c r="IZ1340"/>
      <c r="JA1340"/>
      <c r="JB1340"/>
      <c r="JC1340"/>
      <c r="JD1340"/>
      <c r="JE1340"/>
      <c r="JF1340"/>
      <c r="JG1340"/>
      <c r="JH1340"/>
      <c r="JI1340"/>
      <c r="JJ1340"/>
      <c r="JK1340"/>
      <c r="JL1340"/>
      <c r="JM1340"/>
      <c r="JN1340"/>
      <c r="JO1340"/>
      <c r="JP1340"/>
      <c r="JQ1340"/>
      <c r="JR1340"/>
      <c r="JS1340"/>
      <c r="JT1340"/>
      <c r="JU1340"/>
      <c r="JV1340"/>
      <c r="JW1340"/>
      <c r="JX1340"/>
      <c r="JY1340"/>
      <c r="JZ1340"/>
      <c r="KA1340"/>
      <c r="KB1340"/>
      <c r="KC1340"/>
      <c r="KD1340"/>
      <c r="KE1340"/>
      <c r="KF1340"/>
      <c r="KG1340"/>
      <c r="KH1340"/>
      <c r="KI1340"/>
      <c r="KJ1340"/>
      <c r="KK1340"/>
      <c r="KL1340"/>
      <c r="KM1340"/>
      <c r="KN1340"/>
      <c r="KO1340"/>
      <c r="KP1340"/>
      <c r="KQ1340"/>
      <c r="KR1340"/>
      <c r="KS1340"/>
      <c r="KT1340"/>
      <c r="KU1340"/>
      <c r="KV1340"/>
      <c r="KW1340"/>
      <c r="KX1340"/>
      <c r="KY1340"/>
      <c r="KZ1340"/>
      <c r="LA1340"/>
      <c r="LB1340"/>
      <c r="LC1340"/>
      <c r="LD1340"/>
      <c r="LE1340"/>
      <c r="LF1340"/>
      <c r="LG1340"/>
      <c r="LH1340"/>
    </row>
    <row r="1341" spans="1:320" ht="14.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c r="GJ1341"/>
      <c r="GK1341"/>
      <c r="GL1341"/>
      <c r="GM1341"/>
      <c r="GN1341"/>
      <c r="GO1341"/>
      <c r="GP1341"/>
      <c r="GQ1341"/>
      <c r="GR1341"/>
      <c r="GS1341"/>
      <c r="GT1341"/>
      <c r="GU1341"/>
      <c r="GV1341"/>
      <c r="GW1341"/>
      <c r="GX1341"/>
      <c r="GY1341"/>
      <c r="GZ1341"/>
      <c r="HA1341"/>
      <c r="HB1341"/>
      <c r="HC1341"/>
      <c r="HD1341"/>
      <c r="HE1341"/>
      <c r="HF1341"/>
      <c r="HG1341"/>
      <c r="HH1341"/>
      <c r="HI1341"/>
      <c r="HJ1341"/>
      <c r="HK1341"/>
      <c r="HL1341"/>
      <c r="HM1341"/>
      <c r="HN1341"/>
      <c r="HO1341"/>
      <c r="HP1341"/>
      <c r="HQ1341"/>
      <c r="HR1341"/>
      <c r="HS1341"/>
      <c r="HT1341"/>
      <c r="HU1341"/>
      <c r="HV1341"/>
      <c r="HW1341"/>
      <c r="HX1341"/>
      <c r="HY1341"/>
      <c r="HZ1341"/>
      <c r="IA1341"/>
      <c r="IB1341"/>
      <c r="IC1341"/>
      <c r="ID1341"/>
      <c r="IE1341"/>
      <c r="IF1341"/>
      <c r="IG1341"/>
      <c r="IH1341"/>
      <c r="II1341"/>
      <c r="IJ1341"/>
      <c r="IK1341"/>
      <c r="IL1341"/>
      <c r="IM1341"/>
      <c r="IN1341"/>
      <c r="IO1341"/>
      <c r="IP1341"/>
      <c r="IQ1341"/>
      <c r="IR1341"/>
      <c r="IS1341"/>
      <c r="IT1341"/>
      <c r="IU1341"/>
      <c r="IV1341"/>
      <c r="IW1341"/>
      <c r="IX1341"/>
      <c r="IY1341"/>
      <c r="IZ1341"/>
      <c r="JA1341"/>
      <c r="JB1341"/>
      <c r="JC1341"/>
      <c r="JD1341"/>
      <c r="JE1341"/>
      <c r="JF1341"/>
      <c r="JG1341"/>
      <c r="JH1341"/>
      <c r="JI1341"/>
      <c r="JJ1341"/>
      <c r="JK1341"/>
      <c r="JL1341"/>
      <c r="JM1341"/>
      <c r="JN1341"/>
      <c r="JO1341"/>
      <c r="JP1341"/>
      <c r="JQ1341"/>
      <c r="JR1341"/>
      <c r="JS1341"/>
      <c r="JT1341"/>
      <c r="JU1341"/>
      <c r="JV1341"/>
      <c r="JW1341"/>
      <c r="JX1341"/>
      <c r="JY1341"/>
      <c r="JZ1341"/>
      <c r="KA1341"/>
      <c r="KB1341"/>
      <c r="KC1341"/>
      <c r="KD1341"/>
      <c r="KE1341"/>
      <c r="KF1341"/>
      <c r="KG1341"/>
      <c r="KH1341"/>
      <c r="KI1341"/>
      <c r="KJ1341"/>
      <c r="KK1341"/>
      <c r="KL1341"/>
      <c r="KM1341"/>
      <c r="KN1341"/>
      <c r="KO1341"/>
      <c r="KP1341"/>
      <c r="KQ1341"/>
      <c r="KR1341"/>
      <c r="KS1341"/>
      <c r="KT1341"/>
      <c r="KU1341"/>
      <c r="KV1341"/>
      <c r="KW1341"/>
      <c r="KX1341"/>
      <c r="KY1341"/>
      <c r="KZ1341"/>
      <c r="LA1341"/>
      <c r="LB1341"/>
      <c r="LC1341"/>
      <c r="LD1341"/>
      <c r="LE1341"/>
      <c r="LF1341"/>
      <c r="LG1341"/>
      <c r="LH1341"/>
    </row>
    <row r="1342" spans="1:320" ht="14.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c r="GJ1342"/>
      <c r="GK1342"/>
      <c r="GL1342"/>
      <c r="GM1342"/>
      <c r="GN1342"/>
      <c r="GO1342"/>
      <c r="GP1342"/>
      <c r="GQ1342"/>
      <c r="GR1342"/>
      <c r="GS1342"/>
      <c r="GT1342"/>
      <c r="GU1342"/>
      <c r="GV1342"/>
      <c r="GW1342"/>
      <c r="GX1342"/>
      <c r="GY1342"/>
      <c r="GZ1342"/>
      <c r="HA1342"/>
      <c r="HB1342"/>
      <c r="HC1342"/>
      <c r="HD1342"/>
      <c r="HE1342"/>
      <c r="HF1342"/>
      <c r="HG1342"/>
      <c r="HH1342"/>
      <c r="HI1342"/>
      <c r="HJ1342"/>
      <c r="HK1342"/>
      <c r="HL1342"/>
      <c r="HM1342"/>
      <c r="HN1342"/>
      <c r="HO1342"/>
      <c r="HP1342"/>
      <c r="HQ1342"/>
      <c r="HR1342"/>
      <c r="HS1342"/>
      <c r="HT1342"/>
      <c r="HU1342"/>
      <c r="HV1342"/>
      <c r="HW1342"/>
      <c r="HX1342"/>
      <c r="HY1342"/>
      <c r="HZ1342"/>
      <c r="IA1342"/>
      <c r="IB1342"/>
      <c r="IC1342"/>
      <c r="ID1342"/>
      <c r="IE1342"/>
      <c r="IF1342"/>
      <c r="IG1342"/>
      <c r="IH1342"/>
      <c r="II1342"/>
      <c r="IJ1342"/>
      <c r="IK1342"/>
      <c r="IL1342"/>
      <c r="IM1342"/>
      <c r="IN1342"/>
      <c r="IO1342"/>
      <c r="IP1342"/>
      <c r="IQ1342"/>
      <c r="IR1342"/>
      <c r="IS1342"/>
      <c r="IT1342"/>
      <c r="IU1342"/>
      <c r="IV1342"/>
      <c r="IW1342"/>
      <c r="IX1342"/>
      <c r="IY1342"/>
      <c r="IZ1342"/>
      <c r="JA1342"/>
      <c r="JB1342"/>
      <c r="JC1342"/>
      <c r="JD1342"/>
      <c r="JE1342"/>
      <c r="JF1342"/>
      <c r="JG1342"/>
      <c r="JH1342"/>
      <c r="JI1342"/>
      <c r="JJ1342"/>
      <c r="JK1342"/>
      <c r="JL1342"/>
      <c r="JM1342"/>
      <c r="JN1342"/>
      <c r="JO1342"/>
      <c r="JP1342"/>
      <c r="JQ1342"/>
      <c r="JR1342"/>
      <c r="JS1342"/>
      <c r="JT1342"/>
      <c r="JU1342"/>
      <c r="JV1342"/>
      <c r="JW1342"/>
      <c r="JX1342"/>
      <c r="JY1342"/>
      <c r="JZ1342"/>
      <c r="KA1342"/>
      <c r="KB1342"/>
      <c r="KC1342"/>
      <c r="KD1342"/>
      <c r="KE1342"/>
      <c r="KF1342"/>
      <c r="KG1342"/>
      <c r="KH1342"/>
      <c r="KI1342"/>
      <c r="KJ1342"/>
      <c r="KK1342"/>
      <c r="KL1342"/>
      <c r="KM1342"/>
      <c r="KN1342"/>
      <c r="KO1342"/>
      <c r="KP1342"/>
      <c r="KQ1342"/>
      <c r="KR1342"/>
      <c r="KS1342"/>
      <c r="KT1342"/>
      <c r="KU1342"/>
      <c r="KV1342"/>
      <c r="KW1342"/>
      <c r="KX1342"/>
      <c r="KY1342"/>
      <c r="KZ1342"/>
      <c r="LA1342"/>
      <c r="LB1342"/>
      <c r="LC1342"/>
      <c r="LD1342"/>
      <c r="LE1342"/>
      <c r="LF1342"/>
      <c r="LG1342"/>
      <c r="LH1342"/>
    </row>
    <row r="1343" spans="1:320" ht="14.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c r="GH1343"/>
      <c r="GI1343"/>
      <c r="GJ1343"/>
      <c r="GK1343"/>
      <c r="GL1343"/>
      <c r="GM1343"/>
      <c r="GN1343"/>
      <c r="GO1343"/>
      <c r="GP1343"/>
      <c r="GQ1343"/>
      <c r="GR1343"/>
      <c r="GS1343"/>
      <c r="GT1343"/>
      <c r="GU1343"/>
      <c r="GV1343"/>
      <c r="GW1343"/>
      <c r="GX1343"/>
      <c r="GY1343"/>
      <c r="GZ1343"/>
      <c r="HA1343"/>
      <c r="HB1343"/>
      <c r="HC1343"/>
      <c r="HD1343"/>
      <c r="HE1343"/>
      <c r="HF1343"/>
      <c r="HG1343"/>
      <c r="HH1343"/>
      <c r="HI1343"/>
      <c r="HJ1343"/>
      <c r="HK1343"/>
      <c r="HL1343"/>
      <c r="HM1343"/>
      <c r="HN1343"/>
      <c r="HO1343"/>
      <c r="HP1343"/>
      <c r="HQ1343"/>
      <c r="HR1343"/>
      <c r="HS1343"/>
      <c r="HT1343"/>
      <c r="HU1343"/>
      <c r="HV1343"/>
      <c r="HW1343"/>
      <c r="HX1343"/>
      <c r="HY1343"/>
      <c r="HZ1343"/>
      <c r="IA1343"/>
      <c r="IB1343"/>
      <c r="IC1343"/>
      <c r="ID1343"/>
      <c r="IE1343"/>
      <c r="IF1343"/>
      <c r="IG1343"/>
      <c r="IH1343"/>
      <c r="II1343"/>
      <c r="IJ1343"/>
      <c r="IK1343"/>
      <c r="IL1343"/>
      <c r="IM1343"/>
      <c r="IN1343"/>
      <c r="IO1343"/>
      <c r="IP1343"/>
      <c r="IQ1343"/>
      <c r="IR1343"/>
      <c r="IS1343"/>
      <c r="IT1343"/>
      <c r="IU1343"/>
      <c r="IV1343"/>
      <c r="IW1343"/>
      <c r="IX1343"/>
      <c r="IY1343"/>
      <c r="IZ1343"/>
      <c r="JA1343"/>
      <c r="JB1343"/>
      <c r="JC1343"/>
      <c r="JD1343"/>
      <c r="JE1343"/>
      <c r="JF1343"/>
      <c r="JG1343"/>
      <c r="JH1343"/>
      <c r="JI1343"/>
      <c r="JJ1343"/>
      <c r="JK1343"/>
      <c r="JL1343"/>
      <c r="JM1343"/>
      <c r="JN1343"/>
      <c r="JO1343"/>
      <c r="JP1343"/>
      <c r="JQ1343"/>
      <c r="JR1343"/>
      <c r="JS1343"/>
      <c r="JT1343"/>
      <c r="JU1343"/>
      <c r="JV1343"/>
      <c r="JW1343"/>
      <c r="JX1343"/>
      <c r="JY1343"/>
      <c r="JZ1343"/>
      <c r="KA1343"/>
      <c r="KB1343"/>
      <c r="KC1343"/>
      <c r="KD1343"/>
      <c r="KE1343"/>
      <c r="KF1343"/>
      <c r="KG1343"/>
      <c r="KH1343"/>
      <c r="KI1343"/>
      <c r="KJ1343"/>
      <c r="KK1343"/>
      <c r="KL1343"/>
      <c r="KM1343"/>
      <c r="KN1343"/>
      <c r="KO1343"/>
      <c r="KP1343"/>
      <c r="KQ1343"/>
      <c r="KR1343"/>
      <c r="KS1343"/>
      <c r="KT1343"/>
      <c r="KU1343"/>
      <c r="KV1343"/>
      <c r="KW1343"/>
      <c r="KX1343"/>
      <c r="KY1343"/>
      <c r="KZ1343"/>
      <c r="LA1343"/>
      <c r="LB1343"/>
      <c r="LC1343"/>
      <c r="LD1343"/>
      <c r="LE1343"/>
      <c r="LF1343"/>
      <c r="LG1343"/>
      <c r="LH1343"/>
    </row>
    <row r="1344" spans="1:320" ht="14.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c r="GP1344"/>
      <c r="GQ1344"/>
      <c r="GR1344"/>
      <c r="GS1344"/>
      <c r="GT1344"/>
      <c r="GU1344"/>
      <c r="GV1344"/>
      <c r="GW1344"/>
      <c r="GX1344"/>
      <c r="GY1344"/>
      <c r="GZ1344"/>
      <c r="HA1344"/>
      <c r="HB1344"/>
      <c r="HC1344"/>
      <c r="HD1344"/>
      <c r="HE1344"/>
      <c r="HF1344"/>
      <c r="HG1344"/>
      <c r="HH1344"/>
      <c r="HI1344"/>
      <c r="HJ1344"/>
      <c r="HK1344"/>
      <c r="HL1344"/>
      <c r="HM1344"/>
      <c r="HN1344"/>
      <c r="HO1344"/>
      <c r="HP1344"/>
      <c r="HQ1344"/>
      <c r="HR1344"/>
      <c r="HS1344"/>
      <c r="HT1344"/>
      <c r="HU1344"/>
      <c r="HV1344"/>
      <c r="HW1344"/>
      <c r="HX1344"/>
      <c r="HY1344"/>
      <c r="HZ1344"/>
      <c r="IA1344"/>
      <c r="IB1344"/>
      <c r="IC1344"/>
      <c r="ID1344"/>
      <c r="IE1344"/>
      <c r="IF1344"/>
      <c r="IG1344"/>
      <c r="IH1344"/>
      <c r="II1344"/>
      <c r="IJ1344"/>
      <c r="IK1344"/>
      <c r="IL1344"/>
      <c r="IM1344"/>
      <c r="IN1344"/>
      <c r="IO1344"/>
      <c r="IP1344"/>
      <c r="IQ1344"/>
      <c r="IR1344"/>
      <c r="IS1344"/>
      <c r="IT1344"/>
      <c r="IU1344"/>
      <c r="IV1344"/>
      <c r="IW1344"/>
      <c r="IX1344"/>
      <c r="IY1344"/>
      <c r="IZ1344"/>
      <c r="JA1344"/>
      <c r="JB1344"/>
      <c r="JC1344"/>
      <c r="JD1344"/>
      <c r="JE1344"/>
      <c r="JF1344"/>
      <c r="JG1344"/>
      <c r="JH1344"/>
      <c r="JI1344"/>
      <c r="JJ1344"/>
      <c r="JK1344"/>
      <c r="JL1344"/>
      <c r="JM1344"/>
      <c r="JN1344"/>
      <c r="JO1344"/>
      <c r="JP1344"/>
      <c r="JQ1344"/>
      <c r="JR1344"/>
      <c r="JS1344"/>
      <c r="JT1344"/>
      <c r="JU1344"/>
      <c r="JV1344"/>
      <c r="JW1344"/>
      <c r="JX1344"/>
      <c r="JY1344"/>
      <c r="JZ1344"/>
      <c r="KA1344"/>
      <c r="KB1344"/>
      <c r="KC1344"/>
      <c r="KD1344"/>
      <c r="KE1344"/>
      <c r="KF1344"/>
      <c r="KG1344"/>
      <c r="KH1344"/>
      <c r="KI1344"/>
      <c r="KJ1344"/>
      <c r="KK1344"/>
      <c r="KL1344"/>
      <c r="KM1344"/>
      <c r="KN1344"/>
      <c r="KO1344"/>
      <c r="KP1344"/>
      <c r="KQ1344"/>
      <c r="KR1344"/>
      <c r="KS1344"/>
      <c r="KT1344"/>
      <c r="KU1344"/>
      <c r="KV1344"/>
      <c r="KW1344"/>
      <c r="KX1344"/>
      <c r="KY1344"/>
      <c r="KZ1344"/>
      <c r="LA1344"/>
      <c r="LB1344"/>
      <c r="LC1344"/>
      <c r="LD1344"/>
      <c r="LE1344"/>
      <c r="LF1344"/>
      <c r="LG1344"/>
      <c r="LH1344"/>
    </row>
    <row r="1345" spans="1:320" ht="14.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c r="GP1345"/>
      <c r="GQ1345"/>
      <c r="GR1345"/>
      <c r="GS1345"/>
      <c r="GT1345"/>
      <c r="GU1345"/>
      <c r="GV1345"/>
      <c r="GW1345"/>
      <c r="GX1345"/>
      <c r="GY1345"/>
      <c r="GZ1345"/>
      <c r="HA1345"/>
      <c r="HB1345"/>
      <c r="HC1345"/>
      <c r="HD1345"/>
      <c r="HE1345"/>
      <c r="HF1345"/>
      <c r="HG1345"/>
      <c r="HH1345"/>
      <c r="HI1345"/>
      <c r="HJ1345"/>
      <c r="HK1345"/>
      <c r="HL1345"/>
      <c r="HM1345"/>
      <c r="HN1345"/>
      <c r="HO1345"/>
      <c r="HP1345"/>
      <c r="HQ1345"/>
      <c r="HR1345"/>
      <c r="HS1345"/>
      <c r="HT1345"/>
      <c r="HU1345"/>
      <c r="HV1345"/>
      <c r="HW1345"/>
      <c r="HX1345"/>
      <c r="HY1345"/>
      <c r="HZ1345"/>
      <c r="IA1345"/>
      <c r="IB1345"/>
      <c r="IC1345"/>
      <c r="ID1345"/>
      <c r="IE1345"/>
      <c r="IF1345"/>
      <c r="IG1345"/>
      <c r="IH1345"/>
      <c r="II1345"/>
      <c r="IJ1345"/>
      <c r="IK1345"/>
      <c r="IL1345"/>
      <c r="IM1345"/>
      <c r="IN1345"/>
      <c r="IO1345"/>
      <c r="IP1345"/>
      <c r="IQ1345"/>
      <c r="IR1345"/>
      <c r="IS1345"/>
      <c r="IT1345"/>
      <c r="IU1345"/>
      <c r="IV1345"/>
      <c r="IW1345"/>
      <c r="IX1345"/>
      <c r="IY1345"/>
      <c r="IZ1345"/>
      <c r="JA1345"/>
      <c r="JB1345"/>
      <c r="JC1345"/>
      <c r="JD1345"/>
      <c r="JE1345"/>
      <c r="JF1345"/>
      <c r="JG1345"/>
      <c r="JH1345"/>
      <c r="JI1345"/>
      <c r="JJ1345"/>
      <c r="JK1345"/>
      <c r="JL1345"/>
      <c r="JM1345"/>
      <c r="JN1345"/>
      <c r="JO1345"/>
      <c r="JP1345"/>
      <c r="JQ1345"/>
      <c r="JR1345"/>
      <c r="JS1345"/>
      <c r="JT1345"/>
      <c r="JU1345"/>
      <c r="JV1345"/>
      <c r="JW1345"/>
      <c r="JX1345"/>
      <c r="JY1345"/>
      <c r="JZ1345"/>
      <c r="KA1345"/>
      <c r="KB1345"/>
      <c r="KC1345"/>
      <c r="KD1345"/>
      <c r="KE1345"/>
      <c r="KF1345"/>
      <c r="KG1345"/>
      <c r="KH1345"/>
      <c r="KI1345"/>
      <c r="KJ1345"/>
      <c r="KK1345"/>
      <c r="KL1345"/>
      <c r="KM1345"/>
      <c r="KN1345"/>
      <c r="KO1345"/>
      <c r="KP1345"/>
      <c r="KQ1345"/>
      <c r="KR1345"/>
      <c r="KS1345"/>
      <c r="KT1345"/>
      <c r="KU1345"/>
      <c r="KV1345"/>
      <c r="KW1345"/>
      <c r="KX1345"/>
      <c r="KY1345"/>
      <c r="KZ1345"/>
      <c r="LA1345"/>
      <c r="LB1345"/>
      <c r="LC1345"/>
      <c r="LD1345"/>
      <c r="LE1345"/>
      <c r="LF1345"/>
      <c r="LG1345"/>
      <c r="LH1345"/>
    </row>
    <row r="1346" spans="1:320" ht="14.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c r="GP1346"/>
      <c r="GQ1346"/>
      <c r="GR1346"/>
      <c r="GS1346"/>
      <c r="GT1346"/>
      <c r="GU1346"/>
      <c r="GV1346"/>
      <c r="GW1346"/>
      <c r="GX1346"/>
      <c r="GY1346"/>
      <c r="GZ1346"/>
      <c r="HA1346"/>
      <c r="HB1346"/>
      <c r="HC1346"/>
      <c r="HD1346"/>
      <c r="HE1346"/>
      <c r="HF1346"/>
      <c r="HG1346"/>
      <c r="HH1346"/>
      <c r="HI1346"/>
      <c r="HJ1346"/>
      <c r="HK1346"/>
      <c r="HL1346"/>
      <c r="HM1346"/>
      <c r="HN1346"/>
      <c r="HO1346"/>
      <c r="HP1346"/>
      <c r="HQ1346"/>
      <c r="HR1346"/>
      <c r="HS1346"/>
      <c r="HT1346"/>
      <c r="HU1346"/>
      <c r="HV1346"/>
      <c r="HW1346"/>
      <c r="HX1346"/>
      <c r="HY1346"/>
      <c r="HZ1346"/>
      <c r="IA1346"/>
      <c r="IB1346"/>
      <c r="IC1346"/>
      <c r="ID1346"/>
      <c r="IE1346"/>
      <c r="IF1346"/>
      <c r="IG1346"/>
      <c r="IH1346"/>
      <c r="II1346"/>
      <c r="IJ1346"/>
      <c r="IK1346"/>
      <c r="IL1346"/>
      <c r="IM1346"/>
      <c r="IN1346"/>
      <c r="IO1346"/>
      <c r="IP1346"/>
      <c r="IQ1346"/>
      <c r="IR1346"/>
      <c r="IS1346"/>
      <c r="IT1346"/>
      <c r="IU1346"/>
      <c r="IV1346"/>
      <c r="IW1346"/>
      <c r="IX1346"/>
      <c r="IY1346"/>
      <c r="IZ1346"/>
      <c r="JA1346"/>
      <c r="JB1346"/>
      <c r="JC1346"/>
      <c r="JD1346"/>
      <c r="JE1346"/>
      <c r="JF1346"/>
      <c r="JG1346"/>
      <c r="JH1346"/>
      <c r="JI1346"/>
      <c r="JJ1346"/>
      <c r="JK1346"/>
      <c r="JL1346"/>
      <c r="JM1346"/>
      <c r="JN1346"/>
      <c r="JO1346"/>
      <c r="JP1346"/>
      <c r="JQ1346"/>
      <c r="JR1346"/>
      <c r="JS1346"/>
      <c r="JT1346"/>
      <c r="JU1346"/>
      <c r="JV1346"/>
      <c r="JW1346"/>
      <c r="JX1346"/>
      <c r="JY1346"/>
      <c r="JZ1346"/>
      <c r="KA1346"/>
      <c r="KB1346"/>
      <c r="KC1346"/>
      <c r="KD1346"/>
      <c r="KE1346"/>
      <c r="KF1346"/>
      <c r="KG1346"/>
      <c r="KH1346"/>
      <c r="KI1346"/>
      <c r="KJ1346"/>
      <c r="KK1346"/>
      <c r="KL1346"/>
      <c r="KM1346"/>
      <c r="KN1346"/>
      <c r="KO1346"/>
      <c r="KP1346"/>
      <c r="KQ1346"/>
      <c r="KR1346"/>
      <c r="KS1346"/>
      <c r="KT1346"/>
      <c r="KU1346"/>
      <c r="KV1346"/>
      <c r="KW1346"/>
      <c r="KX1346"/>
      <c r="KY1346"/>
      <c r="KZ1346"/>
      <c r="LA1346"/>
      <c r="LB1346"/>
      <c r="LC1346"/>
      <c r="LD1346"/>
      <c r="LE1346"/>
      <c r="LF1346"/>
      <c r="LG1346"/>
      <c r="LH1346"/>
    </row>
    <row r="1347" spans="1:320" ht="14.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c r="GH1347"/>
      <c r="GI1347"/>
      <c r="GJ1347"/>
      <c r="GK1347"/>
      <c r="GL1347"/>
      <c r="GM1347"/>
      <c r="GN1347"/>
      <c r="GO1347"/>
      <c r="GP1347"/>
      <c r="GQ1347"/>
      <c r="GR1347"/>
      <c r="GS1347"/>
      <c r="GT1347"/>
      <c r="GU1347"/>
      <c r="GV1347"/>
      <c r="GW1347"/>
      <c r="GX1347"/>
      <c r="GY1347"/>
      <c r="GZ1347"/>
      <c r="HA1347"/>
      <c r="HB1347"/>
      <c r="HC1347"/>
      <c r="HD1347"/>
      <c r="HE1347"/>
      <c r="HF1347"/>
      <c r="HG1347"/>
      <c r="HH1347"/>
      <c r="HI1347"/>
      <c r="HJ1347"/>
      <c r="HK1347"/>
      <c r="HL1347"/>
      <c r="HM1347"/>
      <c r="HN1347"/>
      <c r="HO1347"/>
      <c r="HP1347"/>
      <c r="HQ1347"/>
      <c r="HR1347"/>
      <c r="HS1347"/>
      <c r="HT1347"/>
      <c r="HU1347"/>
      <c r="HV1347"/>
      <c r="HW1347"/>
      <c r="HX1347"/>
      <c r="HY1347"/>
      <c r="HZ1347"/>
      <c r="IA1347"/>
      <c r="IB1347"/>
      <c r="IC1347"/>
      <c r="ID1347"/>
      <c r="IE1347"/>
      <c r="IF1347"/>
      <c r="IG1347"/>
      <c r="IH1347"/>
      <c r="II1347"/>
      <c r="IJ1347"/>
      <c r="IK1347"/>
      <c r="IL1347"/>
      <c r="IM1347"/>
      <c r="IN1347"/>
      <c r="IO1347"/>
      <c r="IP1347"/>
      <c r="IQ1347"/>
      <c r="IR1347"/>
      <c r="IS1347"/>
      <c r="IT1347"/>
      <c r="IU1347"/>
      <c r="IV1347"/>
      <c r="IW1347"/>
      <c r="IX1347"/>
      <c r="IY1347"/>
      <c r="IZ1347"/>
      <c r="JA1347"/>
      <c r="JB1347"/>
      <c r="JC1347"/>
      <c r="JD1347"/>
      <c r="JE1347"/>
      <c r="JF1347"/>
      <c r="JG1347"/>
      <c r="JH1347"/>
      <c r="JI1347"/>
      <c r="JJ1347"/>
      <c r="JK1347"/>
      <c r="JL1347"/>
      <c r="JM1347"/>
      <c r="JN1347"/>
      <c r="JO1347"/>
      <c r="JP1347"/>
      <c r="JQ1347"/>
      <c r="JR1347"/>
      <c r="JS1347"/>
      <c r="JT1347"/>
      <c r="JU1347"/>
      <c r="JV1347"/>
      <c r="JW1347"/>
      <c r="JX1347"/>
      <c r="JY1347"/>
      <c r="JZ1347"/>
      <c r="KA1347"/>
      <c r="KB1347"/>
      <c r="KC1347"/>
      <c r="KD1347"/>
      <c r="KE1347"/>
      <c r="KF1347"/>
      <c r="KG1347"/>
      <c r="KH1347"/>
      <c r="KI1347"/>
      <c r="KJ1347"/>
      <c r="KK1347"/>
      <c r="KL1347"/>
      <c r="KM1347"/>
      <c r="KN1347"/>
      <c r="KO1347"/>
      <c r="KP1347"/>
      <c r="KQ1347"/>
      <c r="KR1347"/>
      <c r="KS1347"/>
      <c r="KT1347"/>
      <c r="KU1347"/>
      <c r="KV1347"/>
      <c r="KW1347"/>
      <c r="KX1347"/>
      <c r="KY1347"/>
      <c r="KZ1347"/>
      <c r="LA1347"/>
      <c r="LB1347"/>
      <c r="LC1347"/>
      <c r="LD1347"/>
      <c r="LE1347"/>
      <c r="LF1347"/>
      <c r="LG1347"/>
      <c r="LH1347"/>
    </row>
    <row r="1348" spans="1:320" ht="14.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c r="GH1348"/>
      <c r="GI1348"/>
      <c r="GJ1348"/>
      <c r="GK1348"/>
      <c r="GL1348"/>
      <c r="GM1348"/>
      <c r="GN1348"/>
      <c r="GO1348"/>
      <c r="GP1348"/>
      <c r="GQ1348"/>
      <c r="GR1348"/>
      <c r="GS1348"/>
      <c r="GT1348"/>
      <c r="GU1348"/>
      <c r="GV1348"/>
      <c r="GW1348"/>
      <c r="GX1348"/>
      <c r="GY1348"/>
      <c r="GZ1348"/>
      <c r="HA1348"/>
      <c r="HB1348"/>
      <c r="HC1348"/>
      <c r="HD1348"/>
      <c r="HE1348"/>
      <c r="HF1348"/>
      <c r="HG1348"/>
      <c r="HH1348"/>
      <c r="HI1348"/>
      <c r="HJ1348"/>
      <c r="HK1348"/>
      <c r="HL1348"/>
      <c r="HM1348"/>
      <c r="HN1348"/>
      <c r="HO1348"/>
      <c r="HP1348"/>
      <c r="HQ1348"/>
      <c r="HR1348"/>
      <c r="HS1348"/>
      <c r="HT1348"/>
      <c r="HU1348"/>
      <c r="HV1348"/>
      <c r="HW1348"/>
      <c r="HX1348"/>
      <c r="HY1348"/>
      <c r="HZ1348"/>
      <c r="IA1348"/>
      <c r="IB1348"/>
      <c r="IC1348"/>
      <c r="ID1348"/>
      <c r="IE1348"/>
      <c r="IF1348"/>
      <c r="IG1348"/>
      <c r="IH1348"/>
      <c r="II1348"/>
      <c r="IJ1348"/>
      <c r="IK1348"/>
      <c r="IL1348"/>
      <c r="IM1348"/>
      <c r="IN1348"/>
      <c r="IO1348"/>
      <c r="IP1348"/>
      <c r="IQ1348"/>
      <c r="IR1348"/>
      <c r="IS1348"/>
      <c r="IT1348"/>
      <c r="IU1348"/>
      <c r="IV1348"/>
      <c r="IW1348"/>
      <c r="IX1348"/>
      <c r="IY1348"/>
      <c r="IZ1348"/>
      <c r="JA1348"/>
      <c r="JB1348"/>
      <c r="JC1348"/>
      <c r="JD1348"/>
      <c r="JE1348"/>
      <c r="JF1348"/>
      <c r="JG1348"/>
      <c r="JH1348"/>
      <c r="JI1348"/>
      <c r="JJ1348"/>
      <c r="JK1348"/>
      <c r="JL1348"/>
      <c r="JM1348"/>
      <c r="JN1348"/>
      <c r="JO1348"/>
      <c r="JP1348"/>
      <c r="JQ1348"/>
      <c r="JR1348"/>
      <c r="JS1348"/>
      <c r="JT1348"/>
      <c r="JU1348"/>
      <c r="JV1348"/>
      <c r="JW1348"/>
      <c r="JX1348"/>
      <c r="JY1348"/>
      <c r="JZ1348"/>
      <c r="KA1348"/>
      <c r="KB1348"/>
      <c r="KC1348"/>
      <c r="KD1348"/>
      <c r="KE1348"/>
      <c r="KF1348"/>
      <c r="KG1348"/>
      <c r="KH1348"/>
      <c r="KI1348"/>
      <c r="KJ1348"/>
      <c r="KK1348"/>
      <c r="KL1348"/>
      <c r="KM1348"/>
      <c r="KN1348"/>
      <c r="KO1348"/>
      <c r="KP1348"/>
      <c r="KQ1348"/>
      <c r="KR1348"/>
      <c r="KS1348"/>
      <c r="KT1348"/>
      <c r="KU1348"/>
      <c r="KV1348"/>
      <c r="KW1348"/>
      <c r="KX1348"/>
      <c r="KY1348"/>
      <c r="KZ1348"/>
      <c r="LA1348"/>
      <c r="LB1348"/>
      <c r="LC1348"/>
      <c r="LD1348"/>
      <c r="LE1348"/>
      <c r="LF1348"/>
      <c r="LG1348"/>
      <c r="LH1348"/>
    </row>
    <row r="1349" spans="1:320" ht="14.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c r="GP1349"/>
      <c r="GQ1349"/>
      <c r="GR1349"/>
      <c r="GS1349"/>
      <c r="GT1349"/>
      <c r="GU1349"/>
      <c r="GV1349"/>
      <c r="GW1349"/>
      <c r="GX1349"/>
      <c r="GY1349"/>
      <c r="GZ1349"/>
      <c r="HA1349"/>
      <c r="HB1349"/>
      <c r="HC1349"/>
      <c r="HD1349"/>
      <c r="HE1349"/>
      <c r="HF1349"/>
      <c r="HG1349"/>
      <c r="HH1349"/>
      <c r="HI1349"/>
      <c r="HJ1349"/>
      <c r="HK1349"/>
      <c r="HL1349"/>
      <c r="HM1349"/>
      <c r="HN1349"/>
      <c r="HO1349"/>
      <c r="HP1349"/>
      <c r="HQ1349"/>
      <c r="HR1349"/>
      <c r="HS1349"/>
      <c r="HT1349"/>
      <c r="HU1349"/>
      <c r="HV1349"/>
      <c r="HW1349"/>
      <c r="HX1349"/>
      <c r="HY1349"/>
      <c r="HZ1349"/>
      <c r="IA1349"/>
      <c r="IB1349"/>
      <c r="IC1349"/>
      <c r="ID1349"/>
      <c r="IE1349"/>
      <c r="IF1349"/>
      <c r="IG1349"/>
      <c r="IH1349"/>
      <c r="II1349"/>
      <c r="IJ1349"/>
      <c r="IK1349"/>
      <c r="IL1349"/>
      <c r="IM1349"/>
      <c r="IN1349"/>
      <c r="IO1349"/>
      <c r="IP1349"/>
      <c r="IQ1349"/>
      <c r="IR1349"/>
      <c r="IS1349"/>
      <c r="IT1349"/>
      <c r="IU1349"/>
      <c r="IV1349"/>
      <c r="IW1349"/>
      <c r="IX1349"/>
      <c r="IY1349"/>
      <c r="IZ1349"/>
      <c r="JA1349"/>
      <c r="JB1349"/>
      <c r="JC1349"/>
      <c r="JD1349"/>
      <c r="JE1349"/>
      <c r="JF1349"/>
      <c r="JG1349"/>
      <c r="JH1349"/>
      <c r="JI1349"/>
      <c r="JJ1349"/>
      <c r="JK1349"/>
      <c r="JL1349"/>
      <c r="JM1349"/>
      <c r="JN1349"/>
      <c r="JO1349"/>
      <c r="JP1349"/>
      <c r="JQ1349"/>
      <c r="JR1349"/>
      <c r="JS1349"/>
      <c r="JT1349"/>
      <c r="JU1349"/>
      <c r="JV1349"/>
      <c r="JW1349"/>
      <c r="JX1349"/>
      <c r="JY1349"/>
      <c r="JZ1349"/>
      <c r="KA1349"/>
      <c r="KB1349"/>
      <c r="KC1349"/>
      <c r="KD1349"/>
      <c r="KE1349"/>
      <c r="KF1349"/>
      <c r="KG1349"/>
      <c r="KH1349"/>
      <c r="KI1349"/>
      <c r="KJ1349"/>
      <c r="KK1349"/>
      <c r="KL1349"/>
      <c r="KM1349"/>
      <c r="KN1349"/>
      <c r="KO1349"/>
      <c r="KP1349"/>
      <c r="KQ1349"/>
      <c r="KR1349"/>
      <c r="KS1349"/>
      <c r="KT1349"/>
      <c r="KU1349"/>
      <c r="KV1349"/>
      <c r="KW1349"/>
      <c r="KX1349"/>
      <c r="KY1349"/>
      <c r="KZ1349"/>
      <c r="LA1349"/>
      <c r="LB1349"/>
      <c r="LC1349"/>
      <c r="LD1349"/>
      <c r="LE1349"/>
      <c r="LF1349"/>
      <c r="LG1349"/>
      <c r="LH1349"/>
    </row>
    <row r="1350" spans="1:320" ht="14.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c r="GJ1350"/>
      <c r="GK1350"/>
      <c r="GL1350"/>
      <c r="GM1350"/>
      <c r="GN1350"/>
      <c r="GO1350"/>
      <c r="GP1350"/>
      <c r="GQ1350"/>
      <c r="GR1350"/>
      <c r="GS1350"/>
      <c r="GT1350"/>
      <c r="GU1350"/>
      <c r="GV1350"/>
      <c r="GW1350"/>
      <c r="GX1350"/>
      <c r="GY1350"/>
      <c r="GZ1350"/>
      <c r="HA1350"/>
      <c r="HB1350"/>
      <c r="HC1350"/>
      <c r="HD1350"/>
      <c r="HE1350"/>
      <c r="HF1350"/>
      <c r="HG1350"/>
      <c r="HH1350"/>
      <c r="HI1350"/>
      <c r="HJ1350"/>
      <c r="HK1350"/>
      <c r="HL1350"/>
      <c r="HM1350"/>
      <c r="HN1350"/>
      <c r="HO1350"/>
      <c r="HP1350"/>
      <c r="HQ1350"/>
      <c r="HR1350"/>
      <c r="HS1350"/>
      <c r="HT1350"/>
      <c r="HU1350"/>
      <c r="HV1350"/>
      <c r="HW1350"/>
      <c r="HX1350"/>
      <c r="HY1350"/>
      <c r="HZ1350"/>
      <c r="IA1350"/>
      <c r="IB1350"/>
      <c r="IC1350"/>
      <c r="ID1350"/>
      <c r="IE1350"/>
      <c r="IF1350"/>
      <c r="IG1350"/>
      <c r="IH1350"/>
      <c r="II1350"/>
      <c r="IJ1350"/>
      <c r="IK1350"/>
      <c r="IL1350"/>
      <c r="IM1350"/>
      <c r="IN1350"/>
      <c r="IO1350"/>
      <c r="IP1350"/>
      <c r="IQ1350"/>
      <c r="IR1350"/>
      <c r="IS1350"/>
      <c r="IT1350"/>
      <c r="IU1350"/>
      <c r="IV1350"/>
      <c r="IW1350"/>
      <c r="IX1350"/>
      <c r="IY1350"/>
      <c r="IZ1350"/>
      <c r="JA1350"/>
      <c r="JB1350"/>
      <c r="JC1350"/>
      <c r="JD1350"/>
      <c r="JE1350"/>
      <c r="JF1350"/>
      <c r="JG1350"/>
      <c r="JH1350"/>
      <c r="JI1350"/>
      <c r="JJ1350"/>
      <c r="JK1350"/>
      <c r="JL1350"/>
      <c r="JM1350"/>
      <c r="JN1350"/>
      <c r="JO1350"/>
      <c r="JP1350"/>
      <c r="JQ1350"/>
      <c r="JR1350"/>
      <c r="JS1350"/>
      <c r="JT1350"/>
      <c r="JU1350"/>
      <c r="JV1350"/>
      <c r="JW1350"/>
      <c r="JX1350"/>
      <c r="JY1350"/>
      <c r="JZ1350"/>
      <c r="KA1350"/>
      <c r="KB1350"/>
      <c r="KC1350"/>
      <c r="KD1350"/>
      <c r="KE1350"/>
      <c r="KF1350"/>
      <c r="KG1350"/>
      <c r="KH1350"/>
      <c r="KI1350"/>
      <c r="KJ1350"/>
      <c r="KK1350"/>
      <c r="KL1350"/>
      <c r="KM1350"/>
      <c r="KN1350"/>
      <c r="KO1350"/>
      <c r="KP1350"/>
      <c r="KQ1350"/>
      <c r="KR1350"/>
      <c r="KS1350"/>
      <c r="KT1350"/>
      <c r="KU1350"/>
      <c r="KV1350"/>
      <c r="KW1350"/>
      <c r="KX1350"/>
      <c r="KY1350"/>
      <c r="KZ1350"/>
      <c r="LA1350"/>
      <c r="LB1350"/>
      <c r="LC1350"/>
      <c r="LD1350"/>
      <c r="LE1350"/>
      <c r="LF1350"/>
      <c r="LG1350"/>
      <c r="LH1350"/>
    </row>
    <row r="1351" spans="1:320" ht="14.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c r="GH1351"/>
      <c r="GI1351"/>
      <c r="GJ1351"/>
      <c r="GK1351"/>
      <c r="GL1351"/>
      <c r="GM1351"/>
      <c r="GN1351"/>
      <c r="GO1351"/>
      <c r="GP1351"/>
      <c r="GQ1351"/>
      <c r="GR1351"/>
      <c r="GS1351"/>
      <c r="GT1351"/>
      <c r="GU1351"/>
      <c r="GV1351"/>
      <c r="GW1351"/>
      <c r="GX1351"/>
      <c r="GY1351"/>
      <c r="GZ1351"/>
      <c r="HA1351"/>
      <c r="HB1351"/>
      <c r="HC1351"/>
      <c r="HD1351"/>
      <c r="HE1351"/>
      <c r="HF1351"/>
      <c r="HG1351"/>
      <c r="HH1351"/>
      <c r="HI1351"/>
      <c r="HJ1351"/>
      <c r="HK1351"/>
      <c r="HL1351"/>
      <c r="HM1351"/>
      <c r="HN1351"/>
      <c r="HO1351"/>
      <c r="HP1351"/>
      <c r="HQ1351"/>
      <c r="HR1351"/>
      <c r="HS1351"/>
      <c r="HT1351"/>
      <c r="HU1351"/>
      <c r="HV1351"/>
      <c r="HW1351"/>
      <c r="HX1351"/>
      <c r="HY1351"/>
      <c r="HZ1351"/>
      <c r="IA1351"/>
      <c r="IB1351"/>
      <c r="IC1351"/>
      <c r="ID1351"/>
      <c r="IE1351"/>
      <c r="IF1351"/>
      <c r="IG1351"/>
      <c r="IH1351"/>
      <c r="II1351"/>
      <c r="IJ1351"/>
      <c r="IK1351"/>
      <c r="IL1351"/>
      <c r="IM1351"/>
      <c r="IN1351"/>
      <c r="IO1351"/>
      <c r="IP1351"/>
      <c r="IQ1351"/>
      <c r="IR1351"/>
      <c r="IS1351"/>
      <c r="IT1351"/>
      <c r="IU1351"/>
      <c r="IV1351"/>
      <c r="IW1351"/>
      <c r="IX1351"/>
      <c r="IY1351"/>
      <c r="IZ1351"/>
      <c r="JA1351"/>
      <c r="JB1351"/>
      <c r="JC1351"/>
      <c r="JD1351"/>
      <c r="JE1351"/>
      <c r="JF1351"/>
      <c r="JG1351"/>
      <c r="JH1351"/>
      <c r="JI1351"/>
      <c r="JJ1351"/>
      <c r="JK1351"/>
      <c r="JL1351"/>
      <c r="JM1351"/>
      <c r="JN1351"/>
      <c r="JO1351"/>
      <c r="JP1351"/>
      <c r="JQ1351"/>
      <c r="JR1351"/>
      <c r="JS1351"/>
      <c r="JT1351"/>
      <c r="JU1351"/>
      <c r="JV1351"/>
      <c r="JW1351"/>
      <c r="JX1351"/>
      <c r="JY1351"/>
      <c r="JZ1351"/>
      <c r="KA1351"/>
      <c r="KB1351"/>
      <c r="KC1351"/>
      <c r="KD1351"/>
      <c r="KE1351"/>
      <c r="KF1351"/>
      <c r="KG1351"/>
      <c r="KH1351"/>
      <c r="KI1351"/>
      <c r="KJ1351"/>
      <c r="KK1351"/>
      <c r="KL1351"/>
      <c r="KM1351"/>
      <c r="KN1351"/>
      <c r="KO1351"/>
      <c r="KP1351"/>
      <c r="KQ1351"/>
      <c r="KR1351"/>
      <c r="KS1351"/>
      <c r="KT1351"/>
      <c r="KU1351"/>
      <c r="KV1351"/>
      <c r="KW1351"/>
      <c r="KX1351"/>
      <c r="KY1351"/>
      <c r="KZ1351"/>
      <c r="LA1351"/>
      <c r="LB1351"/>
      <c r="LC1351"/>
      <c r="LD1351"/>
      <c r="LE1351"/>
      <c r="LF1351"/>
      <c r="LG1351"/>
      <c r="LH1351"/>
    </row>
    <row r="1352" spans="1:320" ht="14.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c r="GU1352"/>
      <c r="GV1352"/>
      <c r="GW1352"/>
      <c r="GX1352"/>
      <c r="GY1352"/>
      <c r="GZ1352"/>
      <c r="HA1352"/>
      <c r="HB1352"/>
      <c r="HC1352"/>
      <c r="HD1352"/>
      <c r="HE1352"/>
      <c r="HF1352"/>
      <c r="HG1352"/>
      <c r="HH1352"/>
      <c r="HI1352"/>
      <c r="HJ1352"/>
      <c r="HK1352"/>
      <c r="HL1352"/>
      <c r="HM1352"/>
      <c r="HN1352"/>
      <c r="HO1352"/>
      <c r="HP1352"/>
      <c r="HQ1352"/>
      <c r="HR1352"/>
      <c r="HS1352"/>
      <c r="HT1352"/>
      <c r="HU1352"/>
      <c r="HV1352"/>
      <c r="HW1352"/>
      <c r="HX1352"/>
      <c r="HY1352"/>
      <c r="HZ1352"/>
      <c r="IA1352"/>
      <c r="IB1352"/>
      <c r="IC1352"/>
      <c r="ID1352"/>
      <c r="IE1352"/>
      <c r="IF1352"/>
      <c r="IG1352"/>
      <c r="IH1352"/>
      <c r="II1352"/>
      <c r="IJ1352"/>
      <c r="IK1352"/>
      <c r="IL1352"/>
      <c r="IM1352"/>
      <c r="IN1352"/>
      <c r="IO1352"/>
      <c r="IP1352"/>
      <c r="IQ1352"/>
      <c r="IR1352"/>
      <c r="IS1352"/>
      <c r="IT1352"/>
      <c r="IU1352"/>
      <c r="IV1352"/>
      <c r="IW1352"/>
      <c r="IX1352"/>
      <c r="IY1352"/>
      <c r="IZ1352"/>
      <c r="JA1352"/>
      <c r="JB1352"/>
      <c r="JC1352"/>
      <c r="JD1352"/>
      <c r="JE1352"/>
      <c r="JF1352"/>
      <c r="JG1352"/>
      <c r="JH1352"/>
      <c r="JI1352"/>
      <c r="JJ1352"/>
      <c r="JK1352"/>
      <c r="JL1352"/>
      <c r="JM1352"/>
      <c r="JN1352"/>
      <c r="JO1352"/>
      <c r="JP1352"/>
      <c r="JQ1352"/>
      <c r="JR1352"/>
      <c r="JS1352"/>
      <c r="JT1352"/>
      <c r="JU1352"/>
      <c r="JV1352"/>
      <c r="JW1352"/>
      <c r="JX1352"/>
      <c r="JY1352"/>
      <c r="JZ1352"/>
      <c r="KA1352"/>
      <c r="KB1352"/>
      <c r="KC1352"/>
      <c r="KD1352"/>
      <c r="KE1352"/>
      <c r="KF1352"/>
      <c r="KG1352"/>
      <c r="KH1352"/>
      <c r="KI1352"/>
      <c r="KJ1352"/>
      <c r="KK1352"/>
      <c r="KL1352"/>
      <c r="KM1352"/>
      <c r="KN1352"/>
      <c r="KO1352"/>
      <c r="KP1352"/>
      <c r="KQ1352"/>
      <c r="KR1352"/>
      <c r="KS1352"/>
      <c r="KT1352"/>
      <c r="KU1352"/>
      <c r="KV1352"/>
      <c r="KW1352"/>
      <c r="KX1352"/>
      <c r="KY1352"/>
      <c r="KZ1352"/>
      <c r="LA1352"/>
      <c r="LB1352"/>
      <c r="LC1352"/>
      <c r="LD1352"/>
      <c r="LE1352"/>
      <c r="LF1352"/>
      <c r="LG1352"/>
      <c r="LH1352"/>
    </row>
    <row r="1353" spans="1:320" ht="14.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c r="GP1353"/>
      <c r="GQ1353"/>
      <c r="GR1353"/>
      <c r="GS1353"/>
      <c r="GT1353"/>
      <c r="GU1353"/>
      <c r="GV1353"/>
      <c r="GW1353"/>
      <c r="GX1353"/>
      <c r="GY1353"/>
      <c r="GZ1353"/>
      <c r="HA1353"/>
      <c r="HB1353"/>
      <c r="HC1353"/>
      <c r="HD1353"/>
      <c r="HE1353"/>
      <c r="HF1353"/>
      <c r="HG1353"/>
      <c r="HH1353"/>
      <c r="HI1353"/>
      <c r="HJ1353"/>
      <c r="HK1353"/>
      <c r="HL1353"/>
      <c r="HM1353"/>
      <c r="HN1353"/>
      <c r="HO1353"/>
      <c r="HP1353"/>
      <c r="HQ1353"/>
      <c r="HR1353"/>
      <c r="HS1353"/>
      <c r="HT1353"/>
      <c r="HU1353"/>
      <c r="HV1353"/>
      <c r="HW1353"/>
      <c r="HX1353"/>
      <c r="HY1353"/>
      <c r="HZ1353"/>
      <c r="IA1353"/>
      <c r="IB1353"/>
      <c r="IC1353"/>
      <c r="ID1353"/>
      <c r="IE1353"/>
      <c r="IF1353"/>
      <c r="IG1353"/>
      <c r="IH1353"/>
      <c r="II1353"/>
      <c r="IJ1353"/>
      <c r="IK1353"/>
      <c r="IL1353"/>
      <c r="IM1353"/>
      <c r="IN1353"/>
      <c r="IO1353"/>
      <c r="IP1353"/>
      <c r="IQ1353"/>
      <c r="IR1353"/>
      <c r="IS1353"/>
      <c r="IT1353"/>
      <c r="IU1353"/>
      <c r="IV1353"/>
      <c r="IW1353"/>
      <c r="IX1353"/>
      <c r="IY1353"/>
      <c r="IZ1353"/>
      <c r="JA1353"/>
      <c r="JB1353"/>
      <c r="JC1353"/>
      <c r="JD1353"/>
      <c r="JE1353"/>
      <c r="JF1353"/>
      <c r="JG1353"/>
      <c r="JH1353"/>
      <c r="JI1353"/>
      <c r="JJ1353"/>
      <c r="JK1353"/>
      <c r="JL1353"/>
      <c r="JM1353"/>
      <c r="JN1353"/>
      <c r="JO1353"/>
      <c r="JP1353"/>
      <c r="JQ1353"/>
      <c r="JR1353"/>
      <c r="JS1353"/>
      <c r="JT1353"/>
      <c r="JU1353"/>
      <c r="JV1353"/>
      <c r="JW1353"/>
      <c r="JX1353"/>
      <c r="JY1353"/>
      <c r="JZ1353"/>
      <c r="KA1353"/>
      <c r="KB1353"/>
      <c r="KC1353"/>
      <c r="KD1353"/>
      <c r="KE1353"/>
      <c r="KF1353"/>
      <c r="KG1353"/>
      <c r="KH1353"/>
      <c r="KI1353"/>
      <c r="KJ1353"/>
      <c r="KK1353"/>
      <c r="KL1353"/>
      <c r="KM1353"/>
      <c r="KN1353"/>
      <c r="KO1353"/>
      <c r="KP1353"/>
      <c r="KQ1353"/>
      <c r="KR1353"/>
      <c r="KS1353"/>
      <c r="KT1353"/>
      <c r="KU1353"/>
      <c r="KV1353"/>
      <c r="KW1353"/>
      <c r="KX1353"/>
      <c r="KY1353"/>
      <c r="KZ1353"/>
      <c r="LA1353"/>
      <c r="LB1353"/>
      <c r="LC1353"/>
      <c r="LD1353"/>
      <c r="LE1353"/>
      <c r="LF1353"/>
      <c r="LG1353"/>
      <c r="LH1353"/>
    </row>
    <row r="1354" spans="1:320" ht="14.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c r="GU1354"/>
      <c r="GV1354"/>
      <c r="GW1354"/>
      <c r="GX1354"/>
      <c r="GY1354"/>
      <c r="GZ1354"/>
      <c r="HA1354"/>
      <c r="HB1354"/>
      <c r="HC1354"/>
      <c r="HD1354"/>
      <c r="HE1354"/>
      <c r="HF1354"/>
      <c r="HG1354"/>
      <c r="HH1354"/>
      <c r="HI1354"/>
      <c r="HJ1354"/>
      <c r="HK1354"/>
      <c r="HL1354"/>
      <c r="HM1354"/>
      <c r="HN1354"/>
      <c r="HO1354"/>
      <c r="HP1354"/>
      <c r="HQ1354"/>
      <c r="HR1354"/>
      <c r="HS1354"/>
      <c r="HT1354"/>
      <c r="HU1354"/>
      <c r="HV1354"/>
      <c r="HW1354"/>
      <c r="HX1354"/>
      <c r="HY1354"/>
      <c r="HZ1354"/>
      <c r="IA1354"/>
      <c r="IB1354"/>
      <c r="IC1354"/>
      <c r="ID1354"/>
      <c r="IE1354"/>
      <c r="IF1354"/>
      <c r="IG1354"/>
      <c r="IH1354"/>
      <c r="II1354"/>
      <c r="IJ1354"/>
      <c r="IK1354"/>
      <c r="IL1354"/>
      <c r="IM1354"/>
      <c r="IN1354"/>
      <c r="IO1354"/>
      <c r="IP1354"/>
      <c r="IQ1354"/>
      <c r="IR1354"/>
      <c r="IS1354"/>
      <c r="IT1354"/>
      <c r="IU1354"/>
      <c r="IV1354"/>
      <c r="IW1354"/>
      <c r="IX1354"/>
      <c r="IY1354"/>
      <c r="IZ1354"/>
      <c r="JA1354"/>
      <c r="JB1354"/>
      <c r="JC1354"/>
      <c r="JD1354"/>
      <c r="JE1354"/>
      <c r="JF1354"/>
      <c r="JG1354"/>
      <c r="JH1354"/>
      <c r="JI1354"/>
      <c r="JJ1354"/>
      <c r="JK1354"/>
      <c r="JL1354"/>
      <c r="JM1354"/>
      <c r="JN1354"/>
      <c r="JO1354"/>
      <c r="JP1354"/>
      <c r="JQ1354"/>
      <c r="JR1354"/>
      <c r="JS1354"/>
      <c r="JT1354"/>
      <c r="JU1354"/>
      <c r="JV1354"/>
      <c r="JW1354"/>
      <c r="JX1354"/>
      <c r="JY1354"/>
      <c r="JZ1354"/>
      <c r="KA1354"/>
      <c r="KB1354"/>
      <c r="KC1354"/>
      <c r="KD1354"/>
      <c r="KE1354"/>
      <c r="KF1354"/>
      <c r="KG1354"/>
      <c r="KH1354"/>
      <c r="KI1354"/>
      <c r="KJ1354"/>
      <c r="KK1354"/>
      <c r="KL1354"/>
      <c r="KM1354"/>
      <c r="KN1354"/>
      <c r="KO1354"/>
      <c r="KP1354"/>
      <c r="KQ1354"/>
      <c r="KR1354"/>
      <c r="KS1354"/>
      <c r="KT1354"/>
      <c r="KU1354"/>
      <c r="KV1354"/>
      <c r="KW1354"/>
      <c r="KX1354"/>
      <c r="KY1354"/>
      <c r="KZ1354"/>
      <c r="LA1354"/>
      <c r="LB1354"/>
      <c r="LC1354"/>
      <c r="LD1354"/>
      <c r="LE1354"/>
      <c r="LF1354"/>
      <c r="LG1354"/>
      <c r="LH1354"/>
    </row>
    <row r="1355" spans="1:320" ht="14.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c r="GP1355"/>
      <c r="GQ1355"/>
      <c r="GR1355"/>
      <c r="GS1355"/>
      <c r="GT1355"/>
      <c r="GU1355"/>
      <c r="GV1355"/>
      <c r="GW1355"/>
      <c r="GX1355"/>
      <c r="GY1355"/>
      <c r="GZ1355"/>
      <c r="HA1355"/>
      <c r="HB1355"/>
      <c r="HC1355"/>
      <c r="HD1355"/>
      <c r="HE1355"/>
      <c r="HF1355"/>
      <c r="HG1355"/>
      <c r="HH1355"/>
      <c r="HI1355"/>
      <c r="HJ1355"/>
      <c r="HK1355"/>
      <c r="HL1355"/>
      <c r="HM1355"/>
      <c r="HN1355"/>
      <c r="HO1355"/>
      <c r="HP1355"/>
      <c r="HQ1355"/>
      <c r="HR1355"/>
      <c r="HS1355"/>
      <c r="HT1355"/>
      <c r="HU1355"/>
      <c r="HV1355"/>
      <c r="HW1355"/>
      <c r="HX1355"/>
      <c r="HY1355"/>
      <c r="HZ1355"/>
      <c r="IA1355"/>
      <c r="IB1355"/>
      <c r="IC1355"/>
      <c r="ID1355"/>
      <c r="IE1355"/>
      <c r="IF1355"/>
      <c r="IG1355"/>
      <c r="IH1355"/>
      <c r="II1355"/>
      <c r="IJ1355"/>
      <c r="IK1355"/>
      <c r="IL1355"/>
      <c r="IM1355"/>
      <c r="IN1355"/>
      <c r="IO1355"/>
      <c r="IP1355"/>
      <c r="IQ1355"/>
      <c r="IR1355"/>
      <c r="IS1355"/>
      <c r="IT1355"/>
      <c r="IU1355"/>
      <c r="IV1355"/>
      <c r="IW1355"/>
      <c r="IX1355"/>
      <c r="IY1355"/>
      <c r="IZ1355"/>
      <c r="JA1355"/>
      <c r="JB1355"/>
      <c r="JC1355"/>
      <c r="JD1355"/>
      <c r="JE1355"/>
      <c r="JF1355"/>
      <c r="JG1355"/>
      <c r="JH1355"/>
      <c r="JI1355"/>
      <c r="JJ1355"/>
      <c r="JK1355"/>
      <c r="JL1355"/>
      <c r="JM1355"/>
      <c r="JN1355"/>
      <c r="JO1355"/>
      <c r="JP1355"/>
      <c r="JQ1355"/>
      <c r="JR1355"/>
      <c r="JS1355"/>
      <c r="JT1355"/>
      <c r="JU1355"/>
      <c r="JV1355"/>
      <c r="JW1355"/>
      <c r="JX1355"/>
      <c r="JY1355"/>
      <c r="JZ1355"/>
      <c r="KA1355"/>
      <c r="KB1355"/>
      <c r="KC1355"/>
      <c r="KD1355"/>
      <c r="KE1355"/>
      <c r="KF1355"/>
      <c r="KG1355"/>
      <c r="KH1355"/>
      <c r="KI1355"/>
      <c r="KJ1355"/>
      <c r="KK1355"/>
      <c r="KL1355"/>
      <c r="KM1355"/>
      <c r="KN1355"/>
      <c r="KO1355"/>
      <c r="KP1355"/>
      <c r="KQ1355"/>
      <c r="KR1355"/>
      <c r="KS1355"/>
      <c r="KT1355"/>
      <c r="KU1355"/>
      <c r="KV1355"/>
      <c r="KW1355"/>
      <c r="KX1355"/>
      <c r="KY1355"/>
      <c r="KZ1355"/>
      <c r="LA1355"/>
      <c r="LB1355"/>
      <c r="LC1355"/>
      <c r="LD1355"/>
      <c r="LE1355"/>
      <c r="LF1355"/>
      <c r="LG1355"/>
      <c r="LH1355"/>
    </row>
    <row r="1356" spans="1:320" ht="14.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c r="GP1356"/>
      <c r="GQ1356"/>
      <c r="GR1356"/>
      <c r="GS1356"/>
      <c r="GT1356"/>
      <c r="GU1356"/>
      <c r="GV1356"/>
      <c r="GW1356"/>
      <c r="GX1356"/>
      <c r="GY1356"/>
      <c r="GZ1356"/>
      <c r="HA1356"/>
      <c r="HB1356"/>
      <c r="HC1356"/>
      <c r="HD1356"/>
      <c r="HE1356"/>
      <c r="HF1356"/>
      <c r="HG1356"/>
      <c r="HH1356"/>
      <c r="HI1356"/>
      <c r="HJ1356"/>
      <c r="HK1356"/>
      <c r="HL1356"/>
      <c r="HM1356"/>
      <c r="HN1356"/>
      <c r="HO1356"/>
      <c r="HP1356"/>
      <c r="HQ1356"/>
      <c r="HR1356"/>
      <c r="HS1356"/>
      <c r="HT1356"/>
      <c r="HU1356"/>
      <c r="HV1356"/>
      <c r="HW1356"/>
      <c r="HX1356"/>
      <c r="HY1356"/>
      <c r="HZ1356"/>
      <c r="IA1356"/>
      <c r="IB1356"/>
      <c r="IC1356"/>
      <c r="ID1356"/>
      <c r="IE1356"/>
      <c r="IF1356"/>
      <c r="IG1356"/>
      <c r="IH1356"/>
      <c r="II1356"/>
      <c r="IJ1356"/>
      <c r="IK1356"/>
      <c r="IL1356"/>
      <c r="IM1356"/>
      <c r="IN1356"/>
      <c r="IO1356"/>
      <c r="IP1356"/>
      <c r="IQ1356"/>
      <c r="IR1356"/>
      <c r="IS1356"/>
      <c r="IT1356"/>
      <c r="IU1356"/>
      <c r="IV1356"/>
      <c r="IW1356"/>
      <c r="IX1356"/>
      <c r="IY1356"/>
      <c r="IZ1356"/>
      <c r="JA1356"/>
      <c r="JB1356"/>
      <c r="JC1356"/>
      <c r="JD1356"/>
      <c r="JE1356"/>
      <c r="JF1356"/>
      <c r="JG1356"/>
      <c r="JH1356"/>
      <c r="JI1356"/>
      <c r="JJ1356"/>
      <c r="JK1356"/>
      <c r="JL1356"/>
      <c r="JM1356"/>
      <c r="JN1356"/>
      <c r="JO1356"/>
      <c r="JP1356"/>
      <c r="JQ1356"/>
      <c r="JR1356"/>
      <c r="JS1356"/>
      <c r="JT1356"/>
      <c r="JU1356"/>
      <c r="JV1356"/>
      <c r="JW1356"/>
      <c r="JX1356"/>
      <c r="JY1356"/>
      <c r="JZ1356"/>
      <c r="KA1356"/>
      <c r="KB1356"/>
      <c r="KC1356"/>
      <c r="KD1356"/>
      <c r="KE1356"/>
      <c r="KF1356"/>
      <c r="KG1356"/>
      <c r="KH1356"/>
      <c r="KI1356"/>
      <c r="KJ1356"/>
      <c r="KK1356"/>
      <c r="KL1356"/>
      <c r="KM1356"/>
      <c r="KN1356"/>
      <c r="KO1356"/>
      <c r="KP1356"/>
      <c r="KQ1356"/>
      <c r="KR1356"/>
      <c r="KS1356"/>
      <c r="KT1356"/>
      <c r="KU1356"/>
      <c r="KV1356"/>
      <c r="KW1356"/>
      <c r="KX1356"/>
      <c r="KY1356"/>
      <c r="KZ1356"/>
      <c r="LA1356"/>
      <c r="LB1356"/>
      <c r="LC1356"/>
      <c r="LD1356"/>
      <c r="LE1356"/>
      <c r="LF1356"/>
      <c r="LG1356"/>
      <c r="LH1356"/>
    </row>
    <row r="1357" spans="1:320" ht="14.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c r="GP1357"/>
      <c r="GQ1357"/>
      <c r="GR1357"/>
      <c r="GS1357"/>
      <c r="GT1357"/>
      <c r="GU1357"/>
      <c r="GV1357"/>
      <c r="GW1357"/>
      <c r="GX1357"/>
      <c r="GY1357"/>
      <c r="GZ1357"/>
      <c r="HA1357"/>
      <c r="HB1357"/>
      <c r="HC1357"/>
      <c r="HD1357"/>
      <c r="HE1357"/>
      <c r="HF1357"/>
      <c r="HG1357"/>
      <c r="HH1357"/>
      <c r="HI1357"/>
      <c r="HJ1357"/>
      <c r="HK1357"/>
      <c r="HL1357"/>
      <c r="HM1357"/>
      <c r="HN1357"/>
      <c r="HO1357"/>
      <c r="HP1357"/>
      <c r="HQ1357"/>
      <c r="HR1357"/>
      <c r="HS1357"/>
      <c r="HT1357"/>
      <c r="HU1357"/>
      <c r="HV1357"/>
      <c r="HW1357"/>
      <c r="HX1357"/>
      <c r="HY1357"/>
      <c r="HZ1357"/>
      <c r="IA1357"/>
      <c r="IB1357"/>
      <c r="IC1357"/>
      <c r="ID1357"/>
      <c r="IE1357"/>
      <c r="IF1357"/>
      <c r="IG1357"/>
      <c r="IH1357"/>
      <c r="II1357"/>
      <c r="IJ1357"/>
      <c r="IK1357"/>
      <c r="IL1357"/>
      <c r="IM1357"/>
      <c r="IN1357"/>
      <c r="IO1357"/>
      <c r="IP1357"/>
      <c r="IQ1357"/>
      <c r="IR1357"/>
      <c r="IS1357"/>
      <c r="IT1357"/>
      <c r="IU1357"/>
      <c r="IV1357"/>
      <c r="IW1357"/>
      <c r="IX1357"/>
      <c r="IY1357"/>
      <c r="IZ1357"/>
      <c r="JA1357"/>
      <c r="JB1357"/>
      <c r="JC1357"/>
      <c r="JD1357"/>
      <c r="JE1357"/>
      <c r="JF1357"/>
      <c r="JG1357"/>
      <c r="JH1357"/>
      <c r="JI1357"/>
      <c r="JJ1357"/>
      <c r="JK1357"/>
      <c r="JL1357"/>
      <c r="JM1357"/>
      <c r="JN1357"/>
      <c r="JO1357"/>
      <c r="JP1357"/>
      <c r="JQ1357"/>
      <c r="JR1357"/>
      <c r="JS1357"/>
      <c r="JT1357"/>
      <c r="JU1357"/>
      <c r="JV1357"/>
      <c r="JW1357"/>
      <c r="JX1357"/>
      <c r="JY1357"/>
      <c r="JZ1357"/>
      <c r="KA1357"/>
      <c r="KB1357"/>
      <c r="KC1357"/>
      <c r="KD1357"/>
      <c r="KE1357"/>
      <c r="KF1357"/>
      <c r="KG1357"/>
      <c r="KH1357"/>
      <c r="KI1357"/>
      <c r="KJ1357"/>
      <c r="KK1357"/>
      <c r="KL1357"/>
      <c r="KM1357"/>
      <c r="KN1357"/>
      <c r="KO1357"/>
      <c r="KP1357"/>
      <c r="KQ1357"/>
      <c r="KR1357"/>
      <c r="KS1357"/>
      <c r="KT1357"/>
      <c r="KU1357"/>
      <c r="KV1357"/>
      <c r="KW1357"/>
      <c r="KX1357"/>
      <c r="KY1357"/>
      <c r="KZ1357"/>
      <c r="LA1357"/>
      <c r="LB1357"/>
      <c r="LC1357"/>
      <c r="LD1357"/>
      <c r="LE1357"/>
      <c r="LF1357"/>
      <c r="LG1357"/>
      <c r="LH1357"/>
    </row>
    <row r="1358" spans="1:320" ht="14.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c r="GP1358"/>
      <c r="GQ1358"/>
      <c r="GR1358"/>
      <c r="GS1358"/>
      <c r="GT1358"/>
      <c r="GU1358"/>
      <c r="GV1358"/>
      <c r="GW1358"/>
      <c r="GX1358"/>
      <c r="GY1358"/>
      <c r="GZ1358"/>
      <c r="HA1358"/>
      <c r="HB1358"/>
      <c r="HC1358"/>
      <c r="HD1358"/>
      <c r="HE1358"/>
      <c r="HF1358"/>
      <c r="HG1358"/>
      <c r="HH1358"/>
      <c r="HI1358"/>
      <c r="HJ1358"/>
      <c r="HK1358"/>
      <c r="HL1358"/>
      <c r="HM1358"/>
      <c r="HN1358"/>
      <c r="HO1358"/>
      <c r="HP1358"/>
      <c r="HQ1358"/>
      <c r="HR1358"/>
      <c r="HS1358"/>
      <c r="HT1358"/>
      <c r="HU1358"/>
      <c r="HV1358"/>
      <c r="HW1358"/>
      <c r="HX1358"/>
      <c r="HY1358"/>
      <c r="HZ1358"/>
      <c r="IA1358"/>
      <c r="IB1358"/>
      <c r="IC1358"/>
      <c r="ID1358"/>
      <c r="IE1358"/>
      <c r="IF1358"/>
      <c r="IG1358"/>
      <c r="IH1358"/>
      <c r="II1358"/>
      <c r="IJ1358"/>
      <c r="IK1358"/>
      <c r="IL1358"/>
      <c r="IM1358"/>
      <c r="IN1358"/>
      <c r="IO1358"/>
      <c r="IP1358"/>
      <c r="IQ1358"/>
      <c r="IR1358"/>
      <c r="IS1358"/>
      <c r="IT1358"/>
      <c r="IU1358"/>
      <c r="IV1358"/>
      <c r="IW1358"/>
      <c r="IX1358"/>
      <c r="IY1358"/>
      <c r="IZ1358"/>
      <c r="JA1358"/>
      <c r="JB1358"/>
      <c r="JC1358"/>
      <c r="JD1358"/>
      <c r="JE1358"/>
      <c r="JF1358"/>
      <c r="JG1358"/>
      <c r="JH1358"/>
      <c r="JI1358"/>
      <c r="JJ1358"/>
      <c r="JK1358"/>
      <c r="JL1358"/>
      <c r="JM1358"/>
      <c r="JN1358"/>
      <c r="JO1358"/>
      <c r="JP1358"/>
      <c r="JQ1358"/>
      <c r="JR1358"/>
      <c r="JS1358"/>
      <c r="JT1358"/>
      <c r="JU1358"/>
      <c r="JV1358"/>
      <c r="JW1358"/>
      <c r="JX1358"/>
      <c r="JY1358"/>
      <c r="JZ1358"/>
      <c r="KA1358"/>
      <c r="KB1358"/>
      <c r="KC1358"/>
      <c r="KD1358"/>
      <c r="KE1358"/>
      <c r="KF1358"/>
      <c r="KG1358"/>
      <c r="KH1358"/>
      <c r="KI1358"/>
      <c r="KJ1358"/>
      <c r="KK1358"/>
      <c r="KL1358"/>
      <c r="KM1358"/>
      <c r="KN1358"/>
      <c r="KO1358"/>
      <c r="KP1358"/>
      <c r="KQ1358"/>
      <c r="KR1358"/>
      <c r="KS1358"/>
      <c r="KT1358"/>
      <c r="KU1358"/>
      <c r="KV1358"/>
      <c r="KW1358"/>
      <c r="KX1358"/>
      <c r="KY1358"/>
      <c r="KZ1358"/>
      <c r="LA1358"/>
      <c r="LB1358"/>
      <c r="LC1358"/>
      <c r="LD1358"/>
      <c r="LE1358"/>
      <c r="LF1358"/>
      <c r="LG1358"/>
      <c r="LH1358"/>
    </row>
    <row r="1359" spans="1:320" ht="14.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c r="GH1359"/>
      <c r="GI1359"/>
      <c r="GJ1359"/>
      <c r="GK1359"/>
      <c r="GL1359"/>
      <c r="GM1359"/>
      <c r="GN1359"/>
      <c r="GO1359"/>
      <c r="GP1359"/>
      <c r="GQ1359"/>
      <c r="GR1359"/>
      <c r="GS1359"/>
      <c r="GT1359"/>
      <c r="GU1359"/>
      <c r="GV1359"/>
      <c r="GW1359"/>
      <c r="GX1359"/>
      <c r="GY1359"/>
      <c r="GZ1359"/>
      <c r="HA1359"/>
      <c r="HB1359"/>
      <c r="HC1359"/>
      <c r="HD1359"/>
      <c r="HE1359"/>
      <c r="HF1359"/>
      <c r="HG1359"/>
      <c r="HH1359"/>
      <c r="HI1359"/>
      <c r="HJ1359"/>
      <c r="HK1359"/>
      <c r="HL1359"/>
      <c r="HM1359"/>
      <c r="HN1359"/>
      <c r="HO1359"/>
      <c r="HP1359"/>
      <c r="HQ1359"/>
      <c r="HR1359"/>
      <c r="HS1359"/>
      <c r="HT1359"/>
      <c r="HU1359"/>
      <c r="HV1359"/>
      <c r="HW1359"/>
      <c r="HX1359"/>
      <c r="HY1359"/>
      <c r="HZ1359"/>
      <c r="IA1359"/>
      <c r="IB1359"/>
      <c r="IC1359"/>
      <c r="ID1359"/>
      <c r="IE1359"/>
      <c r="IF1359"/>
      <c r="IG1359"/>
      <c r="IH1359"/>
      <c r="II1359"/>
      <c r="IJ1359"/>
      <c r="IK1359"/>
      <c r="IL1359"/>
      <c r="IM1359"/>
      <c r="IN1359"/>
      <c r="IO1359"/>
      <c r="IP1359"/>
      <c r="IQ1359"/>
      <c r="IR1359"/>
      <c r="IS1359"/>
      <c r="IT1359"/>
      <c r="IU1359"/>
      <c r="IV1359"/>
      <c r="IW1359"/>
      <c r="IX1359"/>
      <c r="IY1359"/>
      <c r="IZ1359"/>
      <c r="JA1359"/>
      <c r="JB1359"/>
      <c r="JC1359"/>
      <c r="JD1359"/>
      <c r="JE1359"/>
      <c r="JF1359"/>
      <c r="JG1359"/>
      <c r="JH1359"/>
      <c r="JI1359"/>
      <c r="JJ1359"/>
      <c r="JK1359"/>
      <c r="JL1359"/>
      <c r="JM1359"/>
      <c r="JN1359"/>
      <c r="JO1359"/>
      <c r="JP1359"/>
      <c r="JQ1359"/>
      <c r="JR1359"/>
      <c r="JS1359"/>
      <c r="JT1359"/>
      <c r="JU1359"/>
      <c r="JV1359"/>
      <c r="JW1359"/>
      <c r="JX1359"/>
      <c r="JY1359"/>
      <c r="JZ1359"/>
      <c r="KA1359"/>
      <c r="KB1359"/>
      <c r="KC1359"/>
      <c r="KD1359"/>
      <c r="KE1359"/>
      <c r="KF1359"/>
      <c r="KG1359"/>
      <c r="KH1359"/>
      <c r="KI1359"/>
      <c r="KJ1359"/>
      <c r="KK1359"/>
      <c r="KL1359"/>
      <c r="KM1359"/>
      <c r="KN1359"/>
      <c r="KO1359"/>
      <c r="KP1359"/>
      <c r="KQ1359"/>
      <c r="KR1359"/>
      <c r="KS1359"/>
      <c r="KT1359"/>
      <c r="KU1359"/>
      <c r="KV1359"/>
      <c r="KW1359"/>
      <c r="KX1359"/>
      <c r="KY1359"/>
      <c r="KZ1359"/>
      <c r="LA1359"/>
      <c r="LB1359"/>
      <c r="LC1359"/>
      <c r="LD1359"/>
      <c r="LE1359"/>
      <c r="LF1359"/>
      <c r="LG1359"/>
      <c r="LH1359"/>
    </row>
    <row r="1360" spans="1:320" ht="14.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c r="GH1360"/>
      <c r="GI1360"/>
      <c r="GJ1360"/>
      <c r="GK1360"/>
      <c r="GL1360"/>
      <c r="GM1360"/>
      <c r="GN1360"/>
      <c r="GO1360"/>
      <c r="GP1360"/>
      <c r="GQ1360"/>
      <c r="GR1360"/>
      <c r="GS1360"/>
      <c r="GT1360"/>
      <c r="GU1360"/>
      <c r="GV1360"/>
      <c r="GW1360"/>
      <c r="GX1360"/>
      <c r="GY1360"/>
      <c r="GZ1360"/>
      <c r="HA1360"/>
      <c r="HB1360"/>
      <c r="HC1360"/>
      <c r="HD1360"/>
      <c r="HE1360"/>
      <c r="HF1360"/>
      <c r="HG1360"/>
      <c r="HH1360"/>
      <c r="HI1360"/>
      <c r="HJ1360"/>
      <c r="HK1360"/>
      <c r="HL1360"/>
      <c r="HM1360"/>
      <c r="HN1360"/>
      <c r="HO1360"/>
      <c r="HP1360"/>
      <c r="HQ1360"/>
      <c r="HR1360"/>
      <c r="HS1360"/>
      <c r="HT1360"/>
      <c r="HU1360"/>
      <c r="HV1360"/>
      <c r="HW1360"/>
      <c r="HX1360"/>
      <c r="HY1360"/>
      <c r="HZ1360"/>
      <c r="IA1360"/>
      <c r="IB1360"/>
      <c r="IC1360"/>
      <c r="ID1360"/>
      <c r="IE1360"/>
      <c r="IF1360"/>
      <c r="IG1360"/>
      <c r="IH1360"/>
      <c r="II1360"/>
      <c r="IJ1360"/>
      <c r="IK1360"/>
      <c r="IL1360"/>
      <c r="IM1360"/>
      <c r="IN1360"/>
      <c r="IO1360"/>
      <c r="IP1360"/>
      <c r="IQ1360"/>
      <c r="IR1360"/>
      <c r="IS1360"/>
      <c r="IT1360"/>
      <c r="IU1360"/>
      <c r="IV1360"/>
      <c r="IW1360"/>
      <c r="IX1360"/>
      <c r="IY1360"/>
      <c r="IZ1360"/>
      <c r="JA1360"/>
      <c r="JB1360"/>
      <c r="JC1360"/>
      <c r="JD1360"/>
      <c r="JE1360"/>
      <c r="JF1360"/>
      <c r="JG1360"/>
      <c r="JH1360"/>
      <c r="JI1360"/>
      <c r="JJ1360"/>
      <c r="JK1360"/>
      <c r="JL1360"/>
      <c r="JM1360"/>
      <c r="JN1360"/>
      <c r="JO1360"/>
      <c r="JP1360"/>
      <c r="JQ1360"/>
      <c r="JR1360"/>
      <c r="JS1360"/>
      <c r="JT1360"/>
      <c r="JU1360"/>
      <c r="JV1360"/>
      <c r="JW1360"/>
      <c r="JX1360"/>
      <c r="JY1360"/>
      <c r="JZ1360"/>
      <c r="KA1360"/>
      <c r="KB1360"/>
      <c r="KC1360"/>
      <c r="KD1360"/>
      <c r="KE1360"/>
      <c r="KF1360"/>
      <c r="KG1360"/>
      <c r="KH1360"/>
      <c r="KI1360"/>
      <c r="KJ1360"/>
      <c r="KK1360"/>
      <c r="KL1360"/>
      <c r="KM1360"/>
      <c r="KN1360"/>
      <c r="KO1360"/>
      <c r="KP1360"/>
      <c r="KQ1360"/>
      <c r="KR1360"/>
      <c r="KS1360"/>
      <c r="KT1360"/>
      <c r="KU1360"/>
      <c r="KV1360"/>
      <c r="KW1360"/>
      <c r="KX1360"/>
      <c r="KY1360"/>
      <c r="KZ1360"/>
      <c r="LA1360"/>
      <c r="LB1360"/>
      <c r="LC1360"/>
      <c r="LD1360"/>
      <c r="LE1360"/>
      <c r="LF1360"/>
      <c r="LG1360"/>
      <c r="LH1360"/>
    </row>
    <row r="1361" spans="1:320" ht="14.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c r="GP1361"/>
      <c r="GQ1361"/>
      <c r="GR1361"/>
      <c r="GS1361"/>
      <c r="GT1361"/>
      <c r="GU1361"/>
      <c r="GV1361"/>
      <c r="GW1361"/>
      <c r="GX1361"/>
      <c r="GY1361"/>
      <c r="GZ1361"/>
      <c r="HA1361"/>
      <c r="HB1361"/>
      <c r="HC1361"/>
      <c r="HD1361"/>
      <c r="HE1361"/>
      <c r="HF1361"/>
      <c r="HG1361"/>
      <c r="HH1361"/>
      <c r="HI1361"/>
      <c r="HJ1361"/>
      <c r="HK1361"/>
      <c r="HL1361"/>
      <c r="HM1361"/>
      <c r="HN1361"/>
      <c r="HO1361"/>
      <c r="HP1361"/>
      <c r="HQ1361"/>
      <c r="HR1361"/>
      <c r="HS1361"/>
      <c r="HT1361"/>
      <c r="HU1361"/>
      <c r="HV1361"/>
      <c r="HW1361"/>
      <c r="HX1361"/>
      <c r="HY1361"/>
      <c r="HZ1361"/>
      <c r="IA1361"/>
      <c r="IB1361"/>
      <c r="IC1361"/>
      <c r="ID1361"/>
      <c r="IE1361"/>
      <c r="IF1361"/>
      <c r="IG1361"/>
      <c r="IH1361"/>
      <c r="II1361"/>
      <c r="IJ1361"/>
      <c r="IK1361"/>
      <c r="IL1361"/>
      <c r="IM1361"/>
      <c r="IN1361"/>
      <c r="IO1361"/>
      <c r="IP1361"/>
      <c r="IQ1361"/>
      <c r="IR1361"/>
      <c r="IS1361"/>
      <c r="IT1361"/>
      <c r="IU1361"/>
      <c r="IV1361"/>
      <c r="IW1361"/>
      <c r="IX1361"/>
      <c r="IY1361"/>
      <c r="IZ1361"/>
      <c r="JA1361"/>
      <c r="JB1361"/>
      <c r="JC1361"/>
      <c r="JD1361"/>
      <c r="JE1361"/>
      <c r="JF1361"/>
      <c r="JG1361"/>
      <c r="JH1361"/>
      <c r="JI1361"/>
      <c r="JJ1361"/>
      <c r="JK1361"/>
      <c r="JL1361"/>
      <c r="JM1361"/>
      <c r="JN1361"/>
      <c r="JO1361"/>
      <c r="JP1361"/>
      <c r="JQ1361"/>
      <c r="JR1361"/>
      <c r="JS1361"/>
      <c r="JT1361"/>
      <c r="JU1361"/>
      <c r="JV1361"/>
      <c r="JW1361"/>
      <c r="JX1361"/>
      <c r="JY1361"/>
      <c r="JZ1361"/>
      <c r="KA1361"/>
      <c r="KB1361"/>
      <c r="KC1361"/>
      <c r="KD1361"/>
      <c r="KE1361"/>
      <c r="KF1361"/>
      <c r="KG1361"/>
      <c r="KH1361"/>
      <c r="KI1361"/>
      <c r="KJ1361"/>
      <c r="KK1361"/>
      <c r="KL1361"/>
      <c r="KM1361"/>
      <c r="KN1361"/>
      <c r="KO1361"/>
      <c r="KP1361"/>
      <c r="KQ1361"/>
      <c r="KR1361"/>
      <c r="KS1361"/>
      <c r="KT1361"/>
      <c r="KU1361"/>
      <c r="KV1361"/>
      <c r="KW1361"/>
      <c r="KX1361"/>
      <c r="KY1361"/>
      <c r="KZ1361"/>
      <c r="LA1361"/>
      <c r="LB1361"/>
      <c r="LC1361"/>
      <c r="LD1361"/>
      <c r="LE1361"/>
      <c r="LF1361"/>
      <c r="LG1361"/>
      <c r="LH1361"/>
    </row>
    <row r="1362" spans="1:320" ht="14.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c r="GJ1362"/>
      <c r="GK1362"/>
      <c r="GL1362"/>
      <c r="GM1362"/>
      <c r="GN1362"/>
      <c r="GO1362"/>
      <c r="GP1362"/>
      <c r="GQ1362"/>
      <c r="GR1362"/>
      <c r="GS1362"/>
      <c r="GT1362"/>
      <c r="GU1362"/>
      <c r="GV1362"/>
      <c r="GW1362"/>
      <c r="GX1362"/>
      <c r="GY1362"/>
      <c r="GZ1362"/>
      <c r="HA1362"/>
      <c r="HB1362"/>
      <c r="HC1362"/>
      <c r="HD1362"/>
      <c r="HE1362"/>
      <c r="HF1362"/>
      <c r="HG1362"/>
      <c r="HH1362"/>
      <c r="HI1362"/>
      <c r="HJ1362"/>
      <c r="HK1362"/>
      <c r="HL1362"/>
      <c r="HM1362"/>
      <c r="HN1362"/>
      <c r="HO1362"/>
      <c r="HP1362"/>
      <c r="HQ1362"/>
      <c r="HR1362"/>
      <c r="HS1362"/>
      <c r="HT1362"/>
      <c r="HU1362"/>
      <c r="HV1362"/>
      <c r="HW1362"/>
      <c r="HX1362"/>
      <c r="HY1362"/>
      <c r="HZ1362"/>
      <c r="IA1362"/>
      <c r="IB1362"/>
      <c r="IC1362"/>
      <c r="ID1362"/>
      <c r="IE1362"/>
      <c r="IF1362"/>
      <c r="IG1362"/>
      <c r="IH1362"/>
      <c r="II1362"/>
      <c r="IJ1362"/>
      <c r="IK1362"/>
      <c r="IL1362"/>
      <c r="IM1362"/>
      <c r="IN1362"/>
      <c r="IO1362"/>
      <c r="IP1362"/>
      <c r="IQ1362"/>
      <c r="IR1362"/>
      <c r="IS1362"/>
      <c r="IT1362"/>
      <c r="IU1362"/>
      <c r="IV1362"/>
      <c r="IW1362"/>
      <c r="IX1362"/>
      <c r="IY1362"/>
      <c r="IZ1362"/>
      <c r="JA1362"/>
      <c r="JB1362"/>
      <c r="JC1362"/>
      <c r="JD1362"/>
      <c r="JE1362"/>
      <c r="JF1362"/>
      <c r="JG1362"/>
      <c r="JH1362"/>
      <c r="JI1362"/>
      <c r="JJ1362"/>
      <c r="JK1362"/>
      <c r="JL1362"/>
      <c r="JM1362"/>
      <c r="JN1362"/>
      <c r="JO1362"/>
      <c r="JP1362"/>
      <c r="JQ1362"/>
      <c r="JR1362"/>
      <c r="JS1362"/>
      <c r="JT1362"/>
      <c r="JU1362"/>
      <c r="JV1362"/>
      <c r="JW1362"/>
      <c r="JX1362"/>
      <c r="JY1362"/>
      <c r="JZ1362"/>
      <c r="KA1362"/>
      <c r="KB1362"/>
      <c r="KC1362"/>
      <c r="KD1362"/>
      <c r="KE1362"/>
      <c r="KF1362"/>
      <c r="KG1362"/>
      <c r="KH1362"/>
      <c r="KI1362"/>
      <c r="KJ1362"/>
      <c r="KK1362"/>
      <c r="KL1362"/>
      <c r="KM1362"/>
      <c r="KN1362"/>
      <c r="KO1362"/>
      <c r="KP1362"/>
      <c r="KQ1362"/>
      <c r="KR1362"/>
      <c r="KS1362"/>
      <c r="KT1362"/>
      <c r="KU1362"/>
      <c r="KV1362"/>
      <c r="KW1362"/>
      <c r="KX1362"/>
      <c r="KY1362"/>
      <c r="KZ1362"/>
      <c r="LA1362"/>
      <c r="LB1362"/>
      <c r="LC1362"/>
      <c r="LD1362"/>
      <c r="LE1362"/>
      <c r="LF1362"/>
      <c r="LG1362"/>
      <c r="LH1362"/>
    </row>
    <row r="1363" spans="1:320" ht="14.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c r="GJ1363"/>
      <c r="GK1363"/>
      <c r="GL1363"/>
      <c r="GM1363"/>
      <c r="GN1363"/>
      <c r="GO1363"/>
      <c r="GP1363"/>
      <c r="GQ1363"/>
      <c r="GR1363"/>
      <c r="GS1363"/>
      <c r="GT1363"/>
      <c r="GU1363"/>
      <c r="GV1363"/>
      <c r="GW1363"/>
      <c r="GX1363"/>
      <c r="GY1363"/>
      <c r="GZ1363"/>
      <c r="HA1363"/>
      <c r="HB1363"/>
      <c r="HC1363"/>
      <c r="HD1363"/>
      <c r="HE1363"/>
      <c r="HF1363"/>
      <c r="HG1363"/>
      <c r="HH1363"/>
      <c r="HI1363"/>
      <c r="HJ1363"/>
      <c r="HK1363"/>
      <c r="HL1363"/>
      <c r="HM1363"/>
      <c r="HN1363"/>
      <c r="HO1363"/>
      <c r="HP1363"/>
      <c r="HQ1363"/>
      <c r="HR1363"/>
      <c r="HS1363"/>
      <c r="HT1363"/>
      <c r="HU1363"/>
      <c r="HV1363"/>
      <c r="HW1363"/>
      <c r="HX1363"/>
      <c r="HY1363"/>
      <c r="HZ1363"/>
      <c r="IA1363"/>
      <c r="IB1363"/>
      <c r="IC1363"/>
      <c r="ID1363"/>
      <c r="IE1363"/>
      <c r="IF1363"/>
      <c r="IG1363"/>
      <c r="IH1363"/>
      <c r="II1363"/>
      <c r="IJ1363"/>
      <c r="IK1363"/>
      <c r="IL1363"/>
      <c r="IM1363"/>
      <c r="IN1363"/>
      <c r="IO1363"/>
      <c r="IP1363"/>
      <c r="IQ1363"/>
      <c r="IR1363"/>
      <c r="IS1363"/>
      <c r="IT1363"/>
      <c r="IU1363"/>
      <c r="IV1363"/>
      <c r="IW1363"/>
      <c r="IX1363"/>
      <c r="IY1363"/>
      <c r="IZ1363"/>
      <c r="JA1363"/>
      <c r="JB1363"/>
      <c r="JC1363"/>
      <c r="JD1363"/>
      <c r="JE1363"/>
      <c r="JF1363"/>
      <c r="JG1363"/>
      <c r="JH1363"/>
      <c r="JI1363"/>
      <c r="JJ1363"/>
      <c r="JK1363"/>
      <c r="JL1363"/>
      <c r="JM1363"/>
      <c r="JN1363"/>
      <c r="JO1363"/>
      <c r="JP1363"/>
      <c r="JQ1363"/>
      <c r="JR1363"/>
      <c r="JS1363"/>
      <c r="JT1363"/>
      <c r="JU1363"/>
      <c r="JV1363"/>
      <c r="JW1363"/>
      <c r="JX1363"/>
      <c r="JY1363"/>
      <c r="JZ1363"/>
      <c r="KA1363"/>
      <c r="KB1363"/>
      <c r="KC1363"/>
      <c r="KD1363"/>
      <c r="KE1363"/>
      <c r="KF1363"/>
      <c r="KG1363"/>
      <c r="KH1363"/>
      <c r="KI1363"/>
      <c r="KJ1363"/>
      <c r="KK1363"/>
      <c r="KL1363"/>
      <c r="KM1363"/>
      <c r="KN1363"/>
      <c r="KO1363"/>
      <c r="KP1363"/>
      <c r="KQ1363"/>
      <c r="KR1363"/>
      <c r="KS1363"/>
      <c r="KT1363"/>
      <c r="KU1363"/>
      <c r="KV1363"/>
      <c r="KW1363"/>
      <c r="KX1363"/>
      <c r="KY1363"/>
      <c r="KZ1363"/>
      <c r="LA1363"/>
      <c r="LB1363"/>
      <c r="LC1363"/>
      <c r="LD1363"/>
      <c r="LE1363"/>
      <c r="LF1363"/>
      <c r="LG1363"/>
      <c r="LH1363"/>
    </row>
    <row r="1364" spans="1:320" ht="14.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c r="GJ1364"/>
      <c r="GK1364"/>
      <c r="GL1364"/>
      <c r="GM1364"/>
      <c r="GN1364"/>
      <c r="GO1364"/>
      <c r="GP1364"/>
      <c r="GQ1364"/>
      <c r="GR1364"/>
      <c r="GS1364"/>
      <c r="GT1364"/>
      <c r="GU1364"/>
      <c r="GV1364"/>
      <c r="GW1364"/>
      <c r="GX1364"/>
      <c r="GY1364"/>
      <c r="GZ1364"/>
      <c r="HA1364"/>
      <c r="HB1364"/>
      <c r="HC1364"/>
      <c r="HD1364"/>
      <c r="HE1364"/>
      <c r="HF1364"/>
      <c r="HG1364"/>
      <c r="HH1364"/>
      <c r="HI1364"/>
      <c r="HJ1364"/>
      <c r="HK1364"/>
      <c r="HL1364"/>
      <c r="HM1364"/>
      <c r="HN1364"/>
      <c r="HO1364"/>
      <c r="HP1364"/>
      <c r="HQ1364"/>
      <c r="HR1364"/>
      <c r="HS1364"/>
      <c r="HT1364"/>
      <c r="HU1364"/>
      <c r="HV1364"/>
      <c r="HW1364"/>
      <c r="HX1364"/>
      <c r="HY1364"/>
      <c r="HZ1364"/>
      <c r="IA1364"/>
      <c r="IB1364"/>
      <c r="IC1364"/>
      <c r="ID1364"/>
      <c r="IE1364"/>
      <c r="IF1364"/>
      <c r="IG1364"/>
      <c r="IH1364"/>
      <c r="II1364"/>
      <c r="IJ1364"/>
      <c r="IK1364"/>
      <c r="IL1364"/>
      <c r="IM1364"/>
      <c r="IN1364"/>
      <c r="IO1364"/>
      <c r="IP1364"/>
      <c r="IQ1364"/>
      <c r="IR1364"/>
      <c r="IS1364"/>
      <c r="IT1364"/>
      <c r="IU1364"/>
      <c r="IV1364"/>
      <c r="IW1364"/>
      <c r="IX1364"/>
      <c r="IY1364"/>
      <c r="IZ1364"/>
      <c r="JA1364"/>
      <c r="JB1364"/>
      <c r="JC1364"/>
      <c r="JD1364"/>
      <c r="JE1364"/>
      <c r="JF1364"/>
      <c r="JG1364"/>
      <c r="JH1364"/>
      <c r="JI1364"/>
      <c r="JJ1364"/>
      <c r="JK1364"/>
      <c r="JL1364"/>
      <c r="JM1364"/>
      <c r="JN1364"/>
      <c r="JO1364"/>
      <c r="JP1364"/>
      <c r="JQ1364"/>
      <c r="JR1364"/>
      <c r="JS1364"/>
      <c r="JT1364"/>
      <c r="JU1364"/>
      <c r="JV1364"/>
      <c r="JW1364"/>
      <c r="JX1364"/>
      <c r="JY1364"/>
      <c r="JZ1364"/>
      <c r="KA1364"/>
      <c r="KB1364"/>
      <c r="KC1364"/>
      <c r="KD1364"/>
      <c r="KE1364"/>
      <c r="KF1364"/>
      <c r="KG1364"/>
      <c r="KH1364"/>
      <c r="KI1364"/>
      <c r="KJ1364"/>
      <c r="KK1364"/>
      <c r="KL1364"/>
      <c r="KM1364"/>
      <c r="KN1364"/>
      <c r="KO1364"/>
      <c r="KP1364"/>
      <c r="KQ1364"/>
      <c r="KR1364"/>
      <c r="KS1364"/>
      <c r="KT1364"/>
      <c r="KU1364"/>
      <c r="KV1364"/>
      <c r="KW1364"/>
      <c r="KX1364"/>
      <c r="KY1364"/>
      <c r="KZ1364"/>
      <c r="LA1364"/>
      <c r="LB1364"/>
      <c r="LC1364"/>
      <c r="LD1364"/>
      <c r="LE1364"/>
      <c r="LF1364"/>
      <c r="LG1364"/>
      <c r="LH1364"/>
    </row>
    <row r="1365" spans="1:320" ht="14.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c r="GJ1365"/>
      <c r="GK1365"/>
      <c r="GL1365"/>
      <c r="GM1365"/>
      <c r="GN1365"/>
      <c r="GO1365"/>
      <c r="GP1365"/>
      <c r="GQ1365"/>
      <c r="GR1365"/>
      <c r="GS1365"/>
      <c r="GT1365"/>
      <c r="GU1365"/>
      <c r="GV1365"/>
      <c r="GW1365"/>
      <c r="GX1365"/>
      <c r="GY1365"/>
      <c r="GZ1365"/>
      <c r="HA1365"/>
      <c r="HB1365"/>
      <c r="HC1365"/>
      <c r="HD1365"/>
      <c r="HE1365"/>
      <c r="HF1365"/>
      <c r="HG1365"/>
      <c r="HH1365"/>
      <c r="HI1365"/>
      <c r="HJ1365"/>
      <c r="HK1365"/>
      <c r="HL1365"/>
      <c r="HM1365"/>
      <c r="HN1365"/>
      <c r="HO1365"/>
      <c r="HP1365"/>
      <c r="HQ1365"/>
      <c r="HR1365"/>
      <c r="HS1365"/>
      <c r="HT1365"/>
      <c r="HU1365"/>
      <c r="HV1365"/>
      <c r="HW1365"/>
      <c r="HX1365"/>
      <c r="HY1365"/>
      <c r="HZ1365"/>
      <c r="IA1365"/>
      <c r="IB1365"/>
      <c r="IC1365"/>
      <c r="ID1365"/>
      <c r="IE1365"/>
      <c r="IF1365"/>
      <c r="IG1365"/>
      <c r="IH1365"/>
      <c r="II1365"/>
      <c r="IJ1365"/>
      <c r="IK1365"/>
      <c r="IL1365"/>
      <c r="IM1365"/>
      <c r="IN1365"/>
      <c r="IO1365"/>
      <c r="IP1365"/>
      <c r="IQ1365"/>
      <c r="IR1365"/>
      <c r="IS1365"/>
      <c r="IT1365"/>
      <c r="IU1365"/>
      <c r="IV1365"/>
      <c r="IW1365"/>
      <c r="IX1365"/>
      <c r="IY1365"/>
      <c r="IZ1365"/>
      <c r="JA1365"/>
      <c r="JB1365"/>
      <c r="JC1365"/>
      <c r="JD1365"/>
      <c r="JE1365"/>
      <c r="JF1365"/>
      <c r="JG1365"/>
      <c r="JH1365"/>
      <c r="JI1365"/>
      <c r="JJ1365"/>
      <c r="JK1365"/>
      <c r="JL1365"/>
      <c r="JM1365"/>
      <c r="JN1365"/>
      <c r="JO1365"/>
      <c r="JP1365"/>
      <c r="JQ1365"/>
      <c r="JR1365"/>
      <c r="JS1365"/>
      <c r="JT1365"/>
      <c r="JU1365"/>
      <c r="JV1365"/>
      <c r="JW1365"/>
      <c r="JX1365"/>
      <c r="JY1365"/>
      <c r="JZ1365"/>
      <c r="KA1365"/>
      <c r="KB1365"/>
      <c r="KC1365"/>
      <c r="KD1365"/>
      <c r="KE1365"/>
      <c r="KF1365"/>
      <c r="KG1365"/>
      <c r="KH1365"/>
      <c r="KI1365"/>
      <c r="KJ1365"/>
      <c r="KK1365"/>
      <c r="KL1365"/>
      <c r="KM1365"/>
      <c r="KN1365"/>
      <c r="KO1365"/>
      <c r="KP1365"/>
      <c r="KQ1365"/>
      <c r="KR1365"/>
      <c r="KS1365"/>
      <c r="KT1365"/>
      <c r="KU1365"/>
      <c r="KV1365"/>
      <c r="KW1365"/>
      <c r="KX1365"/>
      <c r="KY1365"/>
      <c r="KZ1365"/>
      <c r="LA1365"/>
      <c r="LB1365"/>
      <c r="LC1365"/>
      <c r="LD1365"/>
      <c r="LE1365"/>
      <c r="LF1365"/>
      <c r="LG1365"/>
      <c r="LH1365"/>
    </row>
    <row r="1366" spans="1:320" ht="14.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c r="GP1366"/>
      <c r="GQ1366"/>
      <c r="GR1366"/>
      <c r="GS1366"/>
      <c r="GT1366"/>
      <c r="GU1366"/>
      <c r="GV1366"/>
      <c r="GW1366"/>
      <c r="GX1366"/>
      <c r="GY1366"/>
      <c r="GZ1366"/>
      <c r="HA1366"/>
      <c r="HB1366"/>
      <c r="HC1366"/>
      <c r="HD1366"/>
      <c r="HE1366"/>
      <c r="HF1366"/>
      <c r="HG1366"/>
      <c r="HH1366"/>
      <c r="HI1366"/>
      <c r="HJ1366"/>
      <c r="HK1366"/>
      <c r="HL1366"/>
      <c r="HM1366"/>
      <c r="HN1366"/>
      <c r="HO1366"/>
      <c r="HP1366"/>
      <c r="HQ1366"/>
      <c r="HR1366"/>
      <c r="HS1366"/>
      <c r="HT1366"/>
      <c r="HU1366"/>
      <c r="HV1366"/>
      <c r="HW1366"/>
      <c r="HX1366"/>
      <c r="HY1366"/>
      <c r="HZ1366"/>
      <c r="IA1366"/>
      <c r="IB1366"/>
      <c r="IC1366"/>
      <c r="ID1366"/>
      <c r="IE1366"/>
      <c r="IF1366"/>
      <c r="IG1366"/>
      <c r="IH1366"/>
      <c r="II1366"/>
      <c r="IJ1366"/>
      <c r="IK1366"/>
      <c r="IL1366"/>
      <c r="IM1366"/>
      <c r="IN1366"/>
      <c r="IO1366"/>
      <c r="IP1366"/>
      <c r="IQ1366"/>
      <c r="IR1366"/>
      <c r="IS1366"/>
      <c r="IT1366"/>
      <c r="IU1366"/>
      <c r="IV1366"/>
      <c r="IW1366"/>
      <c r="IX1366"/>
      <c r="IY1366"/>
      <c r="IZ1366"/>
      <c r="JA1366"/>
      <c r="JB1366"/>
      <c r="JC1366"/>
      <c r="JD1366"/>
      <c r="JE1366"/>
      <c r="JF1366"/>
      <c r="JG1366"/>
      <c r="JH1366"/>
      <c r="JI1366"/>
      <c r="JJ1366"/>
      <c r="JK1366"/>
      <c r="JL1366"/>
      <c r="JM1366"/>
      <c r="JN1366"/>
      <c r="JO1366"/>
      <c r="JP1366"/>
      <c r="JQ1366"/>
      <c r="JR1366"/>
      <c r="JS1366"/>
      <c r="JT1366"/>
      <c r="JU1366"/>
      <c r="JV1366"/>
      <c r="JW1366"/>
      <c r="JX1366"/>
      <c r="JY1366"/>
      <c r="JZ1366"/>
      <c r="KA1366"/>
      <c r="KB1366"/>
      <c r="KC1366"/>
      <c r="KD1366"/>
      <c r="KE1366"/>
      <c r="KF1366"/>
      <c r="KG1366"/>
      <c r="KH1366"/>
      <c r="KI1366"/>
      <c r="KJ1366"/>
      <c r="KK1366"/>
      <c r="KL1366"/>
      <c r="KM1366"/>
      <c r="KN1366"/>
      <c r="KO1366"/>
      <c r="KP1366"/>
      <c r="KQ1366"/>
      <c r="KR1366"/>
      <c r="KS1366"/>
      <c r="KT1366"/>
      <c r="KU1366"/>
      <c r="KV1366"/>
      <c r="KW1366"/>
      <c r="KX1366"/>
      <c r="KY1366"/>
      <c r="KZ1366"/>
      <c r="LA1366"/>
      <c r="LB1366"/>
      <c r="LC1366"/>
      <c r="LD1366"/>
      <c r="LE1366"/>
      <c r="LF1366"/>
      <c r="LG1366"/>
      <c r="LH1366"/>
    </row>
    <row r="1367" spans="1:320" ht="14.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c r="GJ1367"/>
      <c r="GK1367"/>
      <c r="GL1367"/>
      <c r="GM1367"/>
      <c r="GN1367"/>
      <c r="GO1367"/>
      <c r="GP1367"/>
      <c r="GQ1367"/>
      <c r="GR1367"/>
      <c r="GS1367"/>
      <c r="GT1367"/>
      <c r="GU1367"/>
      <c r="GV1367"/>
      <c r="GW1367"/>
      <c r="GX1367"/>
      <c r="GY1367"/>
      <c r="GZ1367"/>
      <c r="HA1367"/>
      <c r="HB1367"/>
      <c r="HC1367"/>
      <c r="HD1367"/>
      <c r="HE1367"/>
      <c r="HF1367"/>
      <c r="HG1367"/>
      <c r="HH1367"/>
      <c r="HI1367"/>
      <c r="HJ1367"/>
      <c r="HK1367"/>
      <c r="HL1367"/>
      <c r="HM1367"/>
      <c r="HN1367"/>
      <c r="HO1367"/>
      <c r="HP1367"/>
      <c r="HQ1367"/>
      <c r="HR1367"/>
      <c r="HS1367"/>
      <c r="HT1367"/>
      <c r="HU1367"/>
      <c r="HV1367"/>
      <c r="HW1367"/>
      <c r="HX1367"/>
      <c r="HY1367"/>
      <c r="HZ1367"/>
      <c r="IA1367"/>
      <c r="IB1367"/>
      <c r="IC1367"/>
      <c r="ID1367"/>
      <c r="IE1367"/>
      <c r="IF1367"/>
      <c r="IG1367"/>
      <c r="IH1367"/>
      <c r="II1367"/>
      <c r="IJ1367"/>
      <c r="IK1367"/>
      <c r="IL1367"/>
      <c r="IM1367"/>
      <c r="IN1367"/>
      <c r="IO1367"/>
      <c r="IP1367"/>
      <c r="IQ1367"/>
      <c r="IR1367"/>
      <c r="IS1367"/>
      <c r="IT1367"/>
      <c r="IU1367"/>
      <c r="IV1367"/>
      <c r="IW1367"/>
      <c r="IX1367"/>
      <c r="IY1367"/>
      <c r="IZ1367"/>
      <c r="JA1367"/>
      <c r="JB1367"/>
      <c r="JC1367"/>
      <c r="JD1367"/>
      <c r="JE1367"/>
      <c r="JF1367"/>
      <c r="JG1367"/>
      <c r="JH1367"/>
      <c r="JI1367"/>
      <c r="JJ1367"/>
      <c r="JK1367"/>
      <c r="JL1367"/>
      <c r="JM1367"/>
      <c r="JN1367"/>
      <c r="JO1367"/>
      <c r="JP1367"/>
      <c r="JQ1367"/>
      <c r="JR1367"/>
      <c r="JS1367"/>
      <c r="JT1367"/>
      <c r="JU1367"/>
      <c r="JV1367"/>
      <c r="JW1367"/>
      <c r="JX1367"/>
      <c r="JY1367"/>
      <c r="JZ1367"/>
      <c r="KA1367"/>
      <c r="KB1367"/>
      <c r="KC1367"/>
      <c r="KD1367"/>
      <c r="KE1367"/>
      <c r="KF1367"/>
      <c r="KG1367"/>
      <c r="KH1367"/>
      <c r="KI1367"/>
      <c r="KJ1367"/>
      <c r="KK1367"/>
      <c r="KL1367"/>
      <c r="KM1367"/>
      <c r="KN1367"/>
      <c r="KO1367"/>
      <c r="KP1367"/>
      <c r="KQ1367"/>
      <c r="KR1367"/>
      <c r="KS1367"/>
      <c r="KT1367"/>
      <c r="KU1367"/>
      <c r="KV1367"/>
      <c r="KW1367"/>
      <c r="KX1367"/>
      <c r="KY1367"/>
      <c r="KZ1367"/>
      <c r="LA1367"/>
      <c r="LB1367"/>
      <c r="LC1367"/>
      <c r="LD1367"/>
      <c r="LE1367"/>
      <c r="LF1367"/>
      <c r="LG1367"/>
      <c r="LH1367"/>
    </row>
    <row r="1368" spans="1:320" ht="14.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c r="GP1368"/>
      <c r="GQ1368"/>
      <c r="GR1368"/>
      <c r="GS1368"/>
      <c r="GT1368"/>
      <c r="GU1368"/>
      <c r="GV1368"/>
      <c r="GW1368"/>
      <c r="GX1368"/>
      <c r="GY1368"/>
      <c r="GZ1368"/>
      <c r="HA1368"/>
      <c r="HB1368"/>
      <c r="HC1368"/>
      <c r="HD1368"/>
      <c r="HE1368"/>
      <c r="HF1368"/>
      <c r="HG1368"/>
      <c r="HH1368"/>
      <c r="HI1368"/>
      <c r="HJ1368"/>
      <c r="HK1368"/>
      <c r="HL1368"/>
      <c r="HM1368"/>
      <c r="HN1368"/>
      <c r="HO1368"/>
      <c r="HP1368"/>
      <c r="HQ1368"/>
      <c r="HR1368"/>
      <c r="HS1368"/>
      <c r="HT1368"/>
      <c r="HU1368"/>
      <c r="HV1368"/>
      <c r="HW1368"/>
      <c r="HX1368"/>
      <c r="HY1368"/>
      <c r="HZ1368"/>
      <c r="IA1368"/>
      <c r="IB1368"/>
      <c r="IC1368"/>
      <c r="ID1368"/>
      <c r="IE1368"/>
      <c r="IF1368"/>
      <c r="IG1368"/>
      <c r="IH1368"/>
      <c r="II1368"/>
      <c r="IJ1368"/>
      <c r="IK1368"/>
      <c r="IL1368"/>
      <c r="IM1368"/>
      <c r="IN1368"/>
      <c r="IO1368"/>
      <c r="IP1368"/>
      <c r="IQ1368"/>
      <c r="IR1368"/>
      <c r="IS1368"/>
      <c r="IT1368"/>
      <c r="IU1368"/>
      <c r="IV1368"/>
      <c r="IW1368"/>
      <c r="IX1368"/>
      <c r="IY1368"/>
      <c r="IZ1368"/>
      <c r="JA1368"/>
      <c r="JB1368"/>
      <c r="JC1368"/>
      <c r="JD1368"/>
      <c r="JE1368"/>
      <c r="JF1368"/>
      <c r="JG1368"/>
      <c r="JH1368"/>
      <c r="JI1368"/>
      <c r="JJ1368"/>
      <c r="JK1368"/>
      <c r="JL1368"/>
      <c r="JM1368"/>
      <c r="JN1368"/>
      <c r="JO1368"/>
      <c r="JP1368"/>
      <c r="JQ1368"/>
      <c r="JR1368"/>
      <c r="JS1368"/>
      <c r="JT1368"/>
      <c r="JU1368"/>
      <c r="JV1368"/>
      <c r="JW1368"/>
      <c r="JX1368"/>
      <c r="JY1368"/>
      <c r="JZ1368"/>
      <c r="KA1368"/>
      <c r="KB1368"/>
      <c r="KC1368"/>
      <c r="KD1368"/>
      <c r="KE1368"/>
      <c r="KF1368"/>
      <c r="KG1368"/>
      <c r="KH1368"/>
      <c r="KI1368"/>
      <c r="KJ1368"/>
      <c r="KK1368"/>
      <c r="KL1368"/>
      <c r="KM1368"/>
      <c r="KN1368"/>
      <c r="KO1368"/>
      <c r="KP1368"/>
      <c r="KQ1368"/>
      <c r="KR1368"/>
      <c r="KS1368"/>
      <c r="KT1368"/>
      <c r="KU1368"/>
      <c r="KV1368"/>
      <c r="KW1368"/>
      <c r="KX1368"/>
      <c r="KY1368"/>
      <c r="KZ1368"/>
      <c r="LA1368"/>
      <c r="LB1368"/>
      <c r="LC1368"/>
      <c r="LD1368"/>
      <c r="LE1368"/>
      <c r="LF1368"/>
      <c r="LG1368"/>
      <c r="LH1368"/>
    </row>
    <row r="1369" spans="1:320" ht="14.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c r="GH1369"/>
      <c r="GI1369"/>
      <c r="GJ1369"/>
      <c r="GK1369"/>
      <c r="GL1369"/>
      <c r="GM1369"/>
      <c r="GN1369"/>
      <c r="GO1369"/>
      <c r="GP1369"/>
      <c r="GQ1369"/>
      <c r="GR1369"/>
      <c r="GS1369"/>
      <c r="GT1369"/>
      <c r="GU1369"/>
      <c r="GV1369"/>
      <c r="GW1369"/>
      <c r="GX1369"/>
      <c r="GY1369"/>
      <c r="GZ1369"/>
      <c r="HA1369"/>
      <c r="HB1369"/>
      <c r="HC1369"/>
      <c r="HD1369"/>
      <c r="HE1369"/>
      <c r="HF1369"/>
      <c r="HG1369"/>
      <c r="HH1369"/>
      <c r="HI1369"/>
      <c r="HJ1369"/>
      <c r="HK1369"/>
      <c r="HL1369"/>
      <c r="HM1369"/>
      <c r="HN1369"/>
      <c r="HO1369"/>
      <c r="HP1369"/>
      <c r="HQ1369"/>
      <c r="HR1369"/>
      <c r="HS1369"/>
      <c r="HT1369"/>
      <c r="HU1369"/>
      <c r="HV1369"/>
      <c r="HW1369"/>
      <c r="HX1369"/>
      <c r="HY1369"/>
      <c r="HZ1369"/>
      <c r="IA1369"/>
      <c r="IB1369"/>
      <c r="IC1369"/>
      <c r="ID1369"/>
      <c r="IE1369"/>
      <c r="IF1369"/>
      <c r="IG1369"/>
      <c r="IH1369"/>
      <c r="II1369"/>
      <c r="IJ1369"/>
      <c r="IK1369"/>
      <c r="IL1369"/>
      <c r="IM1369"/>
      <c r="IN1369"/>
      <c r="IO1369"/>
      <c r="IP1369"/>
      <c r="IQ1369"/>
      <c r="IR1369"/>
      <c r="IS1369"/>
      <c r="IT1369"/>
      <c r="IU1369"/>
      <c r="IV1369"/>
      <c r="IW1369"/>
      <c r="IX1369"/>
      <c r="IY1369"/>
      <c r="IZ1369"/>
      <c r="JA1369"/>
      <c r="JB1369"/>
      <c r="JC1369"/>
      <c r="JD1369"/>
      <c r="JE1369"/>
      <c r="JF1369"/>
      <c r="JG1369"/>
      <c r="JH1369"/>
      <c r="JI1369"/>
      <c r="JJ1369"/>
      <c r="JK1369"/>
      <c r="JL1369"/>
      <c r="JM1369"/>
      <c r="JN1369"/>
      <c r="JO1369"/>
      <c r="JP1369"/>
      <c r="JQ1369"/>
      <c r="JR1369"/>
      <c r="JS1369"/>
      <c r="JT1369"/>
      <c r="JU1369"/>
      <c r="JV1369"/>
      <c r="JW1369"/>
      <c r="JX1369"/>
      <c r="JY1369"/>
      <c r="JZ1369"/>
      <c r="KA1369"/>
      <c r="KB1369"/>
      <c r="KC1369"/>
      <c r="KD1369"/>
      <c r="KE1369"/>
      <c r="KF1369"/>
      <c r="KG1369"/>
      <c r="KH1369"/>
      <c r="KI1369"/>
      <c r="KJ1369"/>
      <c r="KK1369"/>
      <c r="KL1369"/>
      <c r="KM1369"/>
      <c r="KN1369"/>
      <c r="KO1369"/>
      <c r="KP1369"/>
      <c r="KQ1369"/>
      <c r="KR1369"/>
      <c r="KS1369"/>
      <c r="KT1369"/>
      <c r="KU1369"/>
      <c r="KV1369"/>
      <c r="KW1369"/>
      <c r="KX1369"/>
      <c r="KY1369"/>
      <c r="KZ1369"/>
      <c r="LA1369"/>
      <c r="LB1369"/>
      <c r="LC1369"/>
      <c r="LD1369"/>
      <c r="LE1369"/>
      <c r="LF1369"/>
      <c r="LG1369"/>
      <c r="LH1369"/>
    </row>
    <row r="1370" spans="1:320" ht="14.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c r="GJ1370"/>
      <c r="GK1370"/>
      <c r="GL1370"/>
      <c r="GM1370"/>
      <c r="GN1370"/>
      <c r="GO1370"/>
      <c r="GP1370"/>
      <c r="GQ1370"/>
      <c r="GR1370"/>
      <c r="GS1370"/>
      <c r="GT1370"/>
      <c r="GU1370"/>
      <c r="GV1370"/>
      <c r="GW1370"/>
      <c r="GX1370"/>
      <c r="GY1370"/>
      <c r="GZ1370"/>
      <c r="HA1370"/>
      <c r="HB1370"/>
      <c r="HC1370"/>
      <c r="HD1370"/>
      <c r="HE1370"/>
      <c r="HF1370"/>
      <c r="HG1370"/>
      <c r="HH1370"/>
      <c r="HI1370"/>
      <c r="HJ1370"/>
      <c r="HK1370"/>
      <c r="HL1370"/>
      <c r="HM1370"/>
      <c r="HN1370"/>
      <c r="HO1370"/>
      <c r="HP1370"/>
      <c r="HQ1370"/>
      <c r="HR1370"/>
      <c r="HS1370"/>
      <c r="HT1370"/>
      <c r="HU1370"/>
      <c r="HV1370"/>
      <c r="HW1370"/>
      <c r="HX1370"/>
      <c r="HY1370"/>
      <c r="HZ1370"/>
      <c r="IA1370"/>
      <c r="IB1370"/>
      <c r="IC1370"/>
      <c r="ID1370"/>
      <c r="IE1370"/>
      <c r="IF1370"/>
      <c r="IG1370"/>
      <c r="IH1370"/>
      <c r="II1370"/>
      <c r="IJ1370"/>
      <c r="IK1370"/>
      <c r="IL1370"/>
      <c r="IM1370"/>
      <c r="IN1370"/>
      <c r="IO1370"/>
      <c r="IP1370"/>
      <c r="IQ1370"/>
      <c r="IR1370"/>
      <c r="IS1370"/>
      <c r="IT1370"/>
      <c r="IU1370"/>
      <c r="IV1370"/>
      <c r="IW1370"/>
      <c r="IX1370"/>
      <c r="IY1370"/>
      <c r="IZ1370"/>
      <c r="JA1370"/>
      <c r="JB1370"/>
      <c r="JC1370"/>
      <c r="JD1370"/>
      <c r="JE1370"/>
      <c r="JF1370"/>
      <c r="JG1370"/>
      <c r="JH1370"/>
      <c r="JI1370"/>
      <c r="JJ1370"/>
      <c r="JK1370"/>
      <c r="JL1370"/>
      <c r="JM1370"/>
      <c r="JN1370"/>
      <c r="JO1370"/>
      <c r="JP1370"/>
      <c r="JQ1370"/>
      <c r="JR1370"/>
      <c r="JS1370"/>
      <c r="JT1370"/>
      <c r="JU1370"/>
      <c r="JV1370"/>
      <c r="JW1370"/>
      <c r="JX1370"/>
      <c r="JY1370"/>
      <c r="JZ1370"/>
      <c r="KA1370"/>
      <c r="KB1370"/>
      <c r="KC1370"/>
      <c r="KD1370"/>
      <c r="KE1370"/>
      <c r="KF1370"/>
      <c r="KG1370"/>
      <c r="KH1370"/>
      <c r="KI1370"/>
      <c r="KJ1370"/>
      <c r="KK1370"/>
      <c r="KL1370"/>
      <c r="KM1370"/>
      <c r="KN1370"/>
      <c r="KO1370"/>
      <c r="KP1370"/>
      <c r="KQ1370"/>
      <c r="KR1370"/>
      <c r="KS1370"/>
      <c r="KT1370"/>
      <c r="KU1370"/>
      <c r="KV1370"/>
      <c r="KW1370"/>
      <c r="KX1370"/>
      <c r="KY1370"/>
      <c r="KZ1370"/>
      <c r="LA1370"/>
      <c r="LB1370"/>
      <c r="LC1370"/>
      <c r="LD1370"/>
      <c r="LE1370"/>
      <c r="LF1370"/>
      <c r="LG1370"/>
      <c r="LH1370"/>
    </row>
    <row r="1371" spans="1:320" ht="14.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c r="GP1371"/>
      <c r="GQ1371"/>
      <c r="GR1371"/>
      <c r="GS1371"/>
      <c r="GT1371"/>
      <c r="GU1371"/>
      <c r="GV1371"/>
      <c r="GW1371"/>
      <c r="GX1371"/>
      <c r="GY1371"/>
      <c r="GZ1371"/>
      <c r="HA1371"/>
      <c r="HB1371"/>
      <c r="HC1371"/>
      <c r="HD1371"/>
      <c r="HE1371"/>
      <c r="HF1371"/>
      <c r="HG1371"/>
      <c r="HH1371"/>
      <c r="HI1371"/>
      <c r="HJ1371"/>
      <c r="HK1371"/>
      <c r="HL1371"/>
      <c r="HM1371"/>
      <c r="HN1371"/>
      <c r="HO1371"/>
      <c r="HP1371"/>
      <c r="HQ1371"/>
      <c r="HR1371"/>
      <c r="HS1371"/>
      <c r="HT1371"/>
      <c r="HU1371"/>
      <c r="HV1371"/>
      <c r="HW1371"/>
      <c r="HX1371"/>
      <c r="HY1371"/>
      <c r="HZ1371"/>
      <c r="IA1371"/>
      <c r="IB1371"/>
      <c r="IC1371"/>
      <c r="ID1371"/>
      <c r="IE1371"/>
      <c r="IF1371"/>
      <c r="IG1371"/>
      <c r="IH1371"/>
      <c r="II1371"/>
      <c r="IJ1371"/>
      <c r="IK1371"/>
      <c r="IL1371"/>
      <c r="IM1371"/>
      <c r="IN1371"/>
      <c r="IO1371"/>
      <c r="IP1371"/>
      <c r="IQ1371"/>
      <c r="IR1371"/>
      <c r="IS1371"/>
      <c r="IT1371"/>
      <c r="IU1371"/>
      <c r="IV1371"/>
      <c r="IW1371"/>
      <c r="IX1371"/>
      <c r="IY1371"/>
      <c r="IZ1371"/>
      <c r="JA1371"/>
      <c r="JB1371"/>
      <c r="JC1371"/>
      <c r="JD1371"/>
      <c r="JE1371"/>
      <c r="JF1371"/>
      <c r="JG1371"/>
      <c r="JH1371"/>
      <c r="JI1371"/>
      <c r="JJ1371"/>
      <c r="JK1371"/>
      <c r="JL1371"/>
      <c r="JM1371"/>
      <c r="JN1371"/>
      <c r="JO1371"/>
      <c r="JP1371"/>
      <c r="JQ1371"/>
      <c r="JR1371"/>
      <c r="JS1371"/>
      <c r="JT1371"/>
      <c r="JU1371"/>
      <c r="JV1371"/>
      <c r="JW1371"/>
      <c r="JX1371"/>
      <c r="JY1371"/>
      <c r="JZ1371"/>
      <c r="KA1371"/>
      <c r="KB1371"/>
      <c r="KC1371"/>
      <c r="KD1371"/>
      <c r="KE1371"/>
      <c r="KF1371"/>
      <c r="KG1371"/>
      <c r="KH1371"/>
      <c r="KI1371"/>
      <c r="KJ1371"/>
      <c r="KK1371"/>
      <c r="KL1371"/>
      <c r="KM1371"/>
      <c r="KN1371"/>
      <c r="KO1371"/>
      <c r="KP1371"/>
      <c r="KQ1371"/>
      <c r="KR1371"/>
      <c r="KS1371"/>
      <c r="KT1371"/>
      <c r="KU1371"/>
      <c r="KV1371"/>
      <c r="KW1371"/>
      <c r="KX1371"/>
      <c r="KY1371"/>
      <c r="KZ1371"/>
      <c r="LA1371"/>
      <c r="LB1371"/>
      <c r="LC1371"/>
      <c r="LD1371"/>
      <c r="LE1371"/>
      <c r="LF1371"/>
      <c r="LG1371"/>
      <c r="LH1371"/>
    </row>
    <row r="1372" spans="1:320" ht="14.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c r="GU1372"/>
      <c r="GV1372"/>
      <c r="GW1372"/>
      <c r="GX1372"/>
      <c r="GY1372"/>
      <c r="GZ1372"/>
      <c r="HA1372"/>
      <c r="HB1372"/>
      <c r="HC1372"/>
      <c r="HD1372"/>
      <c r="HE1372"/>
      <c r="HF1372"/>
      <c r="HG1372"/>
      <c r="HH1372"/>
      <c r="HI1372"/>
      <c r="HJ1372"/>
      <c r="HK1372"/>
      <c r="HL1372"/>
      <c r="HM1372"/>
      <c r="HN1372"/>
      <c r="HO1372"/>
      <c r="HP1372"/>
      <c r="HQ1372"/>
      <c r="HR1372"/>
      <c r="HS1372"/>
      <c r="HT1372"/>
      <c r="HU1372"/>
      <c r="HV1372"/>
      <c r="HW1372"/>
      <c r="HX1372"/>
      <c r="HY1372"/>
      <c r="HZ1372"/>
      <c r="IA1372"/>
      <c r="IB1372"/>
      <c r="IC1372"/>
      <c r="ID1372"/>
      <c r="IE1372"/>
      <c r="IF1372"/>
      <c r="IG1372"/>
      <c r="IH1372"/>
      <c r="II1372"/>
      <c r="IJ1372"/>
      <c r="IK1372"/>
      <c r="IL1372"/>
      <c r="IM1372"/>
      <c r="IN1372"/>
      <c r="IO1372"/>
      <c r="IP1372"/>
      <c r="IQ1372"/>
      <c r="IR1372"/>
      <c r="IS1372"/>
      <c r="IT1372"/>
      <c r="IU1372"/>
      <c r="IV1372"/>
      <c r="IW1372"/>
      <c r="IX1372"/>
      <c r="IY1372"/>
      <c r="IZ1372"/>
      <c r="JA1372"/>
      <c r="JB1372"/>
      <c r="JC1372"/>
      <c r="JD1372"/>
      <c r="JE1372"/>
      <c r="JF1372"/>
      <c r="JG1372"/>
      <c r="JH1372"/>
      <c r="JI1372"/>
      <c r="JJ1372"/>
      <c r="JK1372"/>
      <c r="JL1372"/>
      <c r="JM1372"/>
      <c r="JN1372"/>
      <c r="JO1372"/>
      <c r="JP1372"/>
      <c r="JQ1372"/>
      <c r="JR1372"/>
      <c r="JS1372"/>
      <c r="JT1372"/>
      <c r="JU1372"/>
      <c r="JV1372"/>
      <c r="JW1372"/>
      <c r="JX1372"/>
      <c r="JY1372"/>
      <c r="JZ1372"/>
      <c r="KA1372"/>
      <c r="KB1372"/>
      <c r="KC1372"/>
      <c r="KD1372"/>
      <c r="KE1372"/>
      <c r="KF1372"/>
      <c r="KG1372"/>
      <c r="KH1372"/>
      <c r="KI1372"/>
      <c r="KJ1372"/>
      <c r="KK1372"/>
      <c r="KL1372"/>
      <c r="KM1372"/>
      <c r="KN1372"/>
      <c r="KO1372"/>
      <c r="KP1372"/>
      <c r="KQ1372"/>
      <c r="KR1372"/>
      <c r="KS1372"/>
      <c r="KT1372"/>
      <c r="KU1372"/>
      <c r="KV1372"/>
      <c r="KW1372"/>
      <c r="KX1372"/>
      <c r="KY1372"/>
      <c r="KZ1372"/>
      <c r="LA1372"/>
      <c r="LB1372"/>
      <c r="LC1372"/>
      <c r="LD1372"/>
      <c r="LE1372"/>
      <c r="LF1372"/>
      <c r="LG1372"/>
      <c r="LH1372"/>
    </row>
    <row r="1373" spans="1:320" ht="14.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c r="GU1373"/>
      <c r="GV1373"/>
      <c r="GW1373"/>
      <c r="GX1373"/>
      <c r="GY1373"/>
      <c r="GZ1373"/>
      <c r="HA1373"/>
      <c r="HB1373"/>
      <c r="HC1373"/>
      <c r="HD1373"/>
      <c r="HE1373"/>
      <c r="HF1373"/>
      <c r="HG1373"/>
      <c r="HH1373"/>
      <c r="HI1373"/>
      <c r="HJ1373"/>
      <c r="HK1373"/>
      <c r="HL1373"/>
      <c r="HM1373"/>
      <c r="HN1373"/>
      <c r="HO1373"/>
      <c r="HP1373"/>
      <c r="HQ1373"/>
      <c r="HR1373"/>
      <c r="HS1373"/>
      <c r="HT1373"/>
      <c r="HU1373"/>
      <c r="HV1373"/>
      <c r="HW1373"/>
      <c r="HX1373"/>
      <c r="HY1373"/>
      <c r="HZ1373"/>
      <c r="IA1373"/>
      <c r="IB1373"/>
      <c r="IC1373"/>
      <c r="ID1373"/>
      <c r="IE1373"/>
      <c r="IF1373"/>
      <c r="IG1373"/>
      <c r="IH1373"/>
      <c r="II1373"/>
      <c r="IJ1373"/>
      <c r="IK1373"/>
      <c r="IL1373"/>
      <c r="IM1373"/>
      <c r="IN1373"/>
      <c r="IO1373"/>
      <c r="IP1373"/>
      <c r="IQ1373"/>
      <c r="IR1373"/>
      <c r="IS1373"/>
      <c r="IT1373"/>
      <c r="IU1373"/>
      <c r="IV1373"/>
      <c r="IW1373"/>
      <c r="IX1373"/>
      <c r="IY1373"/>
      <c r="IZ1373"/>
      <c r="JA1373"/>
      <c r="JB1373"/>
      <c r="JC1373"/>
      <c r="JD1373"/>
      <c r="JE1373"/>
      <c r="JF1373"/>
      <c r="JG1373"/>
      <c r="JH1373"/>
      <c r="JI1373"/>
      <c r="JJ1373"/>
      <c r="JK1373"/>
      <c r="JL1373"/>
      <c r="JM1373"/>
      <c r="JN1373"/>
      <c r="JO1373"/>
      <c r="JP1373"/>
      <c r="JQ1373"/>
      <c r="JR1373"/>
      <c r="JS1373"/>
      <c r="JT1373"/>
      <c r="JU1373"/>
      <c r="JV1373"/>
      <c r="JW1373"/>
      <c r="JX1373"/>
      <c r="JY1373"/>
      <c r="JZ1373"/>
      <c r="KA1373"/>
      <c r="KB1373"/>
      <c r="KC1373"/>
      <c r="KD1373"/>
      <c r="KE1373"/>
      <c r="KF1373"/>
      <c r="KG1373"/>
      <c r="KH1373"/>
      <c r="KI1373"/>
      <c r="KJ1373"/>
      <c r="KK1373"/>
      <c r="KL1373"/>
      <c r="KM1373"/>
      <c r="KN1373"/>
      <c r="KO1373"/>
      <c r="KP1373"/>
      <c r="KQ1373"/>
      <c r="KR1373"/>
      <c r="KS1373"/>
      <c r="KT1373"/>
      <c r="KU1373"/>
      <c r="KV1373"/>
      <c r="KW1373"/>
      <c r="KX1373"/>
      <c r="KY1373"/>
      <c r="KZ1373"/>
      <c r="LA1373"/>
      <c r="LB1373"/>
      <c r="LC1373"/>
      <c r="LD1373"/>
      <c r="LE1373"/>
      <c r="LF1373"/>
      <c r="LG1373"/>
      <c r="LH1373"/>
    </row>
    <row r="1374" spans="1:320" ht="14.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c r="GP1374"/>
      <c r="GQ1374"/>
      <c r="GR1374"/>
      <c r="GS1374"/>
      <c r="GT1374"/>
      <c r="GU1374"/>
      <c r="GV1374"/>
      <c r="GW1374"/>
      <c r="GX1374"/>
      <c r="GY1374"/>
      <c r="GZ1374"/>
      <c r="HA1374"/>
      <c r="HB1374"/>
      <c r="HC1374"/>
      <c r="HD1374"/>
      <c r="HE1374"/>
      <c r="HF1374"/>
      <c r="HG1374"/>
      <c r="HH1374"/>
      <c r="HI1374"/>
      <c r="HJ1374"/>
      <c r="HK1374"/>
      <c r="HL1374"/>
      <c r="HM1374"/>
      <c r="HN1374"/>
      <c r="HO1374"/>
      <c r="HP1374"/>
      <c r="HQ1374"/>
      <c r="HR1374"/>
      <c r="HS1374"/>
      <c r="HT1374"/>
      <c r="HU1374"/>
      <c r="HV1374"/>
      <c r="HW1374"/>
      <c r="HX1374"/>
      <c r="HY1374"/>
      <c r="HZ1374"/>
      <c r="IA1374"/>
      <c r="IB1374"/>
      <c r="IC1374"/>
      <c r="ID1374"/>
      <c r="IE1374"/>
      <c r="IF1374"/>
      <c r="IG1374"/>
      <c r="IH1374"/>
      <c r="II1374"/>
      <c r="IJ1374"/>
      <c r="IK1374"/>
      <c r="IL1374"/>
      <c r="IM1374"/>
      <c r="IN1374"/>
      <c r="IO1374"/>
      <c r="IP1374"/>
      <c r="IQ1374"/>
      <c r="IR1374"/>
      <c r="IS1374"/>
      <c r="IT1374"/>
      <c r="IU1374"/>
      <c r="IV1374"/>
      <c r="IW1374"/>
      <c r="IX1374"/>
      <c r="IY1374"/>
      <c r="IZ1374"/>
      <c r="JA1374"/>
      <c r="JB1374"/>
      <c r="JC1374"/>
      <c r="JD1374"/>
      <c r="JE1374"/>
      <c r="JF1374"/>
      <c r="JG1374"/>
      <c r="JH1374"/>
      <c r="JI1374"/>
      <c r="JJ1374"/>
      <c r="JK1374"/>
      <c r="JL1374"/>
      <c r="JM1374"/>
      <c r="JN1374"/>
      <c r="JO1374"/>
      <c r="JP1374"/>
      <c r="JQ1374"/>
      <c r="JR1374"/>
      <c r="JS1374"/>
      <c r="JT1374"/>
      <c r="JU1374"/>
      <c r="JV1374"/>
      <c r="JW1374"/>
      <c r="JX1374"/>
      <c r="JY1374"/>
      <c r="JZ1374"/>
      <c r="KA1374"/>
      <c r="KB1374"/>
      <c r="KC1374"/>
      <c r="KD1374"/>
      <c r="KE1374"/>
      <c r="KF1374"/>
      <c r="KG1374"/>
      <c r="KH1374"/>
      <c r="KI1374"/>
      <c r="KJ1374"/>
      <c r="KK1374"/>
      <c r="KL1374"/>
      <c r="KM1374"/>
      <c r="KN1374"/>
      <c r="KO1374"/>
      <c r="KP1374"/>
      <c r="KQ1374"/>
      <c r="KR1374"/>
      <c r="KS1374"/>
      <c r="KT1374"/>
      <c r="KU1374"/>
      <c r="KV1374"/>
      <c r="KW1374"/>
      <c r="KX1374"/>
      <c r="KY1374"/>
      <c r="KZ1374"/>
      <c r="LA1374"/>
      <c r="LB1374"/>
      <c r="LC1374"/>
      <c r="LD1374"/>
      <c r="LE1374"/>
      <c r="LF1374"/>
      <c r="LG1374"/>
      <c r="LH1374"/>
    </row>
    <row r="1375" spans="1:320" ht="14.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c r="GP1375"/>
      <c r="GQ1375"/>
      <c r="GR1375"/>
      <c r="GS1375"/>
      <c r="GT1375"/>
      <c r="GU1375"/>
      <c r="GV1375"/>
      <c r="GW1375"/>
      <c r="GX1375"/>
      <c r="GY1375"/>
      <c r="GZ1375"/>
      <c r="HA1375"/>
      <c r="HB1375"/>
      <c r="HC1375"/>
      <c r="HD1375"/>
      <c r="HE1375"/>
      <c r="HF1375"/>
      <c r="HG1375"/>
      <c r="HH1375"/>
      <c r="HI1375"/>
      <c r="HJ1375"/>
      <c r="HK1375"/>
      <c r="HL1375"/>
      <c r="HM1375"/>
      <c r="HN1375"/>
      <c r="HO1375"/>
      <c r="HP1375"/>
      <c r="HQ1375"/>
      <c r="HR1375"/>
      <c r="HS1375"/>
      <c r="HT1375"/>
      <c r="HU1375"/>
      <c r="HV1375"/>
      <c r="HW1375"/>
      <c r="HX1375"/>
      <c r="HY1375"/>
      <c r="HZ1375"/>
      <c r="IA1375"/>
      <c r="IB1375"/>
      <c r="IC1375"/>
      <c r="ID1375"/>
      <c r="IE1375"/>
      <c r="IF1375"/>
      <c r="IG1375"/>
      <c r="IH1375"/>
      <c r="II1375"/>
      <c r="IJ1375"/>
      <c r="IK1375"/>
      <c r="IL1375"/>
      <c r="IM1375"/>
      <c r="IN1375"/>
      <c r="IO1375"/>
      <c r="IP1375"/>
      <c r="IQ1375"/>
      <c r="IR1375"/>
      <c r="IS1375"/>
      <c r="IT1375"/>
      <c r="IU1375"/>
      <c r="IV1375"/>
      <c r="IW1375"/>
      <c r="IX1375"/>
      <c r="IY1375"/>
      <c r="IZ1375"/>
      <c r="JA1375"/>
      <c r="JB1375"/>
      <c r="JC1375"/>
      <c r="JD1375"/>
      <c r="JE1375"/>
      <c r="JF1375"/>
      <c r="JG1375"/>
      <c r="JH1375"/>
      <c r="JI1375"/>
      <c r="JJ1375"/>
      <c r="JK1375"/>
      <c r="JL1375"/>
      <c r="JM1375"/>
      <c r="JN1375"/>
      <c r="JO1375"/>
      <c r="JP1375"/>
      <c r="JQ1375"/>
      <c r="JR1375"/>
      <c r="JS1375"/>
      <c r="JT1375"/>
      <c r="JU1375"/>
      <c r="JV1375"/>
      <c r="JW1375"/>
      <c r="JX1375"/>
      <c r="JY1375"/>
      <c r="JZ1375"/>
      <c r="KA1375"/>
      <c r="KB1375"/>
      <c r="KC1375"/>
      <c r="KD1375"/>
      <c r="KE1375"/>
      <c r="KF1375"/>
      <c r="KG1375"/>
      <c r="KH1375"/>
      <c r="KI1375"/>
      <c r="KJ1375"/>
      <c r="KK1375"/>
      <c r="KL1375"/>
      <c r="KM1375"/>
      <c r="KN1375"/>
      <c r="KO1375"/>
      <c r="KP1375"/>
      <c r="KQ1375"/>
      <c r="KR1375"/>
      <c r="KS1375"/>
      <c r="KT1375"/>
      <c r="KU1375"/>
      <c r="KV1375"/>
      <c r="KW1375"/>
      <c r="KX1375"/>
      <c r="KY1375"/>
      <c r="KZ1375"/>
      <c r="LA1375"/>
      <c r="LB1375"/>
      <c r="LC1375"/>
      <c r="LD1375"/>
      <c r="LE1375"/>
      <c r="LF1375"/>
      <c r="LG1375"/>
      <c r="LH1375"/>
    </row>
    <row r="1376" spans="1:320" ht="14.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c r="GP1376"/>
      <c r="GQ1376"/>
      <c r="GR1376"/>
      <c r="GS1376"/>
      <c r="GT1376"/>
      <c r="GU1376"/>
      <c r="GV1376"/>
      <c r="GW1376"/>
      <c r="GX1376"/>
      <c r="GY1376"/>
      <c r="GZ1376"/>
      <c r="HA1376"/>
      <c r="HB1376"/>
      <c r="HC1376"/>
      <c r="HD1376"/>
      <c r="HE1376"/>
      <c r="HF1376"/>
      <c r="HG1376"/>
      <c r="HH1376"/>
      <c r="HI1376"/>
      <c r="HJ1376"/>
      <c r="HK1376"/>
      <c r="HL1376"/>
      <c r="HM1376"/>
      <c r="HN1376"/>
      <c r="HO1376"/>
      <c r="HP1376"/>
      <c r="HQ1376"/>
      <c r="HR1376"/>
      <c r="HS1376"/>
      <c r="HT1376"/>
      <c r="HU1376"/>
      <c r="HV1376"/>
      <c r="HW1376"/>
      <c r="HX1376"/>
      <c r="HY1376"/>
      <c r="HZ1376"/>
      <c r="IA1376"/>
      <c r="IB1376"/>
      <c r="IC1376"/>
      <c r="ID1376"/>
      <c r="IE1376"/>
      <c r="IF1376"/>
      <c r="IG1376"/>
      <c r="IH1376"/>
      <c r="II1376"/>
      <c r="IJ1376"/>
      <c r="IK1376"/>
      <c r="IL1376"/>
      <c r="IM1376"/>
      <c r="IN1376"/>
      <c r="IO1376"/>
      <c r="IP1376"/>
      <c r="IQ1376"/>
      <c r="IR1376"/>
      <c r="IS1376"/>
      <c r="IT1376"/>
      <c r="IU1376"/>
      <c r="IV1376"/>
      <c r="IW1376"/>
      <c r="IX1376"/>
      <c r="IY1376"/>
      <c r="IZ1376"/>
      <c r="JA1376"/>
      <c r="JB1376"/>
      <c r="JC1376"/>
      <c r="JD1376"/>
      <c r="JE1376"/>
      <c r="JF1376"/>
      <c r="JG1376"/>
      <c r="JH1376"/>
      <c r="JI1376"/>
      <c r="JJ1376"/>
      <c r="JK1376"/>
      <c r="JL1376"/>
      <c r="JM1376"/>
      <c r="JN1376"/>
      <c r="JO1376"/>
      <c r="JP1376"/>
      <c r="JQ1376"/>
      <c r="JR1376"/>
      <c r="JS1376"/>
      <c r="JT1376"/>
      <c r="JU1376"/>
      <c r="JV1376"/>
      <c r="JW1376"/>
      <c r="JX1376"/>
      <c r="JY1376"/>
      <c r="JZ1376"/>
      <c r="KA1376"/>
      <c r="KB1376"/>
      <c r="KC1376"/>
      <c r="KD1376"/>
      <c r="KE1376"/>
      <c r="KF1376"/>
      <c r="KG1376"/>
      <c r="KH1376"/>
      <c r="KI1376"/>
      <c r="KJ1376"/>
      <c r="KK1376"/>
      <c r="KL1376"/>
      <c r="KM1376"/>
      <c r="KN1376"/>
      <c r="KO1376"/>
      <c r="KP1376"/>
      <c r="KQ1376"/>
      <c r="KR1376"/>
      <c r="KS1376"/>
      <c r="KT1376"/>
      <c r="KU1376"/>
      <c r="KV1376"/>
      <c r="KW1376"/>
      <c r="KX1376"/>
      <c r="KY1376"/>
      <c r="KZ1376"/>
      <c r="LA1376"/>
      <c r="LB1376"/>
      <c r="LC1376"/>
      <c r="LD1376"/>
      <c r="LE1376"/>
      <c r="LF1376"/>
      <c r="LG1376"/>
      <c r="LH1376"/>
    </row>
    <row r="1377" spans="1:320" ht="14.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c r="GU1377"/>
      <c r="GV1377"/>
      <c r="GW1377"/>
      <c r="GX1377"/>
      <c r="GY1377"/>
      <c r="GZ1377"/>
      <c r="HA1377"/>
      <c r="HB1377"/>
      <c r="HC1377"/>
      <c r="HD1377"/>
      <c r="HE1377"/>
      <c r="HF1377"/>
      <c r="HG1377"/>
      <c r="HH1377"/>
      <c r="HI1377"/>
      <c r="HJ1377"/>
      <c r="HK1377"/>
      <c r="HL1377"/>
      <c r="HM1377"/>
      <c r="HN1377"/>
      <c r="HO1377"/>
      <c r="HP1377"/>
      <c r="HQ1377"/>
      <c r="HR1377"/>
      <c r="HS1377"/>
      <c r="HT1377"/>
      <c r="HU1377"/>
      <c r="HV1377"/>
      <c r="HW1377"/>
      <c r="HX1377"/>
      <c r="HY1377"/>
      <c r="HZ1377"/>
      <c r="IA1377"/>
      <c r="IB1377"/>
      <c r="IC1377"/>
      <c r="ID1377"/>
      <c r="IE1377"/>
      <c r="IF1377"/>
      <c r="IG1377"/>
      <c r="IH1377"/>
      <c r="II1377"/>
      <c r="IJ1377"/>
      <c r="IK1377"/>
      <c r="IL1377"/>
      <c r="IM1377"/>
      <c r="IN1377"/>
      <c r="IO1377"/>
      <c r="IP1377"/>
      <c r="IQ1377"/>
      <c r="IR1377"/>
      <c r="IS1377"/>
      <c r="IT1377"/>
      <c r="IU1377"/>
      <c r="IV1377"/>
      <c r="IW1377"/>
      <c r="IX1377"/>
      <c r="IY1377"/>
      <c r="IZ1377"/>
      <c r="JA1377"/>
      <c r="JB1377"/>
      <c r="JC1377"/>
      <c r="JD1377"/>
      <c r="JE1377"/>
      <c r="JF1377"/>
      <c r="JG1377"/>
      <c r="JH1377"/>
      <c r="JI1377"/>
      <c r="JJ1377"/>
      <c r="JK1377"/>
      <c r="JL1377"/>
      <c r="JM1377"/>
      <c r="JN1377"/>
      <c r="JO1377"/>
      <c r="JP1377"/>
      <c r="JQ1377"/>
      <c r="JR1377"/>
      <c r="JS1377"/>
      <c r="JT1377"/>
      <c r="JU1377"/>
      <c r="JV1377"/>
      <c r="JW1377"/>
      <c r="JX1377"/>
      <c r="JY1377"/>
      <c r="JZ1377"/>
      <c r="KA1377"/>
      <c r="KB1377"/>
      <c r="KC1377"/>
      <c r="KD1377"/>
      <c r="KE1377"/>
      <c r="KF1377"/>
      <c r="KG1377"/>
      <c r="KH1377"/>
      <c r="KI1377"/>
      <c r="KJ1377"/>
      <c r="KK1377"/>
      <c r="KL1377"/>
      <c r="KM1377"/>
      <c r="KN1377"/>
      <c r="KO1377"/>
      <c r="KP1377"/>
      <c r="KQ1377"/>
      <c r="KR1377"/>
      <c r="KS1377"/>
      <c r="KT1377"/>
      <c r="KU1377"/>
      <c r="KV1377"/>
      <c r="KW1377"/>
      <c r="KX1377"/>
      <c r="KY1377"/>
      <c r="KZ1377"/>
      <c r="LA1377"/>
      <c r="LB1377"/>
      <c r="LC1377"/>
      <c r="LD1377"/>
      <c r="LE1377"/>
      <c r="LF1377"/>
      <c r="LG1377"/>
      <c r="LH1377"/>
    </row>
    <row r="1378" spans="1:320" ht="14.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c r="GP1378"/>
      <c r="GQ1378"/>
      <c r="GR1378"/>
      <c r="GS1378"/>
      <c r="GT1378"/>
      <c r="GU1378"/>
      <c r="GV1378"/>
      <c r="GW1378"/>
      <c r="GX1378"/>
      <c r="GY1378"/>
      <c r="GZ1378"/>
      <c r="HA1378"/>
      <c r="HB1378"/>
      <c r="HC1378"/>
      <c r="HD1378"/>
      <c r="HE1378"/>
      <c r="HF1378"/>
      <c r="HG1378"/>
      <c r="HH1378"/>
      <c r="HI1378"/>
      <c r="HJ1378"/>
      <c r="HK1378"/>
      <c r="HL1378"/>
      <c r="HM1378"/>
      <c r="HN1378"/>
      <c r="HO1378"/>
      <c r="HP1378"/>
      <c r="HQ1378"/>
      <c r="HR1378"/>
      <c r="HS1378"/>
      <c r="HT1378"/>
      <c r="HU1378"/>
      <c r="HV1378"/>
      <c r="HW1378"/>
      <c r="HX1378"/>
      <c r="HY1378"/>
      <c r="HZ1378"/>
      <c r="IA1378"/>
      <c r="IB1378"/>
      <c r="IC1378"/>
      <c r="ID1378"/>
      <c r="IE1378"/>
      <c r="IF1378"/>
      <c r="IG1378"/>
      <c r="IH1378"/>
      <c r="II1378"/>
      <c r="IJ1378"/>
      <c r="IK1378"/>
      <c r="IL1378"/>
      <c r="IM1378"/>
      <c r="IN1378"/>
      <c r="IO1378"/>
      <c r="IP1378"/>
      <c r="IQ1378"/>
      <c r="IR1378"/>
      <c r="IS1378"/>
      <c r="IT1378"/>
      <c r="IU1378"/>
      <c r="IV1378"/>
      <c r="IW1378"/>
      <c r="IX1378"/>
      <c r="IY1378"/>
      <c r="IZ1378"/>
      <c r="JA1378"/>
      <c r="JB1378"/>
      <c r="JC1378"/>
      <c r="JD1378"/>
      <c r="JE1378"/>
      <c r="JF1378"/>
      <c r="JG1378"/>
      <c r="JH1378"/>
      <c r="JI1378"/>
      <c r="JJ1378"/>
      <c r="JK1378"/>
      <c r="JL1378"/>
      <c r="JM1378"/>
      <c r="JN1378"/>
      <c r="JO1378"/>
      <c r="JP1378"/>
      <c r="JQ1378"/>
      <c r="JR1378"/>
      <c r="JS1378"/>
      <c r="JT1378"/>
      <c r="JU1378"/>
      <c r="JV1378"/>
      <c r="JW1378"/>
      <c r="JX1378"/>
      <c r="JY1378"/>
      <c r="JZ1378"/>
      <c r="KA1378"/>
      <c r="KB1378"/>
      <c r="KC1378"/>
      <c r="KD1378"/>
      <c r="KE1378"/>
      <c r="KF1378"/>
      <c r="KG1378"/>
      <c r="KH1378"/>
      <c r="KI1378"/>
      <c r="KJ1378"/>
      <c r="KK1378"/>
      <c r="KL1378"/>
      <c r="KM1378"/>
      <c r="KN1378"/>
      <c r="KO1378"/>
      <c r="KP1378"/>
      <c r="KQ1378"/>
      <c r="KR1378"/>
      <c r="KS1378"/>
      <c r="KT1378"/>
      <c r="KU1378"/>
      <c r="KV1378"/>
      <c r="KW1378"/>
      <c r="KX1378"/>
      <c r="KY1378"/>
      <c r="KZ1378"/>
      <c r="LA1378"/>
      <c r="LB1378"/>
      <c r="LC1378"/>
      <c r="LD1378"/>
      <c r="LE1378"/>
      <c r="LF1378"/>
      <c r="LG1378"/>
      <c r="LH1378"/>
    </row>
    <row r="1379" spans="1:320" ht="14.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c r="GH1379"/>
      <c r="GI1379"/>
      <c r="GJ1379"/>
      <c r="GK1379"/>
      <c r="GL1379"/>
      <c r="GM1379"/>
      <c r="GN1379"/>
      <c r="GO1379"/>
      <c r="GP1379"/>
      <c r="GQ1379"/>
      <c r="GR1379"/>
      <c r="GS1379"/>
      <c r="GT1379"/>
      <c r="GU1379"/>
      <c r="GV1379"/>
      <c r="GW1379"/>
      <c r="GX1379"/>
      <c r="GY1379"/>
      <c r="GZ1379"/>
      <c r="HA1379"/>
      <c r="HB1379"/>
      <c r="HC1379"/>
      <c r="HD1379"/>
      <c r="HE1379"/>
      <c r="HF1379"/>
      <c r="HG1379"/>
      <c r="HH1379"/>
      <c r="HI1379"/>
      <c r="HJ1379"/>
      <c r="HK1379"/>
      <c r="HL1379"/>
      <c r="HM1379"/>
      <c r="HN1379"/>
      <c r="HO1379"/>
      <c r="HP1379"/>
      <c r="HQ1379"/>
      <c r="HR1379"/>
      <c r="HS1379"/>
      <c r="HT1379"/>
      <c r="HU1379"/>
      <c r="HV1379"/>
      <c r="HW1379"/>
      <c r="HX1379"/>
      <c r="HY1379"/>
      <c r="HZ1379"/>
      <c r="IA1379"/>
      <c r="IB1379"/>
      <c r="IC1379"/>
      <c r="ID1379"/>
      <c r="IE1379"/>
      <c r="IF1379"/>
      <c r="IG1379"/>
      <c r="IH1379"/>
      <c r="II1379"/>
      <c r="IJ1379"/>
      <c r="IK1379"/>
      <c r="IL1379"/>
      <c r="IM1379"/>
      <c r="IN1379"/>
      <c r="IO1379"/>
      <c r="IP1379"/>
      <c r="IQ1379"/>
      <c r="IR1379"/>
      <c r="IS1379"/>
      <c r="IT1379"/>
      <c r="IU1379"/>
      <c r="IV1379"/>
      <c r="IW1379"/>
      <c r="IX1379"/>
      <c r="IY1379"/>
      <c r="IZ1379"/>
      <c r="JA1379"/>
      <c r="JB1379"/>
      <c r="JC1379"/>
      <c r="JD1379"/>
      <c r="JE1379"/>
      <c r="JF1379"/>
      <c r="JG1379"/>
      <c r="JH1379"/>
      <c r="JI1379"/>
      <c r="JJ1379"/>
      <c r="JK1379"/>
      <c r="JL1379"/>
      <c r="JM1379"/>
      <c r="JN1379"/>
      <c r="JO1379"/>
      <c r="JP1379"/>
      <c r="JQ1379"/>
      <c r="JR1379"/>
      <c r="JS1379"/>
      <c r="JT1379"/>
      <c r="JU1379"/>
      <c r="JV1379"/>
      <c r="JW1379"/>
      <c r="JX1379"/>
      <c r="JY1379"/>
      <c r="JZ1379"/>
      <c r="KA1379"/>
      <c r="KB1379"/>
      <c r="KC1379"/>
      <c r="KD1379"/>
      <c r="KE1379"/>
      <c r="KF1379"/>
      <c r="KG1379"/>
      <c r="KH1379"/>
      <c r="KI1379"/>
      <c r="KJ1379"/>
      <c r="KK1379"/>
      <c r="KL1379"/>
      <c r="KM1379"/>
      <c r="KN1379"/>
      <c r="KO1379"/>
      <c r="KP1379"/>
      <c r="KQ1379"/>
      <c r="KR1379"/>
      <c r="KS1379"/>
      <c r="KT1379"/>
      <c r="KU1379"/>
      <c r="KV1379"/>
      <c r="KW1379"/>
      <c r="KX1379"/>
      <c r="KY1379"/>
      <c r="KZ1379"/>
      <c r="LA1379"/>
      <c r="LB1379"/>
      <c r="LC1379"/>
      <c r="LD1379"/>
      <c r="LE1379"/>
      <c r="LF1379"/>
      <c r="LG1379"/>
      <c r="LH1379"/>
    </row>
    <row r="1380" spans="1:320" ht="14.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c r="GP1380"/>
      <c r="GQ1380"/>
      <c r="GR1380"/>
      <c r="GS1380"/>
      <c r="GT1380"/>
      <c r="GU1380"/>
      <c r="GV1380"/>
      <c r="GW1380"/>
      <c r="GX1380"/>
      <c r="GY1380"/>
      <c r="GZ1380"/>
      <c r="HA1380"/>
      <c r="HB1380"/>
      <c r="HC1380"/>
      <c r="HD1380"/>
      <c r="HE1380"/>
      <c r="HF1380"/>
      <c r="HG1380"/>
      <c r="HH1380"/>
      <c r="HI1380"/>
      <c r="HJ1380"/>
      <c r="HK1380"/>
      <c r="HL1380"/>
      <c r="HM1380"/>
      <c r="HN1380"/>
      <c r="HO1380"/>
      <c r="HP1380"/>
      <c r="HQ1380"/>
      <c r="HR1380"/>
      <c r="HS1380"/>
      <c r="HT1380"/>
      <c r="HU1380"/>
      <c r="HV1380"/>
      <c r="HW1380"/>
      <c r="HX1380"/>
      <c r="HY1380"/>
      <c r="HZ1380"/>
      <c r="IA1380"/>
      <c r="IB1380"/>
      <c r="IC1380"/>
      <c r="ID1380"/>
      <c r="IE1380"/>
      <c r="IF1380"/>
      <c r="IG1380"/>
      <c r="IH1380"/>
      <c r="II1380"/>
      <c r="IJ1380"/>
      <c r="IK1380"/>
      <c r="IL1380"/>
      <c r="IM1380"/>
      <c r="IN1380"/>
      <c r="IO1380"/>
      <c r="IP1380"/>
      <c r="IQ1380"/>
      <c r="IR1380"/>
      <c r="IS1380"/>
      <c r="IT1380"/>
      <c r="IU1380"/>
      <c r="IV1380"/>
      <c r="IW1380"/>
      <c r="IX1380"/>
      <c r="IY1380"/>
      <c r="IZ1380"/>
      <c r="JA1380"/>
      <c r="JB1380"/>
      <c r="JC1380"/>
      <c r="JD1380"/>
      <c r="JE1380"/>
      <c r="JF1380"/>
      <c r="JG1380"/>
      <c r="JH1380"/>
      <c r="JI1380"/>
      <c r="JJ1380"/>
      <c r="JK1380"/>
      <c r="JL1380"/>
      <c r="JM1380"/>
      <c r="JN1380"/>
      <c r="JO1380"/>
      <c r="JP1380"/>
      <c r="JQ1380"/>
      <c r="JR1380"/>
      <c r="JS1380"/>
      <c r="JT1380"/>
      <c r="JU1380"/>
      <c r="JV1380"/>
      <c r="JW1380"/>
      <c r="JX1380"/>
      <c r="JY1380"/>
      <c r="JZ1380"/>
      <c r="KA1380"/>
      <c r="KB1380"/>
      <c r="KC1380"/>
      <c r="KD1380"/>
      <c r="KE1380"/>
      <c r="KF1380"/>
      <c r="KG1380"/>
      <c r="KH1380"/>
      <c r="KI1380"/>
      <c r="KJ1380"/>
      <c r="KK1380"/>
      <c r="KL1380"/>
      <c r="KM1380"/>
      <c r="KN1380"/>
      <c r="KO1380"/>
      <c r="KP1380"/>
      <c r="KQ1380"/>
      <c r="KR1380"/>
      <c r="KS1380"/>
      <c r="KT1380"/>
      <c r="KU1380"/>
      <c r="KV1380"/>
      <c r="KW1380"/>
      <c r="KX1380"/>
      <c r="KY1380"/>
      <c r="KZ1380"/>
      <c r="LA1380"/>
      <c r="LB1380"/>
      <c r="LC1380"/>
      <c r="LD1380"/>
      <c r="LE1380"/>
      <c r="LF1380"/>
      <c r="LG1380"/>
      <c r="LH1380"/>
    </row>
    <row r="1381" spans="1:320" ht="14.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c r="GP1381"/>
      <c r="GQ1381"/>
      <c r="GR1381"/>
      <c r="GS1381"/>
      <c r="GT1381"/>
      <c r="GU1381"/>
      <c r="GV1381"/>
      <c r="GW1381"/>
      <c r="GX1381"/>
      <c r="GY1381"/>
      <c r="GZ1381"/>
      <c r="HA1381"/>
      <c r="HB1381"/>
      <c r="HC1381"/>
      <c r="HD1381"/>
      <c r="HE1381"/>
      <c r="HF1381"/>
      <c r="HG1381"/>
      <c r="HH1381"/>
      <c r="HI1381"/>
      <c r="HJ1381"/>
      <c r="HK1381"/>
      <c r="HL1381"/>
      <c r="HM1381"/>
      <c r="HN1381"/>
      <c r="HO1381"/>
      <c r="HP1381"/>
      <c r="HQ1381"/>
      <c r="HR1381"/>
      <c r="HS1381"/>
      <c r="HT1381"/>
      <c r="HU1381"/>
      <c r="HV1381"/>
      <c r="HW1381"/>
      <c r="HX1381"/>
      <c r="HY1381"/>
      <c r="HZ1381"/>
      <c r="IA1381"/>
      <c r="IB1381"/>
      <c r="IC1381"/>
      <c r="ID1381"/>
      <c r="IE1381"/>
      <c r="IF1381"/>
      <c r="IG1381"/>
      <c r="IH1381"/>
      <c r="II1381"/>
      <c r="IJ1381"/>
      <c r="IK1381"/>
      <c r="IL1381"/>
      <c r="IM1381"/>
      <c r="IN1381"/>
      <c r="IO1381"/>
      <c r="IP1381"/>
      <c r="IQ1381"/>
      <c r="IR1381"/>
      <c r="IS1381"/>
      <c r="IT1381"/>
      <c r="IU1381"/>
      <c r="IV1381"/>
      <c r="IW1381"/>
      <c r="IX1381"/>
      <c r="IY1381"/>
      <c r="IZ1381"/>
      <c r="JA1381"/>
      <c r="JB1381"/>
      <c r="JC1381"/>
      <c r="JD1381"/>
      <c r="JE1381"/>
      <c r="JF1381"/>
      <c r="JG1381"/>
      <c r="JH1381"/>
      <c r="JI1381"/>
      <c r="JJ1381"/>
      <c r="JK1381"/>
      <c r="JL1381"/>
      <c r="JM1381"/>
      <c r="JN1381"/>
      <c r="JO1381"/>
      <c r="JP1381"/>
      <c r="JQ1381"/>
      <c r="JR1381"/>
      <c r="JS1381"/>
      <c r="JT1381"/>
      <c r="JU1381"/>
      <c r="JV1381"/>
      <c r="JW1381"/>
      <c r="JX1381"/>
      <c r="JY1381"/>
      <c r="JZ1381"/>
      <c r="KA1381"/>
      <c r="KB1381"/>
      <c r="KC1381"/>
      <c r="KD1381"/>
      <c r="KE1381"/>
      <c r="KF1381"/>
      <c r="KG1381"/>
      <c r="KH1381"/>
      <c r="KI1381"/>
      <c r="KJ1381"/>
      <c r="KK1381"/>
      <c r="KL1381"/>
      <c r="KM1381"/>
      <c r="KN1381"/>
      <c r="KO1381"/>
      <c r="KP1381"/>
      <c r="KQ1381"/>
      <c r="KR1381"/>
      <c r="KS1381"/>
      <c r="KT1381"/>
      <c r="KU1381"/>
      <c r="KV1381"/>
      <c r="KW1381"/>
      <c r="KX1381"/>
      <c r="KY1381"/>
      <c r="KZ1381"/>
      <c r="LA1381"/>
      <c r="LB1381"/>
      <c r="LC1381"/>
      <c r="LD1381"/>
      <c r="LE1381"/>
      <c r="LF1381"/>
      <c r="LG1381"/>
      <c r="LH1381"/>
    </row>
    <row r="1382" spans="1:320" ht="14.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c r="GP1382"/>
      <c r="GQ1382"/>
      <c r="GR1382"/>
      <c r="GS1382"/>
      <c r="GT1382"/>
      <c r="GU1382"/>
      <c r="GV1382"/>
      <c r="GW1382"/>
      <c r="GX1382"/>
      <c r="GY1382"/>
      <c r="GZ1382"/>
      <c r="HA1382"/>
      <c r="HB1382"/>
      <c r="HC1382"/>
      <c r="HD1382"/>
      <c r="HE1382"/>
      <c r="HF1382"/>
      <c r="HG1382"/>
      <c r="HH1382"/>
      <c r="HI1382"/>
      <c r="HJ1382"/>
      <c r="HK1382"/>
      <c r="HL1382"/>
      <c r="HM1382"/>
      <c r="HN1382"/>
      <c r="HO1382"/>
      <c r="HP1382"/>
      <c r="HQ1382"/>
      <c r="HR1382"/>
      <c r="HS1382"/>
      <c r="HT1382"/>
      <c r="HU1382"/>
      <c r="HV1382"/>
      <c r="HW1382"/>
      <c r="HX1382"/>
      <c r="HY1382"/>
      <c r="HZ1382"/>
      <c r="IA1382"/>
      <c r="IB1382"/>
      <c r="IC1382"/>
      <c r="ID1382"/>
      <c r="IE1382"/>
      <c r="IF1382"/>
      <c r="IG1382"/>
      <c r="IH1382"/>
      <c r="II1382"/>
      <c r="IJ1382"/>
      <c r="IK1382"/>
      <c r="IL1382"/>
      <c r="IM1382"/>
      <c r="IN1382"/>
      <c r="IO1382"/>
      <c r="IP1382"/>
      <c r="IQ1382"/>
      <c r="IR1382"/>
      <c r="IS1382"/>
      <c r="IT1382"/>
      <c r="IU1382"/>
      <c r="IV1382"/>
      <c r="IW1382"/>
      <c r="IX1382"/>
      <c r="IY1382"/>
      <c r="IZ1382"/>
      <c r="JA1382"/>
      <c r="JB1382"/>
      <c r="JC1382"/>
      <c r="JD1382"/>
      <c r="JE1382"/>
      <c r="JF1382"/>
      <c r="JG1382"/>
      <c r="JH1382"/>
      <c r="JI1382"/>
      <c r="JJ1382"/>
      <c r="JK1382"/>
      <c r="JL1382"/>
      <c r="JM1382"/>
      <c r="JN1382"/>
      <c r="JO1382"/>
      <c r="JP1382"/>
      <c r="JQ1382"/>
      <c r="JR1382"/>
      <c r="JS1382"/>
      <c r="JT1382"/>
      <c r="JU1382"/>
      <c r="JV1382"/>
      <c r="JW1382"/>
      <c r="JX1382"/>
      <c r="JY1382"/>
      <c r="JZ1382"/>
      <c r="KA1382"/>
      <c r="KB1382"/>
      <c r="KC1382"/>
      <c r="KD1382"/>
      <c r="KE1382"/>
      <c r="KF1382"/>
      <c r="KG1382"/>
      <c r="KH1382"/>
      <c r="KI1382"/>
      <c r="KJ1382"/>
      <c r="KK1382"/>
      <c r="KL1382"/>
      <c r="KM1382"/>
      <c r="KN1382"/>
      <c r="KO1382"/>
      <c r="KP1382"/>
      <c r="KQ1382"/>
      <c r="KR1382"/>
      <c r="KS1382"/>
      <c r="KT1382"/>
      <c r="KU1382"/>
      <c r="KV1382"/>
      <c r="KW1382"/>
      <c r="KX1382"/>
      <c r="KY1382"/>
      <c r="KZ1382"/>
      <c r="LA1382"/>
      <c r="LB1382"/>
      <c r="LC1382"/>
      <c r="LD1382"/>
      <c r="LE1382"/>
      <c r="LF1382"/>
      <c r="LG1382"/>
      <c r="LH1382"/>
    </row>
    <row r="1383" spans="1:320" ht="14.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c r="EK1383"/>
      <c r="EL1383"/>
      <c r="EM1383"/>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c r="GE1383"/>
      <c r="GF1383"/>
      <c r="GG1383"/>
      <c r="GH1383"/>
      <c r="GI1383"/>
      <c r="GJ1383"/>
      <c r="GK1383"/>
      <c r="GL1383"/>
      <c r="GM1383"/>
      <c r="GN1383"/>
      <c r="GO1383"/>
      <c r="GP1383"/>
      <c r="GQ1383"/>
      <c r="GR1383"/>
      <c r="GS1383"/>
      <c r="GT1383"/>
      <c r="GU1383"/>
      <c r="GV1383"/>
      <c r="GW1383"/>
      <c r="GX1383"/>
      <c r="GY1383"/>
      <c r="GZ1383"/>
      <c r="HA1383"/>
      <c r="HB1383"/>
      <c r="HC1383"/>
      <c r="HD1383"/>
      <c r="HE1383"/>
      <c r="HF1383"/>
      <c r="HG1383"/>
      <c r="HH1383"/>
      <c r="HI1383"/>
      <c r="HJ1383"/>
      <c r="HK1383"/>
      <c r="HL1383"/>
      <c r="HM1383"/>
      <c r="HN1383"/>
      <c r="HO1383"/>
      <c r="HP1383"/>
      <c r="HQ1383"/>
      <c r="HR1383"/>
      <c r="HS1383"/>
      <c r="HT1383"/>
      <c r="HU1383"/>
      <c r="HV1383"/>
      <c r="HW1383"/>
      <c r="HX1383"/>
      <c r="HY1383"/>
      <c r="HZ1383"/>
      <c r="IA1383"/>
      <c r="IB1383"/>
      <c r="IC1383"/>
      <c r="ID1383"/>
      <c r="IE1383"/>
      <c r="IF1383"/>
      <c r="IG1383"/>
      <c r="IH1383"/>
      <c r="II1383"/>
      <c r="IJ1383"/>
      <c r="IK1383"/>
      <c r="IL1383"/>
      <c r="IM1383"/>
      <c r="IN1383"/>
      <c r="IO1383"/>
      <c r="IP1383"/>
      <c r="IQ1383"/>
      <c r="IR1383"/>
      <c r="IS1383"/>
      <c r="IT1383"/>
      <c r="IU1383"/>
      <c r="IV1383"/>
      <c r="IW1383"/>
      <c r="IX1383"/>
      <c r="IY1383"/>
      <c r="IZ1383"/>
      <c r="JA1383"/>
      <c r="JB1383"/>
      <c r="JC1383"/>
      <c r="JD1383"/>
      <c r="JE1383"/>
      <c r="JF1383"/>
      <c r="JG1383"/>
      <c r="JH1383"/>
      <c r="JI1383"/>
      <c r="JJ1383"/>
      <c r="JK1383"/>
      <c r="JL1383"/>
      <c r="JM1383"/>
      <c r="JN1383"/>
      <c r="JO1383"/>
      <c r="JP1383"/>
      <c r="JQ1383"/>
      <c r="JR1383"/>
      <c r="JS1383"/>
      <c r="JT1383"/>
      <c r="JU1383"/>
      <c r="JV1383"/>
      <c r="JW1383"/>
      <c r="JX1383"/>
      <c r="JY1383"/>
      <c r="JZ1383"/>
      <c r="KA1383"/>
      <c r="KB1383"/>
      <c r="KC1383"/>
      <c r="KD1383"/>
      <c r="KE1383"/>
      <c r="KF1383"/>
      <c r="KG1383"/>
      <c r="KH1383"/>
      <c r="KI1383"/>
      <c r="KJ1383"/>
      <c r="KK1383"/>
      <c r="KL1383"/>
      <c r="KM1383"/>
      <c r="KN1383"/>
      <c r="KO1383"/>
      <c r="KP1383"/>
      <c r="KQ1383"/>
      <c r="KR1383"/>
      <c r="KS1383"/>
      <c r="KT1383"/>
      <c r="KU1383"/>
      <c r="KV1383"/>
      <c r="KW1383"/>
      <c r="KX1383"/>
      <c r="KY1383"/>
      <c r="KZ1383"/>
      <c r="LA1383"/>
      <c r="LB1383"/>
      <c r="LC1383"/>
      <c r="LD1383"/>
      <c r="LE1383"/>
      <c r="LF1383"/>
      <c r="LG1383"/>
      <c r="LH1383"/>
    </row>
    <row r="1384" spans="1:320" ht="14.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c r="GP1384"/>
      <c r="GQ1384"/>
      <c r="GR1384"/>
      <c r="GS1384"/>
      <c r="GT1384"/>
      <c r="GU1384"/>
      <c r="GV1384"/>
      <c r="GW1384"/>
      <c r="GX1384"/>
      <c r="GY1384"/>
      <c r="GZ1384"/>
      <c r="HA1384"/>
      <c r="HB1384"/>
      <c r="HC1384"/>
      <c r="HD1384"/>
      <c r="HE1384"/>
      <c r="HF1384"/>
      <c r="HG1384"/>
      <c r="HH1384"/>
      <c r="HI1384"/>
      <c r="HJ1384"/>
      <c r="HK1384"/>
      <c r="HL1384"/>
      <c r="HM1384"/>
      <c r="HN1384"/>
      <c r="HO1384"/>
      <c r="HP1384"/>
      <c r="HQ1384"/>
      <c r="HR1384"/>
      <c r="HS1384"/>
      <c r="HT1384"/>
      <c r="HU1384"/>
      <c r="HV1384"/>
      <c r="HW1384"/>
      <c r="HX1384"/>
      <c r="HY1384"/>
      <c r="HZ1384"/>
      <c r="IA1384"/>
      <c r="IB1384"/>
      <c r="IC1384"/>
      <c r="ID1384"/>
      <c r="IE1384"/>
      <c r="IF1384"/>
      <c r="IG1384"/>
      <c r="IH1384"/>
      <c r="II1384"/>
      <c r="IJ1384"/>
      <c r="IK1384"/>
      <c r="IL1384"/>
      <c r="IM1384"/>
      <c r="IN1384"/>
      <c r="IO1384"/>
      <c r="IP1384"/>
      <c r="IQ1384"/>
      <c r="IR1384"/>
      <c r="IS1384"/>
      <c r="IT1384"/>
      <c r="IU1384"/>
      <c r="IV1384"/>
      <c r="IW1384"/>
      <c r="IX1384"/>
      <c r="IY1384"/>
      <c r="IZ1384"/>
      <c r="JA1384"/>
      <c r="JB1384"/>
      <c r="JC1384"/>
      <c r="JD1384"/>
      <c r="JE1384"/>
      <c r="JF1384"/>
      <c r="JG1384"/>
      <c r="JH1384"/>
      <c r="JI1384"/>
      <c r="JJ1384"/>
      <c r="JK1384"/>
      <c r="JL1384"/>
      <c r="JM1384"/>
      <c r="JN1384"/>
      <c r="JO1384"/>
      <c r="JP1384"/>
      <c r="JQ1384"/>
      <c r="JR1384"/>
      <c r="JS1384"/>
      <c r="JT1384"/>
      <c r="JU1384"/>
      <c r="JV1384"/>
      <c r="JW1384"/>
      <c r="JX1384"/>
      <c r="JY1384"/>
      <c r="JZ1384"/>
      <c r="KA1384"/>
      <c r="KB1384"/>
      <c r="KC1384"/>
      <c r="KD1384"/>
      <c r="KE1384"/>
      <c r="KF1384"/>
      <c r="KG1384"/>
      <c r="KH1384"/>
      <c r="KI1384"/>
      <c r="KJ1384"/>
      <c r="KK1384"/>
      <c r="KL1384"/>
      <c r="KM1384"/>
      <c r="KN1384"/>
      <c r="KO1384"/>
      <c r="KP1384"/>
      <c r="KQ1384"/>
      <c r="KR1384"/>
      <c r="KS1384"/>
      <c r="KT1384"/>
      <c r="KU1384"/>
      <c r="KV1384"/>
      <c r="KW1384"/>
      <c r="KX1384"/>
      <c r="KY1384"/>
      <c r="KZ1384"/>
      <c r="LA1384"/>
      <c r="LB1384"/>
      <c r="LC1384"/>
      <c r="LD1384"/>
      <c r="LE1384"/>
      <c r="LF1384"/>
      <c r="LG1384"/>
      <c r="LH1384"/>
    </row>
    <row r="1385" spans="1:320" ht="14.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c r="HJ1385"/>
      <c r="HK1385"/>
      <c r="HL1385"/>
      <c r="HM1385"/>
      <c r="HN1385"/>
      <c r="HO1385"/>
      <c r="HP1385"/>
      <c r="HQ1385"/>
      <c r="HR1385"/>
      <c r="HS1385"/>
      <c r="HT1385"/>
      <c r="HU1385"/>
      <c r="HV1385"/>
      <c r="HW1385"/>
      <c r="HX1385"/>
      <c r="HY1385"/>
      <c r="HZ1385"/>
      <c r="IA1385"/>
      <c r="IB1385"/>
      <c r="IC1385"/>
      <c r="ID1385"/>
      <c r="IE1385"/>
      <c r="IF1385"/>
      <c r="IG1385"/>
      <c r="IH1385"/>
      <c r="II1385"/>
      <c r="IJ1385"/>
      <c r="IK1385"/>
      <c r="IL1385"/>
      <c r="IM1385"/>
      <c r="IN1385"/>
      <c r="IO1385"/>
      <c r="IP1385"/>
      <c r="IQ1385"/>
      <c r="IR1385"/>
      <c r="IS1385"/>
      <c r="IT1385"/>
      <c r="IU1385"/>
      <c r="IV1385"/>
      <c r="IW1385"/>
      <c r="IX1385"/>
      <c r="IY1385"/>
      <c r="IZ1385"/>
      <c r="JA1385"/>
      <c r="JB1385"/>
      <c r="JC1385"/>
      <c r="JD1385"/>
      <c r="JE1385"/>
      <c r="JF1385"/>
      <c r="JG1385"/>
      <c r="JH1385"/>
      <c r="JI1385"/>
      <c r="JJ1385"/>
      <c r="JK1385"/>
      <c r="JL1385"/>
      <c r="JM1385"/>
      <c r="JN1385"/>
      <c r="JO1385"/>
      <c r="JP1385"/>
      <c r="JQ1385"/>
      <c r="JR1385"/>
      <c r="JS1385"/>
      <c r="JT1385"/>
      <c r="JU1385"/>
      <c r="JV1385"/>
      <c r="JW1385"/>
      <c r="JX1385"/>
      <c r="JY1385"/>
      <c r="JZ1385"/>
      <c r="KA1385"/>
      <c r="KB1385"/>
      <c r="KC1385"/>
      <c r="KD1385"/>
      <c r="KE1385"/>
      <c r="KF1385"/>
      <c r="KG1385"/>
      <c r="KH1385"/>
      <c r="KI1385"/>
      <c r="KJ1385"/>
      <c r="KK1385"/>
      <c r="KL1385"/>
      <c r="KM1385"/>
      <c r="KN1385"/>
      <c r="KO1385"/>
      <c r="KP1385"/>
      <c r="KQ1385"/>
      <c r="KR1385"/>
      <c r="KS1385"/>
      <c r="KT1385"/>
      <c r="KU1385"/>
      <c r="KV1385"/>
      <c r="KW1385"/>
      <c r="KX1385"/>
      <c r="KY1385"/>
      <c r="KZ1385"/>
      <c r="LA1385"/>
      <c r="LB1385"/>
      <c r="LC1385"/>
      <c r="LD1385"/>
      <c r="LE1385"/>
      <c r="LF1385"/>
      <c r="LG1385"/>
      <c r="LH1385"/>
    </row>
    <row r="1386" spans="1:320" ht="14.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c r="HJ1386"/>
      <c r="HK1386"/>
      <c r="HL1386"/>
      <c r="HM1386"/>
      <c r="HN1386"/>
      <c r="HO1386"/>
      <c r="HP1386"/>
      <c r="HQ1386"/>
      <c r="HR1386"/>
      <c r="HS1386"/>
      <c r="HT1386"/>
      <c r="HU1386"/>
      <c r="HV1386"/>
      <c r="HW1386"/>
      <c r="HX1386"/>
      <c r="HY1386"/>
      <c r="HZ1386"/>
      <c r="IA1386"/>
      <c r="IB1386"/>
      <c r="IC1386"/>
      <c r="ID1386"/>
      <c r="IE1386"/>
      <c r="IF1386"/>
      <c r="IG1386"/>
      <c r="IH1386"/>
      <c r="II1386"/>
      <c r="IJ1386"/>
      <c r="IK1386"/>
      <c r="IL1386"/>
      <c r="IM1386"/>
      <c r="IN1386"/>
      <c r="IO1386"/>
      <c r="IP1386"/>
      <c r="IQ1386"/>
      <c r="IR1386"/>
      <c r="IS1386"/>
      <c r="IT1386"/>
      <c r="IU1386"/>
      <c r="IV1386"/>
      <c r="IW1386"/>
      <c r="IX1386"/>
      <c r="IY1386"/>
      <c r="IZ1386"/>
      <c r="JA1386"/>
      <c r="JB1386"/>
      <c r="JC1386"/>
      <c r="JD1386"/>
      <c r="JE1386"/>
      <c r="JF1386"/>
      <c r="JG1386"/>
      <c r="JH1386"/>
      <c r="JI1386"/>
      <c r="JJ1386"/>
      <c r="JK1386"/>
      <c r="JL1386"/>
      <c r="JM1386"/>
      <c r="JN1386"/>
      <c r="JO1386"/>
      <c r="JP1386"/>
      <c r="JQ1386"/>
      <c r="JR1386"/>
      <c r="JS1386"/>
      <c r="JT1386"/>
      <c r="JU1386"/>
      <c r="JV1386"/>
      <c r="JW1386"/>
      <c r="JX1386"/>
      <c r="JY1386"/>
      <c r="JZ1386"/>
      <c r="KA1386"/>
      <c r="KB1386"/>
      <c r="KC1386"/>
      <c r="KD1386"/>
      <c r="KE1386"/>
      <c r="KF1386"/>
      <c r="KG1386"/>
      <c r="KH1386"/>
      <c r="KI1386"/>
      <c r="KJ1386"/>
      <c r="KK1386"/>
      <c r="KL1386"/>
      <c r="KM1386"/>
      <c r="KN1386"/>
      <c r="KO1386"/>
      <c r="KP1386"/>
      <c r="KQ1386"/>
      <c r="KR1386"/>
      <c r="KS1386"/>
      <c r="KT1386"/>
      <c r="KU1386"/>
      <c r="KV1386"/>
      <c r="KW1386"/>
      <c r="KX1386"/>
      <c r="KY1386"/>
      <c r="KZ1386"/>
      <c r="LA1386"/>
      <c r="LB1386"/>
      <c r="LC1386"/>
      <c r="LD1386"/>
      <c r="LE1386"/>
      <c r="LF1386"/>
      <c r="LG1386"/>
      <c r="LH1386"/>
    </row>
    <row r="1387" spans="1:320" ht="14.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c r="GP1387"/>
      <c r="GQ1387"/>
      <c r="GR1387"/>
      <c r="GS1387"/>
      <c r="GT1387"/>
      <c r="GU1387"/>
      <c r="GV1387"/>
      <c r="GW1387"/>
      <c r="GX1387"/>
      <c r="GY1387"/>
      <c r="GZ1387"/>
      <c r="HA1387"/>
      <c r="HB1387"/>
      <c r="HC1387"/>
      <c r="HD1387"/>
      <c r="HE1387"/>
      <c r="HF1387"/>
      <c r="HG1387"/>
      <c r="HH1387"/>
      <c r="HI1387"/>
      <c r="HJ1387"/>
      <c r="HK1387"/>
      <c r="HL1387"/>
      <c r="HM1387"/>
      <c r="HN1387"/>
      <c r="HO1387"/>
      <c r="HP1387"/>
      <c r="HQ1387"/>
      <c r="HR1387"/>
      <c r="HS1387"/>
      <c r="HT1387"/>
      <c r="HU1387"/>
      <c r="HV1387"/>
      <c r="HW1387"/>
      <c r="HX1387"/>
      <c r="HY1387"/>
      <c r="HZ1387"/>
      <c r="IA1387"/>
      <c r="IB1387"/>
      <c r="IC1387"/>
      <c r="ID1387"/>
      <c r="IE1387"/>
      <c r="IF1387"/>
      <c r="IG1387"/>
      <c r="IH1387"/>
      <c r="II1387"/>
      <c r="IJ1387"/>
      <c r="IK1387"/>
      <c r="IL1387"/>
      <c r="IM1387"/>
      <c r="IN1387"/>
      <c r="IO1387"/>
      <c r="IP1387"/>
      <c r="IQ1387"/>
      <c r="IR1387"/>
      <c r="IS1387"/>
      <c r="IT1387"/>
      <c r="IU1387"/>
      <c r="IV1387"/>
      <c r="IW1387"/>
      <c r="IX1387"/>
      <c r="IY1387"/>
      <c r="IZ1387"/>
      <c r="JA1387"/>
      <c r="JB1387"/>
      <c r="JC1387"/>
      <c r="JD1387"/>
      <c r="JE1387"/>
      <c r="JF1387"/>
      <c r="JG1387"/>
      <c r="JH1387"/>
      <c r="JI1387"/>
      <c r="JJ1387"/>
      <c r="JK1387"/>
      <c r="JL1387"/>
      <c r="JM1387"/>
      <c r="JN1387"/>
      <c r="JO1387"/>
      <c r="JP1387"/>
      <c r="JQ1387"/>
      <c r="JR1387"/>
      <c r="JS1387"/>
      <c r="JT1387"/>
      <c r="JU1387"/>
      <c r="JV1387"/>
      <c r="JW1387"/>
      <c r="JX1387"/>
      <c r="JY1387"/>
      <c r="JZ1387"/>
      <c r="KA1387"/>
      <c r="KB1387"/>
      <c r="KC1387"/>
      <c r="KD1387"/>
      <c r="KE1387"/>
      <c r="KF1387"/>
      <c r="KG1387"/>
      <c r="KH1387"/>
      <c r="KI1387"/>
      <c r="KJ1387"/>
      <c r="KK1387"/>
      <c r="KL1387"/>
      <c r="KM1387"/>
      <c r="KN1387"/>
      <c r="KO1387"/>
      <c r="KP1387"/>
      <c r="KQ1387"/>
      <c r="KR1387"/>
      <c r="KS1387"/>
      <c r="KT1387"/>
      <c r="KU1387"/>
      <c r="KV1387"/>
      <c r="KW1387"/>
      <c r="KX1387"/>
      <c r="KY1387"/>
      <c r="KZ1387"/>
      <c r="LA1387"/>
      <c r="LB1387"/>
      <c r="LC1387"/>
      <c r="LD1387"/>
      <c r="LE1387"/>
      <c r="LF1387"/>
      <c r="LG1387"/>
      <c r="LH1387"/>
    </row>
    <row r="1388" spans="1:320" ht="14.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c r="GP1388"/>
      <c r="GQ1388"/>
      <c r="GR1388"/>
      <c r="GS1388"/>
      <c r="GT1388"/>
      <c r="GU1388"/>
      <c r="GV1388"/>
      <c r="GW1388"/>
      <c r="GX1388"/>
      <c r="GY1388"/>
      <c r="GZ1388"/>
      <c r="HA1388"/>
      <c r="HB1388"/>
      <c r="HC1388"/>
      <c r="HD1388"/>
      <c r="HE1388"/>
      <c r="HF1388"/>
      <c r="HG1388"/>
      <c r="HH1388"/>
      <c r="HI1388"/>
      <c r="HJ1388"/>
      <c r="HK1388"/>
      <c r="HL1388"/>
      <c r="HM1388"/>
      <c r="HN1388"/>
      <c r="HO1388"/>
      <c r="HP1388"/>
      <c r="HQ1388"/>
      <c r="HR1388"/>
      <c r="HS1388"/>
      <c r="HT1388"/>
      <c r="HU1388"/>
      <c r="HV1388"/>
      <c r="HW1388"/>
      <c r="HX1388"/>
      <c r="HY1388"/>
      <c r="HZ1388"/>
      <c r="IA1388"/>
      <c r="IB1388"/>
      <c r="IC1388"/>
      <c r="ID1388"/>
      <c r="IE1388"/>
      <c r="IF1388"/>
      <c r="IG1388"/>
      <c r="IH1388"/>
      <c r="II1388"/>
      <c r="IJ1388"/>
      <c r="IK1388"/>
      <c r="IL1388"/>
      <c r="IM1388"/>
      <c r="IN1388"/>
      <c r="IO1388"/>
      <c r="IP1388"/>
      <c r="IQ1388"/>
      <c r="IR1388"/>
      <c r="IS1388"/>
      <c r="IT1388"/>
      <c r="IU1388"/>
      <c r="IV1388"/>
      <c r="IW1388"/>
      <c r="IX1388"/>
      <c r="IY1388"/>
      <c r="IZ1388"/>
      <c r="JA1388"/>
      <c r="JB1388"/>
      <c r="JC1388"/>
      <c r="JD1388"/>
      <c r="JE1388"/>
      <c r="JF1388"/>
      <c r="JG1388"/>
      <c r="JH1388"/>
      <c r="JI1388"/>
      <c r="JJ1388"/>
      <c r="JK1388"/>
      <c r="JL1388"/>
      <c r="JM1388"/>
      <c r="JN1388"/>
      <c r="JO1388"/>
      <c r="JP1388"/>
      <c r="JQ1388"/>
      <c r="JR1388"/>
      <c r="JS1388"/>
      <c r="JT1388"/>
      <c r="JU1388"/>
      <c r="JV1388"/>
      <c r="JW1388"/>
      <c r="JX1388"/>
      <c r="JY1388"/>
      <c r="JZ1388"/>
      <c r="KA1388"/>
      <c r="KB1388"/>
      <c r="KC1388"/>
      <c r="KD1388"/>
      <c r="KE1388"/>
      <c r="KF1388"/>
      <c r="KG1388"/>
      <c r="KH1388"/>
      <c r="KI1388"/>
      <c r="KJ1388"/>
      <c r="KK1388"/>
      <c r="KL1388"/>
      <c r="KM1388"/>
      <c r="KN1388"/>
      <c r="KO1388"/>
      <c r="KP1388"/>
      <c r="KQ1388"/>
      <c r="KR1388"/>
      <c r="KS1388"/>
      <c r="KT1388"/>
      <c r="KU1388"/>
      <c r="KV1388"/>
      <c r="KW1388"/>
      <c r="KX1388"/>
      <c r="KY1388"/>
      <c r="KZ1388"/>
      <c r="LA1388"/>
      <c r="LB1388"/>
      <c r="LC1388"/>
      <c r="LD1388"/>
      <c r="LE1388"/>
      <c r="LF1388"/>
      <c r="LG1388"/>
      <c r="LH1388"/>
    </row>
    <row r="1389" spans="1:320" ht="14.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c r="GP1389"/>
      <c r="GQ1389"/>
      <c r="GR1389"/>
      <c r="GS1389"/>
      <c r="GT1389"/>
      <c r="GU1389"/>
      <c r="GV1389"/>
      <c r="GW1389"/>
      <c r="GX1389"/>
      <c r="GY1389"/>
      <c r="GZ1389"/>
      <c r="HA1389"/>
      <c r="HB1389"/>
      <c r="HC1389"/>
      <c r="HD1389"/>
      <c r="HE1389"/>
      <c r="HF1389"/>
      <c r="HG1389"/>
      <c r="HH1389"/>
      <c r="HI1389"/>
      <c r="HJ1389"/>
      <c r="HK1389"/>
      <c r="HL1389"/>
      <c r="HM1389"/>
      <c r="HN1389"/>
      <c r="HO1389"/>
      <c r="HP1389"/>
      <c r="HQ1389"/>
      <c r="HR1389"/>
      <c r="HS1389"/>
      <c r="HT1389"/>
      <c r="HU1389"/>
      <c r="HV1389"/>
      <c r="HW1389"/>
      <c r="HX1389"/>
      <c r="HY1389"/>
      <c r="HZ1389"/>
      <c r="IA1389"/>
      <c r="IB1389"/>
      <c r="IC1389"/>
      <c r="ID1389"/>
      <c r="IE1389"/>
      <c r="IF1389"/>
      <c r="IG1389"/>
      <c r="IH1389"/>
      <c r="II1389"/>
      <c r="IJ1389"/>
      <c r="IK1389"/>
      <c r="IL1389"/>
      <c r="IM1389"/>
      <c r="IN1389"/>
      <c r="IO1389"/>
      <c r="IP1389"/>
      <c r="IQ1389"/>
      <c r="IR1389"/>
      <c r="IS1389"/>
      <c r="IT1389"/>
      <c r="IU1389"/>
      <c r="IV1389"/>
      <c r="IW1389"/>
      <c r="IX1389"/>
      <c r="IY1389"/>
      <c r="IZ1389"/>
      <c r="JA1389"/>
      <c r="JB1389"/>
      <c r="JC1389"/>
      <c r="JD1389"/>
      <c r="JE1389"/>
      <c r="JF1389"/>
      <c r="JG1389"/>
      <c r="JH1389"/>
      <c r="JI1389"/>
      <c r="JJ1389"/>
      <c r="JK1389"/>
      <c r="JL1389"/>
      <c r="JM1389"/>
      <c r="JN1389"/>
      <c r="JO1389"/>
      <c r="JP1389"/>
      <c r="JQ1389"/>
      <c r="JR1389"/>
      <c r="JS1389"/>
      <c r="JT1389"/>
      <c r="JU1389"/>
      <c r="JV1389"/>
      <c r="JW1389"/>
      <c r="JX1389"/>
      <c r="JY1389"/>
      <c r="JZ1389"/>
      <c r="KA1389"/>
      <c r="KB1389"/>
      <c r="KC1389"/>
      <c r="KD1389"/>
      <c r="KE1389"/>
      <c r="KF1389"/>
      <c r="KG1389"/>
      <c r="KH1389"/>
      <c r="KI1389"/>
      <c r="KJ1389"/>
      <c r="KK1389"/>
      <c r="KL1389"/>
      <c r="KM1389"/>
      <c r="KN1389"/>
      <c r="KO1389"/>
      <c r="KP1389"/>
      <c r="KQ1389"/>
      <c r="KR1389"/>
      <c r="KS1389"/>
      <c r="KT1389"/>
      <c r="KU1389"/>
      <c r="KV1389"/>
      <c r="KW1389"/>
      <c r="KX1389"/>
      <c r="KY1389"/>
      <c r="KZ1389"/>
      <c r="LA1389"/>
      <c r="LB1389"/>
      <c r="LC1389"/>
      <c r="LD1389"/>
      <c r="LE1389"/>
      <c r="LF1389"/>
      <c r="LG1389"/>
      <c r="LH1389"/>
    </row>
    <row r="1390" spans="1:320" ht="14.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c r="EK1390"/>
      <c r="EL1390"/>
      <c r="EM1390"/>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c r="GE1390"/>
      <c r="GF1390"/>
      <c r="GG1390"/>
      <c r="GH1390"/>
      <c r="GI1390"/>
      <c r="GJ1390"/>
      <c r="GK1390"/>
      <c r="GL1390"/>
      <c r="GM1390"/>
      <c r="GN1390"/>
      <c r="GO1390"/>
      <c r="GP1390"/>
      <c r="GQ1390"/>
      <c r="GR1390"/>
      <c r="GS1390"/>
      <c r="GT1390"/>
      <c r="GU1390"/>
      <c r="GV1390"/>
      <c r="GW1390"/>
      <c r="GX1390"/>
      <c r="GY1390"/>
      <c r="GZ1390"/>
      <c r="HA1390"/>
      <c r="HB1390"/>
      <c r="HC1390"/>
      <c r="HD1390"/>
      <c r="HE1390"/>
      <c r="HF1390"/>
      <c r="HG1390"/>
      <c r="HH1390"/>
      <c r="HI1390"/>
      <c r="HJ1390"/>
      <c r="HK1390"/>
      <c r="HL1390"/>
      <c r="HM1390"/>
      <c r="HN1390"/>
      <c r="HO1390"/>
      <c r="HP1390"/>
      <c r="HQ1390"/>
      <c r="HR1390"/>
      <c r="HS1390"/>
      <c r="HT1390"/>
      <c r="HU1390"/>
      <c r="HV1390"/>
      <c r="HW1390"/>
      <c r="HX1390"/>
      <c r="HY1390"/>
      <c r="HZ1390"/>
      <c r="IA1390"/>
      <c r="IB1390"/>
      <c r="IC1390"/>
      <c r="ID1390"/>
      <c r="IE1390"/>
      <c r="IF1390"/>
      <c r="IG1390"/>
      <c r="IH1390"/>
      <c r="II1390"/>
      <c r="IJ1390"/>
      <c r="IK1390"/>
      <c r="IL1390"/>
      <c r="IM1390"/>
      <c r="IN1390"/>
      <c r="IO1390"/>
      <c r="IP1390"/>
      <c r="IQ1390"/>
      <c r="IR1390"/>
      <c r="IS1390"/>
      <c r="IT1390"/>
      <c r="IU1390"/>
      <c r="IV1390"/>
      <c r="IW1390"/>
      <c r="IX1390"/>
      <c r="IY1390"/>
      <c r="IZ1390"/>
      <c r="JA1390"/>
      <c r="JB1390"/>
      <c r="JC1390"/>
      <c r="JD1390"/>
      <c r="JE1390"/>
      <c r="JF1390"/>
      <c r="JG1390"/>
      <c r="JH1390"/>
      <c r="JI1390"/>
      <c r="JJ1390"/>
      <c r="JK1390"/>
      <c r="JL1390"/>
      <c r="JM1390"/>
      <c r="JN1390"/>
      <c r="JO1390"/>
      <c r="JP1390"/>
      <c r="JQ1390"/>
      <c r="JR1390"/>
      <c r="JS1390"/>
      <c r="JT1390"/>
      <c r="JU1390"/>
      <c r="JV1390"/>
      <c r="JW1390"/>
      <c r="JX1390"/>
      <c r="JY1390"/>
      <c r="JZ1390"/>
      <c r="KA1390"/>
      <c r="KB1390"/>
      <c r="KC1390"/>
      <c r="KD1390"/>
      <c r="KE1390"/>
      <c r="KF1390"/>
      <c r="KG1390"/>
      <c r="KH1390"/>
      <c r="KI1390"/>
      <c r="KJ1390"/>
      <c r="KK1390"/>
      <c r="KL1390"/>
      <c r="KM1390"/>
      <c r="KN1390"/>
      <c r="KO1390"/>
      <c r="KP1390"/>
      <c r="KQ1390"/>
      <c r="KR1390"/>
      <c r="KS1390"/>
      <c r="KT1390"/>
      <c r="KU1390"/>
      <c r="KV1390"/>
      <c r="KW1390"/>
      <c r="KX1390"/>
      <c r="KY1390"/>
      <c r="KZ1390"/>
      <c r="LA1390"/>
      <c r="LB1390"/>
      <c r="LC1390"/>
      <c r="LD1390"/>
      <c r="LE1390"/>
      <c r="LF1390"/>
      <c r="LG1390"/>
      <c r="LH1390"/>
    </row>
    <row r="1391" spans="1:320" ht="14.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c r="EK1391"/>
      <c r="EL1391"/>
      <c r="EM1391"/>
      <c r="EN1391"/>
      <c r="EO1391"/>
      <c r="EP1391"/>
      <c r="EQ1391"/>
      <c r="ER1391"/>
      <c r="ES1391"/>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c r="GE1391"/>
      <c r="GF1391"/>
      <c r="GG1391"/>
      <c r="GH1391"/>
      <c r="GI1391"/>
      <c r="GJ1391"/>
      <c r="GK1391"/>
      <c r="GL1391"/>
      <c r="GM1391"/>
      <c r="GN1391"/>
      <c r="GO1391"/>
      <c r="GP1391"/>
      <c r="GQ1391"/>
      <c r="GR1391"/>
      <c r="GS1391"/>
      <c r="GT1391"/>
      <c r="GU1391"/>
      <c r="GV1391"/>
      <c r="GW1391"/>
      <c r="GX1391"/>
      <c r="GY1391"/>
      <c r="GZ1391"/>
      <c r="HA1391"/>
      <c r="HB1391"/>
      <c r="HC1391"/>
      <c r="HD1391"/>
      <c r="HE1391"/>
      <c r="HF1391"/>
      <c r="HG1391"/>
      <c r="HH1391"/>
      <c r="HI1391"/>
      <c r="HJ1391"/>
      <c r="HK1391"/>
      <c r="HL1391"/>
      <c r="HM1391"/>
      <c r="HN1391"/>
      <c r="HO1391"/>
      <c r="HP1391"/>
      <c r="HQ1391"/>
      <c r="HR1391"/>
      <c r="HS1391"/>
      <c r="HT1391"/>
      <c r="HU1391"/>
      <c r="HV1391"/>
      <c r="HW1391"/>
      <c r="HX1391"/>
      <c r="HY1391"/>
      <c r="HZ1391"/>
      <c r="IA1391"/>
      <c r="IB1391"/>
      <c r="IC1391"/>
      <c r="ID1391"/>
      <c r="IE1391"/>
      <c r="IF1391"/>
      <c r="IG1391"/>
      <c r="IH1391"/>
      <c r="II1391"/>
      <c r="IJ1391"/>
      <c r="IK1391"/>
      <c r="IL1391"/>
      <c r="IM1391"/>
      <c r="IN1391"/>
      <c r="IO1391"/>
      <c r="IP1391"/>
      <c r="IQ1391"/>
      <c r="IR1391"/>
      <c r="IS1391"/>
      <c r="IT1391"/>
      <c r="IU1391"/>
      <c r="IV1391"/>
      <c r="IW1391"/>
      <c r="IX1391"/>
      <c r="IY1391"/>
      <c r="IZ1391"/>
      <c r="JA1391"/>
      <c r="JB1391"/>
      <c r="JC1391"/>
      <c r="JD1391"/>
      <c r="JE1391"/>
      <c r="JF1391"/>
      <c r="JG1391"/>
      <c r="JH1391"/>
      <c r="JI1391"/>
      <c r="JJ1391"/>
      <c r="JK1391"/>
      <c r="JL1391"/>
      <c r="JM1391"/>
      <c r="JN1391"/>
      <c r="JO1391"/>
      <c r="JP1391"/>
      <c r="JQ1391"/>
      <c r="JR1391"/>
      <c r="JS1391"/>
      <c r="JT1391"/>
      <c r="JU1391"/>
      <c r="JV1391"/>
      <c r="JW1391"/>
      <c r="JX1391"/>
      <c r="JY1391"/>
      <c r="JZ1391"/>
      <c r="KA1391"/>
      <c r="KB1391"/>
      <c r="KC1391"/>
      <c r="KD1391"/>
      <c r="KE1391"/>
      <c r="KF1391"/>
      <c r="KG1391"/>
      <c r="KH1391"/>
      <c r="KI1391"/>
      <c r="KJ1391"/>
      <c r="KK1391"/>
      <c r="KL1391"/>
      <c r="KM1391"/>
      <c r="KN1391"/>
      <c r="KO1391"/>
      <c r="KP1391"/>
      <c r="KQ1391"/>
      <c r="KR1391"/>
      <c r="KS1391"/>
      <c r="KT1391"/>
      <c r="KU1391"/>
      <c r="KV1391"/>
      <c r="KW1391"/>
      <c r="KX1391"/>
      <c r="KY1391"/>
      <c r="KZ1391"/>
      <c r="LA1391"/>
      <c r="LB1391"/>
      <c r="LC1391"/>
      <c r="LD1391"/>
      <c r="LE1391"/>
      <c r="LF1391"/>
      <c r="LG1391"/>
      <c r="LH1391"/>
    </row>
    <row r="1392" spans="1:320" ht="14.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c r="GJ1392"/>
      <c r="GK1392"/>
      <c r="GL1392"/>
      <c r="GM1392"/>
      <c r="GN1392"/>
      <c r="GO1392"/>
      <c r="GP1392"/>
      <c r="GQ1392"/>
      <c r="GR1392"/>
      <c r="GS1392"/>
      <c r="GT1392"/>
      <c r="GU1392"/>
      <c r="GV1392"/>
      <c r="GW1392"/>
      <c r="GX1392"/>
      <c r="GY1392"/>
      <c r="GZ1392"/>
      <c r="HA1392"/>
      <c r="HB1392"/>
      <c r="HC1392"/>
      <c r="HD1392"/>
      <c r="HE1392"/>
      <c r="HF1392"/>
      <c r="HG1392"/>
      <c r="HH1392"/>
      <c r="HI1392"/>
      <c r="HJ1392"/>
      <c r="HK1392"/>
      <c r="HL1392"/>
      <c r="HM1392"/>
      <c r="HN1392"/>
      <c r="HO1392"/>
      <c r="HP1392"/>
      <c r="HQ1392"/>
      <c r="HR1392"/>
      <c r="HS1392"/>
      <c r="HT1392"/>
      <c r="HU1392"/>
      <c r="HV1392"/>
      <c r="HW1392"/>
      <c r="HX1392"/>
      <c r="HY1392"/>
      <c r="HZ1392"/>
      <c r="IA1392"/>
      <c r="IB1392"/>
      <c r="IC1392"/>
      <c r="ID1392"/>
      <c r="IE1392"/>
      <c r="IF1392"/>
      <c r="IG1392"/>
      <c r="IH1392"/>
      <c r="II1392"/>
      <c r="IJ1392"/>
      <c r="IK1392"/>
      <c r="IL1392"/>
      <c r="IM1392"/>
      <c r="IN1392"/>
      <c r="IO1392"/>
      <c r="IP1392"/>
      <c r="IQ1392"/>
      <c r="IR1392"/>
      <c r="IS1392"/>
      <c r="IT1392"/>
      <c r="IU1392"/>
      <c r="IV1392"/>
      <c r="IW1392"/>
      <c r="IX1392"/>
      <c r="IY1392"/>
      <c r="IZ1392"/>
      <c r="JA1392"/>
      <c r="JB1392"/>
      <c r="JC1392"/>
      <c r="JD1392"/>
      <c r="JE1392"/>
      <c r="JF1392"/>
      <c r="JG1392"/>
      <c r="JH1392"/>
      <c r="JI1392"/>
      <c r="JJ1392"/>
      <c r="JK1392"/>
      <c r="JL1392"/>
      <c r="JM1392"/>
      <c r="JN1392"/>
      <c r="JO1392"/>
      <c r="JP1392"/>
      <c r="JQ1392"/>
      <c r="JR1392"/>
      <c r="JS1392"/>
      <c r="JT1392"/>
      <c r="JU1392"/>
      <c r="JV1392"/>
      <c r="JW1392"/>
      <c r="JX1392"/>
      <c r="JY1392"/>
      <c r="JZ1392"/>
      <c r="KA1392"/>
      <c r="KB1392"/>
      <c r="KC1392"/>
      <c r="KD1392"/>
      <c r="KE1392"/>
      <c r="KF1392"/>
      <c r="KG1392"/>
      <c r="KH1392"/>
      <c r="KI1392"/>
      <c r="KJ1392"/>
      <c r="KK1392"/>
      <c r="KL1392"/>
      <c r="KM1392"/>
      <c r="KN1392"/>
      <c r="KO1392"/>
      <c r="KP1392"/>
      <c r="KQ1392"/>
      <c r="KR1392"/>
      <c r="KS1392"/>
      <c r="KT1392"/>
      <c r="KU1392"/>
      <c r="KV1392"/>
      <c r="KW1392"/>
      <c r="KX1392"/>
      <c r="KY1392"/>
      <c r="KZ1392"/>
      <c r="LA1392"/>
      <c r="LB1392"/>
      <c r="LC1392"/>
      <c r="LD1392"/>
      <c r="LE1392"/>
      <c r="LF1392"/>
      <c r="LG1392"/>
      <c r="LH1392"/>
    </row>
    <row r="1393" spans="1:320" ht="14.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c r="EK1393"/>
      <c r="EL1393"/>
      <c r="EM1393"/>
      <c r="EN1393"/>
      <c r="EO1393"/>
      <c r="EP1393"/>
      <c r="EQ1393"/>
      <c r="ER1393"/>
      <c r="ES1393"/>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c r="GE1393"/>
      <c r="GF1393"/>
      <c r="GG1393"/>
      <c r="GH1393"/>
      <c r="GI1393"/>
      <c r="GJ1393"/>
      <c r="GK1393"/>
      <c r="GL1393"/>
      <c r="GM1393"/>
      <c r="GN1393"/>
      <c r="GO1393"/>
      <c r="GP1393"/>
      <c r="GQ1393"/>
      <c r="GR1393"/>
      <c r="GS1393"/>
      <c r="GT1393"/>
      <c r="GU1393"/>
      <c r="GV1393"/>
      <c r="GW1393"/>
      <c r="GX1393"/>
      <c r="GY1393"/>
      <c r="GZ1393"/>
      <c r="HA1393"/>
      <c r="HB1393"/>
      <c r="HC1393"/>
      <c r="HD1393"/>
      <c r="HE1393"/>
      <c r="HF1393"/>
      <c r="HG1393"/>
      <c r="HH1393"/>
      <c r="HI1393"/>
      <c r="HJ1393"/>
      <c r="HK1393"/>
      <c r="HL1393"/>
      <c r="HM1393"/>
      <c r="HN1393"/>
      <c r="HO1393"/>
      <c r="HP1393"/>
      <c r="HQ1393"/>
      <c r="HR1393"/>
      <c r="HS1393"/>
      <c r="HT1393"/>
      <c r="HU1393"/>
      <c r="HV1393"/>
      <c r="HW1393"/>
      <c r="HX1393"/>
      <c r="HY1393"/>
      <c r="HZ1393"/>
      <c r="IA1393"/>
      <c r="IB1393"/>
      <c r="IC1393"/>
      <c r="ID1393"/>
      <c r="IE1393"/>
      <c r="IF1393"/>
      <c r="IG1393"/>
      <c r="IH1393"/>
      <c r="II1393"/>
      <c r="IJ1393"/>
      <c r="IK1393"/>
      <c r="IL1393"/>
      <c r="IM1393"/>
      <c r="IN1393"/>
      <c r="IO1393"/>
      <c r="IP1393"/>
      <c r="IQ1393"/>
      <c r="IR1393"/>
      <c r="IS1393"/>
      <c r="IT1393"/>
      <c r="IU1393"/>
      <c r="IV1393"/>
      <c r="IW1393"/>
      <c r="IX1393"/>
      <c r="IY1393"/>
      <c r="IZ1393"/>
      <c r="JA1393"/>
      <c r="JB1393"/>
      <c r="JC1393"/>
      <c r="JD1393"/>
      <c r="JE1393"/>
      <c r="JF1393"/>
      <c r="JG1393"/>
      <c r="JH1393"/>
      <c r="JI1393"/>
      <c r="JJ1393"/>
      <c r="JK1393"/>
      <c r="JL1393"/>
      <c r="JM1393"/>
      <c r="JN1393"/>
      <c r="JO1393"/>
      <c r="JP1393"/>
      <c r="JQ1393"/>
      <c r="JR1393"/>
      <c r="JS1393"/>
      <c r="JT1393"/>
      <c r="JU1393"/>
      <c r="JV1393"/>
      <c r="JW1393"/>
      <c r="JX1393"/>
      <c r="JY1393"/>
      <c r="JZ1393"/>
      <c r="KA1393"/>
      <c r="KB1393"/>
      <c r="KC1393"/>
      <c r="KD1393"/>
      <c r="KE1393"/>
      <c r="KF1393"/>
      <c r="KG1393"/>
      <c r="KH1393"/>
      <c r="KI1393"/>
      <c r="KJ1393"/>
      <c r="KK1393"/>
      <c r="KL1393"/>
      <c r="KM1393"/>
      <c r="KN1393"/>
      <c r="KO1393"/>
      <c r="KP1393"/>
      <c r="KQ1393"/>
      <c r="KR1393"/>
      <c r="KS1393"/>
      <c r="KT1393"/>
      <c r="KU1393"/>
      <c r="KV1393"/>
      <c r="KW1393"/>
      <c r="KX1393"/>
      <c r="KY1393"/>
      <c r="KZ1393"/>
      <c r="LA1393"/>
      <c r="LB1393"/>
      <c r="LC1393"/>
      <c r="LD1393"/>
      <c r="LE1393"/>
      <c r="LF1393"/>
      <c r="LG1393"/>
      <c r="LH1393"/>
    </row>
    <row r="1394" spans="1:320" ht="14.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c r="GJ1394"/>
      <c r="GK1394"/>
      <c r="GL1394"/>
      <c r="GM1394"/>
      <c r="GN1394"/>
      <c r="GO1394"/>
      <c r="GP1394"/>
      <c r="GQ1394"/>
      <c r="GR1394"/>
      <c r="GS1394"/>
      <c r="GT1394"/>
      <c r="GU1394"/>
      <c r="GV1394"/>
      <c r="GW1394"/>
      <c r="GX1394"/>
      <c r="GY1394"/>
      <c r="GZ1394"/>
      <c r="HA1394"/>
      <c r="HB1394"/>
      <c r="HC1394"/>
      <c r="HD1394"/>
      <c r="HE1394"/>
      <c r="HF1394"/>
      <c r="HG1394"/>
      <c r="HH1394"/>
      <c r="HI1394"/>
      <c r="HJ1394"/>
      <c r="HK1394"/>
      <c r="HL1394"/>
      <c r="HM1394"/>
      <c r="HN1394"/>
      <c r="HO1394"/>
      <c r="HP1394"/>
      <c r="HQ1394"/>
      <c r="HR1394"/>
      <c r="HS1394"/>
      <c r="HT1394"/>
      <c r="HU1394"/>
      <c r="HV1394"/>
      <c r="HW1394"/>
      <c r="HX1394"/>
      <c r="HY1394"/>
      <c r="HZ1394"/>
      <c r="IA1394"/>
      <c r="IB1394"/>
      <c r="IC1394"/>
      <c r="ID1394"/>
      <c r="IE1394"/>
      <c r="IF1394"/>
      <c r="IG1394"/>
      <c r="IH1394"/>
      <c r="II1394"/>
      <c r="IJ1394"/>
      <c r="IK1394"/>
      <c r="IL1394"/>
      <c r="IM1394"/>
      <c r="IN1394"/>
      <c r="IO1394"/>
      <c r="IP1394"/>
      <c r="IQ1394"/>
      <c r="IR1394"/>
      <c r="IS1394"/>
      <c r="IT1394"/>
      <c r="IU1394"/>
      <c r="IV1394"/>
      <c r="IW1394"/>
      <c r="IX1394"/>
      <c r="IY1394"/>
      <c r="IZ1394"/>
      <c r="JA1394"/>
      <c r="JB1394"/>
      <c r="JC1394"/>
      <c r="JD1394"/>
      <c r="JE1394"/>
      <c r="JF1394"/>
      <c r="JG1394"/>
      <c r="JH1394"/>
      <c r="JI1394"/>
      <c r="JJ1394"/>
      <c r="JK1394"/>
      <c r="JL1394"/>
      <c r="JM1394"/>
      <c r="JN1394"/>
      <c r="JO1394"/>
      <c r="JP1394"/>
      <c r="JQ1394"/>
      <c r="JR1394"/>
      <c r="JS1394"/>
      <c r="JT1394"/>
      <c r="JU1394"/>
      <c r="JV1394"/>
      <c r="JW1394"/>
      <c r="JX1394"/>
      <c r="JY1394"/>
      <c r="JZ1394"/>
      <c r="KA1394"/>
      <c r="KB1394"/>
      <c r="KC1394"/>
      <c r="KD1394"/>
      <c r="KE1394"/>
      <c r="KF1394"/>
      <c r="KG1394"/>
      <c r="KH1394"/>
      <c r="KI1394"/>
      <c r="KJ1394"/>
      <c r="KK1394"/>
      <c r="KL1394"/>
      <c r="KM1394"/>
      <c r="KN1394"/>
      <c r="KO1394"/>
      <c r="KP1394"/>
      <c r="KQ1394"/>
      <c r="KR1394"/>
      <c r="KS1394"/>
      <c r="KT1394"/>
      <c r="KU1394"/>
      <c r="KV1394"/>
      <c r="KW1394"/>
      <c r="KX1394"/>
      <c r="KY1394"/>
      <c r="KZ1394"/>
      <c r="LA1394"/>
      <c r="LB1394"/>
      <c r="LC1394"/>
      <c r="LD1394"/>
      <c r="LE1394"/>
      <c r="LF1394"/>
      <c r="LG1394"/>
      <c r="LH1394"/>
    </row>
    <row r="1395" spans="1:320" ht="14.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c r="GA1395"/>
      <c r="GB1395"/>
      <c r="GC1395"/>
      <c r="GD1395"/>
      <c r="GE1395"/>
      <c r="GF1395"/>
      <c r="GG1395"/>
      <c r="GH1395"/>
      <c r="GI1395"/>
      <c r="GJ1395"/>
      <c r="GK1395"/>
      <c r="GL1395"/>
      <c r="GM1395"/>
      <c r="GN1395"/>
      <c r="GO1395"/>
      <c r="GP1395"/>
      <c r="GQ1395"/>
      <c r="GR1395"/>
      <c r="GS1395"/>
      <c r="GT1395"/>
      <c r="GU1395"/>
      <c r="GV1395"/>
      <c r="GW1395"/>
      <c r="GX1395"/>
      <c r="GY1395"/>
      <c r="GZ1395"/>
      <c r="HA1395"/>
      <c r="HB1395"/>
      <c r="HC1395"/>
      <c r="HD1395"/>
      <c r="HE1395"/>
      <c r="HF1395"/>
      <c r="HG1395"/>
      <c r="HH1395"/>
      <c r="HI1395"/>
      <c r="HJ1395"/>
      <c r="HK1395"/>
      <c r="HL1395"/>
      <c r="HM1395"/>
      <c r="HN1395"/>
      <c r="HO1395"/>
      <c r="HP1395"/>
      <c r="HQ1395"/>
      <c r="HR1395"/>
      <c r="HS1395"/>
      <c r="HT1395"/>
      <c r="HU1395"/>
      <c r="HV1395"/>
      <c r="HW1395"/>
      <c r="HX1395"/>
      <c r="HY1395"/>
      <c r="HZ1395"/>
      <c r="IA1395"/>
      <c r="IB1395"/>
      <c r="IC1395"/>
      <c r="ID1395"/>
      <c r="IE1395"/>
      <c r="IF1395"/>
      <c r="IG1395"/>
      <c r="IH1395"/>
      <c r="II1395"/>
      <c r="IJ1395"/>
      <c r="IK1395"/>
      <c r="IL1395"/>
      <c r="IM1395"/>
      <c r="IN1395"/>
      <c r="IO1395"/>
      <c r="IP1395"/>
      <c r="IQ1395"/>
      <c r="IR1395"/>
      <c r="IS1395"/>
      <c r="IT1395"/>
      <c r="IU1395"/>
      <c r="IV1395"/>
      <c r="IW1395"/>
      <c r="IX1395"/>
      <c r="IY1395"/>
      <c r="IZ1395"/>
      <c r="JA1395"/>
      <c r="JB1395"/>
      <c r="JC1395"/>
      <c r="JD1395"/>
      <c r="JE1395"/>
      <c r="JF1395"/>
      <c r="JG1395"/>
      <c r="JH1395"/>
      <c r="JI1395"/>
      <c r="JJ1395"/>
      <c r="JK1395"/>
      <c r="JL1395"/>
      <c r="JM1395"/>
      <c r="JN1395"/>
      <c r="JO1395"/>
      <c r="JP1395"/>
      <c r="JQ1395"/>
      <c r="JR1395"/>
      <c r="JS1395"/>
      <c r="JT1395"/>
      <c r="JU1395"/>
      <c r="JV1395"/>
      <c r="JW1395"/>
      <c r="JX1395"/>
      <c r="JY1395"/>
      <c r="JZ1395"/>
      <c r="KA1395"/>
      <c r="KB1395"/>
      <c r="KC1395"/>
      <c r="KD1395"/>
      <c r="KE1395"/>
      <c r="KF1395"/>
      <c r="KG1395"/>
      <c r="KH1395"/>
      <c r="KI1395"/>
      <c r="KJ1395"/>
      <c r="KK1395"/>
      <c r="KL1395"/>
      <c r="KM1395"/>
      <c r="KN1395"/>
      <c r="KO1395"/>
      <c r="KP1395"/>
      <c r="KQ1395"/>
      <c r="KR1395"/>
      <c r="KS1395"/>
      <c r="KT1395"/>
      <c r="KU1395"/>
      <c r="KV1395"/>
      <c r="KW1395"/>
      <c r="KX1395"/>
      <c r="KY1395"/>
      <c r="KZ1395"/>
      <c r="LA1395"/>
      <c r="LB1395"/>
      <c r="LC1395"/>
      <c r="LD1395"/>
      <c r="LE1395"/>
      <c r="LF1395"/>
      <c r="LG1395"/>
      <c r="LH1395"/>
    </row>
    <row r="1396" spans="1:320" ht="14.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c r="EK1396"/>
      <c r="EL1396"/>
      <c r="EM1396"/>
      <c r="EN1396"/>
      <c r="EO1396"/>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c r="GE1396"/>
      <c r="GF1396"/>
      <c r="GG1396"/>
      <c r="GH1396"/>
      <c r="GI1396"/>
      <c r="GJ1396"/>
      <c r="GK1396"/>
      <c r="GL1396"/>
      <c r="GM1396"/>
      <c r="GN1396"/>
      <c r="GO1396"/>
      <c r="GP1396"/>
      <c r="GQ1396"/>
      <c r="GR1396"/>
      <c r="GS1396"/>
      <c r="GT1396"/>
      <c r="GU1396"/>
      <c r="GV1396"/>
      <c r="GW1396"/>
      <c r="GX1396"/>
      <c r="GY1396"/>
      <c r="GZ1396"/>
      <c r="HA1396"/>
      <c r="HB1396"/>
      <c r="HC1396"/>
      <c r="HD1396"/>
      <c r="HE1396"/>
      <c r="HF1396"/>
      <c r="HG1396"/>
      <c r="HH1396"/>
      <c r="HI1396"/>
      <c r="HJ1396"/>
      <c r="HK1396"/>
      <c r="HL1396"/>
      <c r="HM1396"/>
      <c r="HN1396"/>
      <c r="HO1396"/>
      <c r="HP1396"/>
      <c r="HQ1396"/>
      <c r="HR1396"/>
      <c r="HS1396"/>
      <c r="HT1396"/>
      <c r="HU1396"/>
      <c r="HV1396"/>
      <c r="HW1396"/>
      <c r="HX1396"/>
      <c r="HY1396"/>
      <c r="HZ1396"/>
      <c r="IA1396"/>
      <c r="IB1396"/>
      <c r="IC1396"/>
      <c r="ID1396"/>
      <c r="IE1396"/>
      <c r="IF1396"/>
      <c r="IG1396"/>
      <c r="IH1396"/>
      <c r="II1396"/>
      <c r="IJ1396"/>
      <c r="IK1396"/>
      <c r="IL1396"/>
      <c r="IM1396"/>
      <c r="IN1396"/>
      <c r="IO1396"/>
      <c r="IP1396"/>
      <c r="IQ1396"/>
      <c r="IR1396"/>
      <c r="IS1396"/>
      <c r="IT1396"/>
      <c r="IU1396"/>
      <c r="IV1396"/>
      <c r="IW1396"/>
      <c r="IX1396"/>
      <c r="IY1396"/>
      <c r="IZ1396"/>
      <c r="JA1396"/>
      <c r="JB1396"/>
      <c r="JC1396"/>
      <c r="JD1396"/>
      <c r="JE1396"/>
      <c r="JF1396"/>
      <c r="JG1396"/>
      <c r="JH1396"/>
      <c r="JI1396"/>
      <c r="JJ1396"/>
      <c r="JK1396"/>
      <c r="JL1396"/>
      <c r="JM1396"/>
      <c r="JN1396"/>
      <c r="JO1396"/>
      <c r="JP1396"/>
      <c r="JQ1396"/>
      <c r="JR1396"/>
      <c r="JS1396"/>
      <c r="JT1396"/>
      <c r="JU1396"/>
      <c r="JV1396"/>
      <c r="JW1396"/>
      <c r="JX1396"/>
      <c r="JY1396"/>
      <c r="JZ1396"/>
      <c r="KA1396"/>
      <c r="KB1396"/>
      <c r="KC1396"/>
      <c r="KD1396"/>
      <c r="KE1396"/>
      <c r="KF1396"/>
      <c r="KG1396"/>
      <c r="KH1396"/>
      <c r="KI1396"/>
      <c r="KJ1396"/>
      <c r="KK1396"/>
      <c r="KL1396"/>
      <c r="KM1396"/>
      <c r="KN1396"/>
      <c r="KO1396"/>
      <c r="KP1396"/>
      <c r="KQ1396"/>
      <c r="KR1396"/>
      <c r="KS1396"/>
      <c r="KT1396"/>
      <c r="KU1396"/>
      <c r="KV1396"/>
      <c r="KW1396"/>
      <c r="KX1396"/>
      <c r="KY1396"/>
      <c r="KZ1396"/>
      <c r="LA1396"/>
      <c r="LB1396"/>
      <c r="LC1396"/>
      <c r="LD1396"/>
      <c r="LE1396"/>
      <c r="LF1396"/>
      <c r="LG1396"/>
      <c r="LH1396"/>
    </row>
    <row r="1397" spans="1:320" ht="14.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c r="GJ1397"/>
      <c r="GK1397"/>
      <c r="GL1397"/>
      <c r="GM1397"/>
      <c r="GN1397"/>
      <c r="GO1397"/>
      <c r="GP1397"/>
      <c r="GQ1397"/>
      <c r="GR1397"/>
      <c r="GS1397"/>
      <c r="GT1397"/>
      <c r="GU1397"/>
      <c r="GV1397"/>
      <c r="GW1397"/>
      <c r="GX1397"/>
      <c r="GY1397"/>
      <c r="GZ1397"/>
      <c r="HA1397"/>
      <c r="HB1397"/>
      <c r="HC1397"/>
      <c r="HD1397"/>
      <c r="HE1397"/>
      <c r="HF1397"/>
      <c r="HG1397"/>
      <c r="HH1397"/>
      <c r="HI1397"/>
      <c r="HJ1397"/>
      <c r="HK1397"/>
      <c r="HL1397"/>
      <c r="HM1397"/>
      <c r="HN1397"/>
      <c r="HO1397"/>
      <c r="HP1397"/>
      <c r="HQ1397"/>
      <c r="HR1397"/>
      <c r="HS1397"/>
      <c r="HT1397"/>
      <c r="HU1397"/>
      <c r="HV1397"/>
      <c r="HW1397"/>
      <c r="HX1397"/>
      <c r="HY1397"/>
      <c r="HZ1397"/>
      <c r="IA1397"/>
      <c r="IB1397"/>
      <c r="IC1397"/>
      <c r="ID1397"/>
      <c r="IE1397"/>
      <c r="IF1397"/>
      <c r="IG1397"/>
      <c r="IH1397"/>
      <c r="II1397"/>
      <c r="IJ1397"/>
      <c r="IK1397"/>
      <c r="IL1397"/>
      <c r="IM1397"/>
      <c r="IN1397"/>
      <c r="IO1397"/>
      <c r="IP1397"/>
      <c r="IQ1397"/>
      <c r="IR1397"/>
      <c r="IS1397"/>
      <c r="IT1397"/>
      <c r="IU1397"/>
      <c r="IV1397"/>
      <c r="IW1397"/>
      <c r="IX1397"/>
      <c r="IY1397"/>
      <c r="IZ1397"/>
      <c r="JA1397"/>
      <c r="JB1397"/>
      <c r="JC1397"/>
      <c r="JD1397"/>
      <c r="JE1397"/>
      <c r="JF1397"/>
      <c r="JG1397"/>
      <c r="JH1397"/>
      <c r="JI1397"/>
      <c r="JJ1397"/>
      <c r="JK1397"/>
      <c r="JL1397"/>
      <c r="JM1397"/>
      <c r="JN1397"/>
      <c r="JO1397"/>
      <c r="JP1397"/>
      <c r="JQ1397"/>
      <c r="JR1397"/>
      <c r="JS1397"/>
      <c r="JT1397"/>
      <c r="JU1397"/>
      <c r="JV1397"/>
      <c r="JW1397"/>
      <c r="JX1397"/>
      <c r="JY1397"/>
      <c r="JZ1397"/>
      <c r="KA1397"/>
      <c r="KB1397"/>
      <c r="KC1397"/>
      <c r="KD1397"/>
      <c r="KE1397"/>
      <c r="KF1397"/>
      <c r="KG1397"/>
      <c r="KH1397"/>
      <c r="KI1397"/>
      <c r="KJ1397"/>
      <c r="KK1397"/>
      <c r="KL1397"/>
      <c r="KM1397"/>
      <c r="KN1397"/>
      <c r="KO1397"/>
      <c r="KP1397"/>
      <c r="KQ1397"/>
      <c r="KR1397"/>
      <c r="KS1397"/>
      <c r="KT1397"/>
      <c r="KU1397"/>
      <c r="KV1397"/>
      <c r="KW1397"/>
      <c r="KX1397"/>
      <c r="KY1397"/>
      <c r="KZ1397"/>
      <c r="LA1397"/>
      <c r="LB1397"/>
      <c r="LC1397"/>
      <c r="LD1397"/>
      <c r="LE1397"/>
      <c r="LF1397"/>
      <c r="LG1397"/>
      <c r="LH1397"/>
    </row>
    <row r="1398" spans="1:320" ht="14.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c r="GP1398"/>
      <c r="GQ1398"/>
      <c r="GR1398"/>
      <c r="GS1398"/>
      <c r="GT1398"/>
      <c r="GU1398"/>
      <c r="GV1398"/>
      <c r="GW1398"/>
      <c r="GX1398"/>
      <c r="GY1398"/>
      <c r="GZ1398"/>
      <c r="HA1398"/>
      <c r="HB1398"/>
      <c r="HC1398"/>
      <c r="HD1398"/>
      <c r="HE1398"/>
      <c r="HF1398"/>
      <c r="HG1398"/>
      <c r="HH1398"/>
      <c r="HI1398"/>
      <c r="HJ1398"/>
      <c r="HK1398"/>
      <c r="HL1398"/>
      <c r="HM1398"/>
      <c r="HN1398"/>
      <c r="HO1398"/>
      <c r="HP1398"/>
      <c r="HQ1398"/>
      <c r="HR1398"/>
      <c r="HS1398"/>
      <c r="HT1398"/>
      <c r="HU1398"/>
      <c r="HV1398"/>
      <c r="HW1398"/>
      <c r="HX1398"/>
      <c r="HY1398"/>
      <c r="HZ1398"/>
      <c r="IA1398"/>
      <c r="IB1398"/>
      <c r="IC1398"/>
      <c r="ID1398"/>
      <c r="IE1398"/>
      <c r="IF1398"/>
      <c r="IG1398"/>
      <c r="IH1398"/>
      <c r="II1398"/>
      <c r="IJ1398"/>
      <c r="IK1398"/>
      <c r="IL1398"/>
      <c r="IM1398"/>
      <c r="IN1398"/>
      <c r="IO1398"/>
      <c r="IP1398"/>
      <c r="IQ1398"/>
      <c r="IR1398"/>
      <c r="IS1398"/>
      <c r="IT1398"/>
      <c r="IU1398"/>
      <c r="IV1398"/>
      <c r="IW1398"/>
      <c r="IX1398"/>
      <c r="IY1398"/>
      <c r="IZ1398"/>
      <c r="JA1398"/>
      <c r="JB1398"/>
      <c r="JC1398"/>
      <c r="JD1398"/>
      <c r="JE1398"/>
      <c r="JF1398"/>
      <c r="JG1398"/>
      <c r="JH1398"/>
      <c r="JI1398"/>
      <c r="JJ1398"/>
      <c r="JK1398"/>
      <c r="JL1398"/>
      <c r="JM1398"/>
      <c r="JN1398"/>
      <c r="JO1398"/>
      <c r="JP1398"/>
      <c r="JQ1398"/>
      <c r="JR1398"/>
      <c r="JS1398"/>
      <c r="JT1398"/>
      <c r="JU1398"/>
      <c r="JV1398"/>
      <c r="JW1398"/>
      <c r="JX1398"/>
      <c r="JY1398"/>
      <c r="JZ1398"/>
      <c r="KA1398"/>
      <c r="KB1398"/>
      <c r="KC1398"/>
      <c r="KD1398"/>
      <c r="KE1398"/>
      <c r="KF1398"/>
      <c r="KG1398"/>
      <c r="KH1398"/>
      <c r="KI1398"/>
      <c r="KJ1398"/>
      <c r="KK1398"/>
      <c r="KL1398"/>
      <c r="KM1398"/>
      <c r="KN1398"/>
      <c r="KO1398"/>
      <c r="KP1398"/>
      <c r="KQ1398"/>
      <c r="KR1398"/>
      <c r="KS1398"/>
      <c r="KT1398"/>
      <c r="KU1398"/>
      <c r="KV1398"/>
      <c r="KW1398"/>
      <c r="KX1398"/>
      <c r="KY1398"/>
      <c r="KZ1398"/>
      <c r="LA1398"/>
      <c r="LB1398"/>
      <c r="LC1398"/>
      <c r="LD1398"/>
      <c r="LE1398"/>
      <c r="LF1398"/>
      <c r="LG1398"/>
      <c r="LH1398"/>
    </row>
    <row r="1399" spans="1:320" ht="14.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c r="GP1399"/>
      <c r="GQ1399"/>
      <c r="GR1399"/>
      <c r="GS1399"/>
      <c r="GT1399"/>
      <c r="GU1399"/>
      <c r="GV1399"/>
      <c r="GW1399"/>
      <c r="GX1399"/>
      <c r="GY1399"/>
      <c r="GZ1399"/>
      <c r="HA1399"/>
      <c r="HB1399"/>
      <c r="HC1399"/>
      <c r="HD1399"/>
      <c r="HE1399"/>
      <c r="HF1399"/>
      <c r="HG1399"/>
      <c r="HH1399"/>
      <c r="HI1399"/>
      <c r="HJ1399"/>
      <c r="HK1399"/>
      <c r="HL1399"/>
      <c r="HM1399"/>
      <c r="HN1399"/>
      <c r="HO1399"/>
      <c r="HP1399"/>
      <c r="HQ1399"/>
      <c r="HR1399"/>
      <c r="HS1399"/>
      <c r="HT1399"/>
      <c r="HU1399"/>
      <c r="HV1399"/>
      <c r="HW1399"/>
      <c r="HX1399"/>
      <c r="HY1399"/>
      <c r="HZ1399"/>
      <c r="IA1399"/>
      <c r="IB1399"/>
      <c r="IC1399"/>
      <c r="ID1399"/>
      <c r="IE1399"/>
      <c r="IF1399"/>
      <c r="IG1399"/>
      <c r="IH1399"/>
      <c r="II1399"/>
      <c r="IJ1399"/>
      <c r="IK1399"/>
      <c r="IL1399"/>
      <c r="IM1399"/>
      <c r="IN1399"/>
      <c r="IO1399"/>
      <c r="IP1399"/>
      <c r="IQ1399"/>
      <c r="IR1399"/>
      <c r="IS1399"/>
      <c r="IT1399"/>
      <c r="IU1399"/>
      <c r="IV1399"/>
      <c r="IW1399"/>
      <c r="IX1399"/>
      <c r="IY1399"/>
      <c r="IZ1399"/>
      <c r="JA1399"/>
      <c r="JB1399"/>
      <c r="JC1399"/>
      <c r="JD1399"/>
      <c r="JE1399"/>
      <c r="JF1399"/>
      <c r="JG1399"/>
      <c r="JH1399"/>
      <c r="JI1399"/>
      <c r="JJ1399"/>
      <c r="JK1399"/>
      <c r="JL1399"/>
      <c r="JM1399"/>
      <c r="JN1399"/>
      <c r="JO1399"/>
      <c r="JP1399"/>
      <c r="JQ1399"/>
      <c r="JR1399"/>
      <c r="JS1399"/>
      <c r="JT1399"/>
      <c r="JU1399"/>
      <c r="JV1399"/>
      <c r="JW1399"/>
      <c r="JX1399"/>
      <c r="JY1399"/>
      <c r="JZ1399"/>
      <c r="KA1399"/>
      <c r="KB1399"/>
      <c r="KC1399"/>
      <c r="KD1399"/>
      <c r="KE1399"/>
      <c r="KF1399"/>
      <c r="KG1399"/>
      <c r="KH1399"/>
      <c r="KI1399"/>
      <c r="KJ1399"/>
      <c r="KK1399"/>
      <c r="KL1399"/>
      <c r="KM1399"/>
      <c r="KN1399"/>
      <c r="KO1399"/>
      <c r="KP1399"/>
      <c r="KQ1399"/>
      <c r="KR1399"/>
      <c r="KS1399"/>
      <c r="KT1399"/>
      <c r="KU1399"/>
      <c r="KV1399"/>
      <c r="KW1399"/>
      <c r="KX1399"/>
      <c r="KY1399"/>
      <c r="KZ1399"/>
      <c r="LA1399"/>
      <c r="LB1399"/>
      <c r="LC1399"/>
      <c r="LD1399"/>
      <c r="LE1399"/>
      <c r="LF1399"/>
      <c r="LG1399"/>
      <c r="LH1399"/>
    </row>
    <row r="1400" spans="1:320" ht="14.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c r="GP1400"/>
      <c r="GQ1400"/>
      <c r="GR1400"/>
      <c r="GS1400"/>
      <c r="GT1400"/>
      <c r="GU1400"/>
      <c r="GV1400"/>
      <c r="GW1400"/>
      <c r="GX1400"/>
      <c r="GY1400"/>
      <c r="GZ1400"/>
      <c r="HA1400"/>
      <c r="HB1400"/>
      <c r="HC1400"/>
      <c r="HD1400"/>
      <c r="HE1400"/>
      <c r="HF1400"/>
      <c r="HG1400"/>
      <c r="HH1400"/>
      <c r="HI1400"/>
      <c r="HJ1400"/>
      <c r="HK1400"/>
      <c r="HL1400"/>
      <c r="HM1400"/>
      <c r="HN1400"/>
      <c r="HO1400"/>
      <c r="HP1400"/>
      <c r="HQ1400"/>
      <c r="HR1400"/>
      <c r="HS1400"/>
      <c r="HT1400"/>
      <c r="HU1400"/>
      <c r="HV1400"/>
      <c r="HW1400"/>
      <c r="HX1400"/>
      <c r="HY1400"/>
      <c r="HZ1400"/>
      <c r="IA1400"/>
      <c r="IB1400"/>
      <c r="IC1400"/>
      <c r="ID1400"/>
      <c r="IE1400"/>
      <c r="IF1400"/>
      <c r="IG1400"/>
      <c r="IH1400"/>
      <c r="II1400"/>
      <c r="IJ1400"/>
      <c r="IK1400"/>
      <c r="IL1400"/>
      <c r="IM1400"/>
      <c r="IN1400"/>
      <c r="IO1400"/>
      <c r="IP1400"/>
      <c r="IQ1400"/>
      <c r="IR1400"/>
      <c r="IS1400"/>
      <c r="IT1400"/>
      <c r="IU1400"/>
      <c r="IV1400"/>
      <c r="IW1400"/>
      <c r="IX1400"/>
      <c r="IY1400"/>
      <c r="IZ1400"/>
      <c r="JA1400"/>
      <c r="JB1400"/>
      <c r="JC1400"/>
      <c r="JD1400"/>
      <c r="JE1400"/>
      <c r="JF1400"/>
      <c r="JG1400"/>
      <c r="JH1400"/>
      <c r="JI1400"/>
      <c r="JJ1400"/>
      <c r="JK1400"/>
      <c r="JL1400"/>
      <c r="JM1400"/>
      <c r="JN1400"/>
      <c r="JO1400"/>
      <c r="JP1400"/>
      <c r="JQ1400"/>
      <c r="JR1400"/>
      <c r="JS1400"/>
      <c r="JT1400"/>
      <c r="JU1400"/>
      <c r="JV1400"/>
      <c r="JW1400"/>
      <c r="JX1400"/>
      <c r="JY1400"/>
      <c r="JZ1400"/>
      <c r="KA1400"/>
      <c r="KB1400"/>
      <c r="KC1400"/>
      <c r="KD1400"/>
      <c r="KE1400"/>
      <c r="KF1400"/>
      <c r="KG1400"/>
      <c r="KH1400"/>
      <c r="KI1400"/>
      <c r="KJ1400"/>
      <c r="KK1400"/>
      <c r="KL1400"/>
      <c r="KM1400"/>
      <c r="KN1400"/>
      <c r="KO1400"/>
      <c r="KP1400"/>
      <c r="KQ1400"/>
      <c r="KR1400"/>
      <c r="KS1400"/>
      <c r="KT1400"/>
      <c r="KU1400"/>
      <c r="KV1400"/>
      <c r="KW1400"/>
      <c r="KX1400"/>
      <c r="KY1400"/>
      <c r="KZ1400"/>
      <c r="LA1400"/>
      <c r="LB1400"/>
      <c r="LC1400"/>
      <c r="LD1400"/>
      <c r="LE1400"/>
      <c r="LF1400"/>
      <c r="LG1400"/>
      <c r="LH1400"/>
    </row>
    <row r="1401" spans="1:320" ht="14.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c r="GP1401"/>
      <c r="GQ1401"/>
      <c r="GR1401"/>
      <c r="GS1401"/>
      <c r="GT1401"/>
      <c r="GU1401"/>
      <c r="GV1401"/>
      <c r="GW1401"/>
      <c r="GX1401"/>
      <c r="GY1401"/>
      <c r="GZ1401"/>
      <c r="HA1401"/>
      <c r="HB1401"/>
      <c r="HC1401"/>
      <c r="HD1401"/>
      <c r="HE1401"/>
      <c r="HF1401"/>
      <c r="HG1401"/>
      <c r="HH1401"/>
      <c r="HI1401"/>
      <c r="HJ1401"/>
      <c r="HK1401"/>
      <c r="HL1401"/>
      <c r="HM1401"/>
      <c r="HN1401"/>
      <c r="HO1401"/>
      <c r="HP1401"/>
      <c r="HQ1401"/>
      <c r="HR1401"/>
      <c r="HS1401"/>
      <c r="HT1401"/>
      <c r="HU1401"/>
      <c r="HV1401"/>
      <c r="HW1401"/>
      <c r="HX1401"/>
      <c r="HY1401"/>
      <c r="HZ1401"/>
      <c r="IA1401"/>
      <c r="IB1401"/>
      <c r="IC1401"/>
      <c r="ID1401"/>
      <c r="IE1401"/>
      <c r="IF1401"/>
      <c r="IG1401"/>
      <c r="IH1401"/>
      <c r="II1401"/>
      <c r="IJ1401"/>
      <c r="IK1401"/>
      <c r="IL1401"/>
      <c r="IM1401"/>
      <c r="IN1401"/>
      <c r="IO1401"/>
      <c r="IP1401"/>
      <c r="IQ1401"/>
      <c r="IR1401"/>
      <c r="IS1401"/>
      <c r="IT1401"/>
      <c r="IU1401"/>
      <c r="IV1401"/>
      <c r="IW1401"/>
      <c r="IX1401"/>
      <c r="IY1401"/>
      <c r="IZ1401"/>
      <c r="JA1401"/>
      <c r="JB1401"/>
      <c r="JC1401"/>
      <c r="JD1401"/>
      <c r="JE1401"/>
      <c r="JF1401"/>
      <c r="JG1401"/>
      <c r="JH1401"/>
      <c r="JI1401"/>
      <c r="JJ1401"/>
      <c r="JK1401"/>
      <c r="JL1401"/>
      <c r="JM1401"/>
      <c r="JN1401"/>
      <c r="JO1401"/>
      <c r="JP1401"/>
      <c r="JQ1401"/>
      <c r="JR1401"/>
      <c r="JS1401"/>
      <c r="JT1401"/>
      <c r="JU1401"/>
      <c r="JV1401"/>
      <c r="JW1401"/>
      <c r="JX1401"/>
      <c r="JY1401"/>
      <c r="JZ1401"/>
      <c r="KA1401"/>
      <c r="KB1401"/>
      <c r="KC1401"/>
      <c r="KD1401"/>
      <c r="KE1401"/>
      <c r="KF1401"/>
      <c r="KG1401"/>
      <c r="KH1401"/>
      <c r="KI1401"/>
      <c r="KJ1401"/>
      <c r="KK1401"/>
      <c r="KL1401"/>
      <c r="KM1401"/>
      <c r="KN1401"/>
      <c r="KO1401"/>
      <c r="KP1401"/>
      <c r="KQ1401"/>
      <c r="KR1401"/>
      <c r="KS1401"/>
      <c r="KT1401"/>
      <c r="KU1401"/>
      <c r="KV1401"/>
      <c r="KW1401"/>
      <c r="KX1401"/>
      <c r="KY1401"/>
      <c r="KZ1401"/>
      <c r="LA1401"/>
      <c r="LB1401"/>
      <c r="LC1401"/>
      <c r="LD1401"/>
      <c r="LE1401"/>
      <c r="LF1401"/>
      <c r="LG1401"/>
      <c r="LH1401"/>
    </row>
    <row r="1402" spans="1:320" ht="14.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c r="GP1402"/>
      <c r="GQ1402"/>
      <c r="GR1402"/>
      <c r="GS1402"/>
      <c r="GT1402"/>
      <c r="GU1402"/>
      <c r="GV1402"/>
      <c r="GW1402"/>
      <c r="GX1402"/>
      <c r="GY1402"/>
      <c r="GZ1402"/>
      <c r="HA1402"/>
      <c r="HB1402"/>
      <c r="HC1402"/>
      <c r="HD1402"/>
      <c r="HE1402"/>
      <c r="HF1402"/>
      <c r="HG1402"/>
      <c r="HH1402"/>
      <c r="HI1402"/>
      <c r="HJ1402"/>
      <c r="HK1402"/>
      <c r="HL1402"/>
      <c r="HM1402"/>
      <c r="HN1402"/>
      <c r="HO1402"/>
      <c r="HP1402"/>
      <c r="HQ1402"/>
      <c r="HR1402"/>
      <c r="HS1402"/>
      <c r="HT1402"/>
      <c r="HU1402"/>
      <c r="HV1402"/>
      <c r="HW1402"/>
      <c r="HX1402"/>
      <c r="HY1402"/>
      <c r="HZ1402"/>
      <c r="IA1402"/>
      <c r="IB1402"/>
      <c r="IC1402"/>
      <c r="ID1402"/>
      <c r="IE1402"/>
      <c r="IF1402"/>
      <c r="IG1402"/>
      <c r="IH1402"/>
      <c r="II1402"/>
      <c r="IJ1402"/>
      <c r="IK1402"/>
      <c r="IL1402"/>
      <c r="IM1402"/>
      <c r="IN1402"/>
      <c r="IO1402"/>
      <c r="IP1402"/>
      <c r="IQ1402"/>
      <c r="IR1402"/>
      <c r="IS1402"/>
      <c r="IT1402"/>
      <c r="IU1402"/>
      <c r="IV1402"/>
      <c r="IW1402"/>
      <c r="IX1402"/>
      <c r="IY1402"/>
      <c r="IZ1402"/>
      <c r="JA1402"/>
      <c r="JB1402"/>
      <c r="JC1402"/>
      <c r="JD1402"/>
      <c r="JE1402"/>
      <c r="JF1402"/>
      <c r="JG1402"/>
      <c r="JH1402"/>
      <c r="JI1402"/>
      <c r="JJ1402"/>
      <c r="JK1402"/>
      <c r="JL1402"/>
      <c r="JM1402"/>
      <c r="JN1402"/>
      <c r="JO1402"/>
      <c r="JP1402"/>
      <c r="JQ1402"/>
      <c r="JR1402"/>
      <c r="JS1402"/>
      <c r="JT1402"/>
      <c r="JU1402"/>
      <c r="JV1402"/>
      <c r="JW1402"/>
      <c r="JX1402"/>
      <c r="JY1402"/>
      <c r="JZ1402"/>
      <c r="KA1402"/>
      <c r="KB1402"/>
      <c r="KC1402"/>
      <c r="KD1402"/>
      <c r="KE1402"/>
      <c r="KF1402"/>
      <c r="KG1402"/>
      <c r="KH1402"/>
      <c r="KI1402"/>
      <c r="KJ1402"/>
      <c r="KK1402"/>
      <c r="KL1402"/>
      <c r="KM1402"/>
      <c r="KN1402"/>
      <c r="KO1402"/>
      <c r="KP1402"/>
      <c r="KQ1402"/>
      <c r="KR1402"/>
      <c r="KS1402"/>
      <c r="KT1402"/>
      <c r="KU1402"/>
      <c r="KV1402"/>
      <c r="KW1402"/>
      <c r="KX1402"/>
      <c r="KY1402"/>
      <c r="KZ1402"/>
      <c r="LA1402"/>
      <c r="LB1402"/>
      <c r="LC1402"/>
      <c r="LD1402"/>
      <c r="LE1402"/>
      <c r="LF1402"/>
      <c r="LG1402"/>
      <c r="LH1402"/>
    </row>
    <row r="1403" spans="1:320" ht="14.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c r="GP1403"/>
      <c r="GQ1403"/>
      <c r="GR1403"/>
      <c r="GS1403"/>
      <c r="GT1403"/>
      <c r="GU1403"/>
      <c r="GV1403"/>
      <c r="GW1403"/>
      <c r="GX1403"/>
      <c r="GY1403"/>
      <c r="GZ1403"/>
      <c r="HA1403"/>
      <c r="HB1403"/>
      <c r="HC1403"/>
      <c r="HD1403"/>
      <c r="HE1403"/>
      <c r="HF1403"/>
      <c r="HG1403"/>
      <c r="HH1403"/>
      <c r="HI1403"/>
      <c r="HJ1403"/>
      <c r="HK1403"/>
      <c r="HL1403"/>
      <c r="HM1403"/>
      <c r="HN1403"/>
      <c r="HO1403"/>
      <c r="HP1403"/>
      <c r="HQ1403"/>
      <c r="HR1403"/>
      <c r="HS1403"/>
      <c r="HT1403"/>
      <c r="HU1403"/>
      <c r="HV1403"/>
      <c r="HW1403"/>
      <c r="HX1403"/>
      <c r="HY1403"/>
      <c r="HZ1403"/>
      <c r="IA1403"/>
      <c r="IB1403"/>
      <c r="IC1403"/>
      <c r="ID1403"/>
      <c r="IE1403"/>
      <c r="IF1403"/>
      <c r="IG1403"/>
      <c r="IH1403"/>
      <c r="II1403"/>
      <c r="IJ1403"/>
      <c r="IK1403"/>
      <c r="IL1403"/>
      <c r="IM1403"/>
      <c r="IN1403"/>
      <c r="IO1403"/>
      <c r="IP1403"/>
      <c r="IQ1403"/>
      <c r="IR1403"/>
      <c r="IS1403"/>
      <c r="IT1403"/>
      <c r="IU1403"/>
      <c r="IV1403"/>
      <c r="IW1403"/>
      <c r="IX1403"/>
      <c r="IY1403"/>
      <c r="IZ1403"/>
      <c r="JA1403"/>
      <c r="JB1403"/>
      <c r="JC1403"/>
      <c r="JD1403"/>
      <c r="JE1403"/>
      <c r="JF1403"/>
      <c r="JG1403"/>
      <c r="JH1403"/>
      <c r="JI1403"/>
      <c r="JJ1403"/>
      <c r="JK1403"/>
      <c r="JL1403"/>
      <c r="JM1403"/>
      <c r="JN1403"/>
      <c r="JO1403"/>
      <c r="JP1403"/>
      <c r="JQ1403"/>
      <c r="JR1403"/>
      <c r="JS1403"/>
      <c r="JT1403"/>
      <c r="JU1403"/>
      <c r="JV1403"/>
      <c r="JW1403"/>
      <c r="JX1403"/>
      <c r="JY1403"/>
      <c r="JZ1403"/>
      <c r="KA1403"/>
      <c r="KB1403"/>
      <c r="KC1403"/>
      <c r="KD1403"/>
      <c r="KE1403"/>
      <c r="KF1403"/>
      <c r="KG1403"/>
      <c r="KH1403"/>
      <c r="KI1403"/>
      <c r="KJ1403"/>
      <c r="KK1403"/>
      <c r="KL1403"/>
      <c r="KM1403"/>
      <c r="KN1403"/>
      <c r="KO1403"/>
      <c r="KP1403"/>
      <c r="KQ1403"/>
      <c r="KR1403"/>
      <c r="KS1403"/>
      <c r="KT1403"/>
      <c r="KU1403"/>
      <c r="KV1403"/>
      <c r="KW1403"/>
      <c r="KX1403"/>
      <c r="KY1403"/>
      <c r="KZ1403"/>
      <c r="LA1403"/>
      <c r="LB1403"/>
      <c r="LC1403"/>
      <c r="LD1403"/>
      <c r="LE1403"/>
      <c r="LF1403"/>
      <c r="LG1403"/>
      <c r="LH1403"/>
    </row>
    <row r="1404" spans="1:320" ht="14.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c r="GP1404"/>
      <c r="GQ1404"/>
      <c r="GR1404"/>
      <c r="GS1404"/>
      <c r="GT1404"/>
      <c r="GU1404"/>
      <c r="GV1404"/>
      <c r="GW1404"/>
      <c r="GX1404"/>
      <c r="GY1404"/>
      <c r="GZ1404"/>
      <c r="HA1404"/>
      <c r="HB1404"/>
      <c r="HC1404"/>
      <c r="HD1404"/>
      <c r="HE1404"/>
      <c r="HF1404"/>
      <c r="HG1404"/>
      <c r="HH1404"/>
      <c r="HI1404"/>
      <c r="HJ1404"/>
      <c r="HK1404"/>
      <c r="HL1404"/>
      <c r="HM1404"/>
      <c r="HN1404"/>
      <c r="HO1404"/>
      <c r="HP1404"/>
      <c r="HQ1404"/>
      <c r="HR1404"/>
      <c r="HS1404"/>
      <c r="HT1404"/>
      <c r="HU1404"/>
      <c r="HV1404"/>
      <c r="HW1404"/>
      <c r="HX1404"/>
      <c r="HY1404"/>
      <c r="HZ1404"/>
      <c r="IA1404"/>
      <c r="IB1404"/>
      <c r="IC1404"/>
      <c r="ID1404"/>
      <c r="IE1404"/>
      <c r="IF1404"/>
      <c r="IG1404"/>
      <c r="IH1404"/>
      <c r="II1404"/>
      <c r="IJ1404"/>
      <c r="IK1404"/>
      <c r="IL1404"/>
      <c r="IM1404"/>
      <c r="IN1404"/>
      <c r="IO1404"/>
      <c r="IP1404"/>
      <c r="IQ1404"/>
      <c r="IR1404"/>
      <c r="IS1404"/>
      <c r="IT1404"/>
      <c r="IU1404"/>
      <c r="IV1404"/>
      <c r="IW1404"/>
      <c r="IX1404"/>
      <c r="IY1404"/>
      <c r="IZ1404"/>
      <c r="JA1404"/>
      <c r="JB1404"/>
      <c r="JC1404"/>
      <c r="JD1404"/>
      <c r="JE1404"/>
      <c r="JF1404"/>
      <c r="JG1404"/>
      <c r="JH1404"/>
      <c r="JI1404"/>
      <c r="JJ1404"/>
      <c r="JK1404"/>
      <c r="JL1404"/>
      <c r="JM1404"/>
      <c r="JN1404"/>
      <c r="JO1404"/>
      <c r="JP1404"/>
      <c r="JQ1404"/>
      <c r="JR1404"/>
      <c r="JS1404"/>
      <c r="JT1404"/>
      <c r="JU1404"/>
      <c r="JV1404"/>
      <c r="JW1404"/>
      <c r="JX1404"/>
      <c r="JY1404"/>
      <c r="JZ1404"/>
      <c r="KA1404"/>
      <c r="KB1404"/>
      <c r="KC1404"/>
      <c r="KD1404"/>
      <c r="KE1404"/>
      <c r="KF1404"/>
      <c r="KG1404"/>
      <c r="KH1404"/>
      <c r="KI1404"/>
      <c r="KJ1404"/>
      <c r="KK1404"/>
      <c r="KL1404"/>
      <c r="KM1404"/>
      <c r="KN1404"/>
      <c r="KO1404"/>
      <c r="KP1404"/>
      <c r="KQ1404"/>
      <c r="KR1404"/>
      <c r="KS1404"/>
      <c r="KT1404"/>
      <c r="KU1404"/>
      <c r="KV1404"/>
      <c r="KW1404"/>
      <c r="KX1404"/>
      <c r="KY1404"/>
      <c r="KZ1404"/>
      <c r="LA1404"/>
      <c r="LB1404"/>
      <c r="LC1404"/>
      <c r="LD1404"/>
      <c r="LE1404"/>
      <c r="LF1404"/>
      <c r="LG1404"/>
      <c r="LH1404"/>
    </row>
    <row r="1405" spans="1:320" ht="14.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c r="GP1405"/>
      <c r="GQ1405"/>
      <c r="GR1405"/>
      <c r="GS1405"/>
      <c r="GT1405"/>
      <c r="GU1405"/>
      <c r="GV1405"/>
      <c r="GW1405"/>
      <c r="GX1405"/>
      <c r="GY1405"/>
      <c r="GZ1405"/>
      <c r="HA1405"/>
      <c r="HB1405"/>
      <c r="HC1405"/>
      <c r="HD1405"/>
      <c r="HE1405"/>
      <c r="HF1405"/>
      <c r="HG1405"/>
      <c r="HH1405"/>
      <c r="HI1405"/>
      <c r="HJ1405"/>
      <c r="HK1405"/>
      <c r="HL1405"/>
      <c r="HM1405"/>
      <c r="HN1405"/>
      <c r="HO1405"/>
      <c r="HP1405"/>
      <c r="HQ1405"/>
      <c r="HR1405"/>
      <c r="HS1405"/>
      <c r="HT1405"/>
      <c r="HU1405"/>
      <c r="HV1405"/>
      <c r="HW1405"/>
      <c r="HX1405"/>
      <c r="HY1405"/>
      <c r="HZ1405"/>
      <c r="IA1405"/>
      <c r="IB1405"/>
      <c r="IC1405"/>
      <c r="ID1405"/>
      <c r="IE1405"/>
      <c r="IF1405"/>
      <c r="IG1405"/>
      <c r="IH1405"/>
      <c r="II1405"/>
      <c r="IJ1405"/>
      <c r="IK1405"/>
      <c r="IL1405"/>
      <c r="IM1405"/>
      <c r="IN1405"/>
      <c r="IO1405"/>
      <c r="IP1405"/>
      <c r="IQ1405"/>
      <c r="IR1405"/>
      <c r="IS1405"/>
      <c r="IT1405"/>
      <c r="IU1405"/>
      <c r="IV1405"/>
      <c r="IW1405"/>
      <c r="IX1405"/>
      <c r="IY1405"/>
      <c r="IZ1405"/>
      <c r="JA1405"/>
      <c r="JB1405"/>
      <c r="JC1405"/>
      <c r="JD1405"/>
      <c r="JE1405"/>
      <c r="JF1405"/>
      <c r="JG1405"/>
      <c r="JH1405"/>
      <c r="JI1405"/>
      <c r="JJ1405"/>
      <c r="JK1405"/>
      <c r="JL1405"/>
      <c r="JM1405"/>
      <c r="JN1405"/>
      <c r="JO1405"/>
      <c r="JP1405"/>
      <c r="JQ1405"/>
      <c r="JR1405"/>
      <c r="JS1405"/>
      <c r="JT1405"/>
      <c r="JU1405"/>
      <c r="JV1405"/>
      <c r="JW1405"/>
      <c r="JX1405"/>
      <c r="JY1405"/>
      <c r="JZ1405"/>
      <c r="KA1405"/>
      <c r="KB1405"/>
      <c r="KC1405"/>
      <c r="KD1405"/>
      <c r="KE1405"/>
      <c r="KF1405"/>
      <c r="KG1405"/>
      <c r="KH1405"/>
      <c r="KI1405"/>
      <c r="KJ1405"/>
      <c r="KK1405"/>
      <c r="KL1405"/>
      <c r="KM1405"/>
      <c r="KN1405"/>
      <c r="KO1405"/>
      <c r="KP1405"/>
      <c r="KQ1405"/>
      <c r="KR1405"/>
      <c r="KS1405"/>
      <c r="KT1405"/>
      <c r="KU1405"/>
      <c r="KV1405"/>
      <c r="KW1405"/>
      <c r="KX1405"/>
      <c r="KY1405"/>
      <c r="KZ1405"/>
      <c r="LA1405"/>
      <c r="LB1405"/>
      <c r="LC1405"/>
      <c r="LD1405"/>
      <c r="LE1405"/>
      <c r="LF1405"/>
      <c r="LG1405"/>
      <c r="LH1405"/>
    </row>
    <row r="1406" spans="1:320" ht="14.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c r="GP1406"/>
      <c r="GQ1406"/>
      <c r="GR1406"/>
      <c r="GS1406"/>
      <c r="GT1406"/>
      <c r="GU1406"/>
      <c r="GV1406"/>
      <c r="GW1406"/>
      <c r="GX1406"/>
      <c r="GY1406"/>
      <c r="GZ1406"/>
      <c r="HA1406"/>
      <c r="HB1406"/>
      <c r="HC1406"/>
      <c r="HD1406"/>
      <c r="HE1406"/>
      <c r="HF1406"/>
      <c r="HG1406"/>
      <c r="HH1406"/>
      <c r="HI1406"/>
      <c r="HJ1406"/>
      <c r="HK1406"/>
      <c r="HL1406"/>
      <c r="HM1406"/>
      <c r="HN1406"/>
      <c r="HO1406"/>
      <c r="HP1406"/>
      <c r="HQ1406"/>
      <c r="HR1406"/>
      <c r="HS1406"/>
      <c r="HT1406"/>
      <c r="HU1406"/>
      <c r="HV1406"/>
      <c r="HW1406"/>
      <c r="HX1406"/>
      <c r="HY1406"/>
      <c r="HZ1406"/>
      <c r="IA1406"/>
      <c r="IB1406"/>
      <c r="IC1406"/>
      <c r="ID1406"/>
      <c r="IE1406"/>
      <c r="IF1406"/>
      <c r="IG1406"/>
      <c r="IH1406"/>
      <c r="II1406"/>
      <c r="IJ1406"/>
      <c r="IK1406"/>
      <c r="IL1406"/>
      <c r="IM1406"/>
      <c r="IN1406"/>
      <c r="IO1406"/>
      <c r="IP1406"/>
      <c r="IQ1406"/>
      <c r="IR1406"/>
      <c r="IS1406"/>
      <c r="IT1406"/>
      <c r="IU1406"/>
      <c r="IV1406"/>
      <c r="IW1406"/>
      <c r="IX1406"/>
      <c r="IY1406"/>
      <c r="IZ1406"/>
      <c r="JA1406"/>
      <c r="JB1406"/>
      <c r="JC1406"/>
      <c r="JD1406"/>
      <c r="JE1406"/>
      <c r="JF1406"/>
      <c r="JG1406"/>
      <c r="JH1406"/>
      <c r="JI1406"/>
      <c r="JJ1406"/>
      <c r="JK1406"/>
      <c r="JL1406"/>
      <c r="JM1406"/>
      <c r="JN1406"/>
      <c r="JO1406"/>
      <c r="JP1406"/>
      <c r="JQ1406"/>
      <c r="JR1406"/>
      <c r="JS1406"/>
      <c r="JT1406"/>
      <c r="JU1406"/>
      <c r="JV1406"/>
      <c r="JW1406"/>
      <c r="JX1406"/>
      <c r="JY1406"/>
      <c r="JZ1406"/>
      <c r="KA1406"/>
      <c r="KB1406"/>
      <c r="KC1406"/>
      <c r="KD1406"/>
      <c r="KE1406"/>
      <c r="KF1406"/>
      <c r="KG1406"/>
      <c r="KH1406"/>
      <c r="KI1406"/>
      <c r="KJ1406"/>
      <c r="KK1406"/>
      <c r="KL1406"/>
      <c r="KM1406"/>
      <c r="KN1406"/>
      <c r="KO1406"/>
      <c r="KP1406"/>
      <c r="KQ1406"/>
      <c r="KR1406"/>
      <c r="KS1406"/>
      <c r="KT1406"/>
      <c r="KU1406"/>
      <c r="KV1406"/>
      <c r="KW1406"/>
      <c r="KX1406"/>
      <c r="KY1406"/>
      <c r="KZ1406"/>
      <c r="LA1406"/>
      <c r="LB1406"/>
      <c r="LC1406"/>
      <c r="LD1406"/>
      <c r="LE1406"/>
      <c r="LF1406"/>
      <c r="LG1406"/>
      <c r="LH1406"/>
    </row>
    <row r="1407" spans="1:320" ht="14.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c r="GP1407"/>
      <c r="GQ1407"/>
      <c r="GR1407"/>
      <c r="GS1407"/>
      <c r="GT1407"/>
      <c r="GU1407"/>
      <c r="GV1407"/>
      <c r="GW1407"/>
      <c r="GX1407"/>
      <c r="GY1407"/>
      <c r="GZ1407"/>
      <c r="HA1407"/>
      <c r="HB1407"/>
      <c r="HC1407"/>
      <c r="HD1407"/>
      <c r="HE1407"/>
      <c r="HF1407"/>
      <c r="HG1407"/>
      <c r="HH1407"/>
      <c r="HI1407"/>
      <c r="HJ1407"/>
      <c r="HK1407"/>
      <c r="HL1407"/>
      <c r="HM1407"/>
      <c r="HN1407"/>
      <c r="HO1407"/>
      <c r="HP1407"/>
      <c r="HQ1407"/>
      <c r="HR1407"/>
      <c r="HS1407"/>
      <c r="HT1407"/>
      <c r="HU1407"/>
      <c r="HV1407"/>
      <c r="HW1407"/>
      <c r="HX1407"/>
      <c r="HY1407"/>
      <c r="HZ1407"/>
      <c r="IA1407"/>
      <c r="IB1407"/>
      <c r="IC1407"/>
      <c r="ID1407"/>
      <c r="IE1407"/>
      <c r="IF1407"/>
      <c r="IG1407"/>
      <c r="IH1407"/>
      <c r="II1407"/>
      <c r="IJ1407"/>
      <c r="IK1407"/>
      <c r="IL1407"/>
      <c r="IM1407"/>
      <c r="IN1407"/>
      <c r="IO1407"/>
      <c r="IP1407"/>
      <c r="IQ1407"/>
      <c r="IR1407"/>
      <c r="IS1407"/>
      <c r="IT1407"/>
      <c r="IU1407"/>
      <c r="IV1407"/>
      <c r="IW1407"/>
      <c r="IX1407"/>
      <c r="IY1407"/>
      <c r="IZ1407"/>
      <c r="JA1407"/>
      <c r="JB1407"/>
      <c r="JC1407"/>
      <c r="JD1407"/>
      <c r="JE1407"/>
      <c r="JF1407"/>
      <c r="JG1407"/>
      <c r="JH1407"/>
      <c r="JI1407"/>
      <c r="JJ1407"/>
      <c r="JK1407"/>
      <c r="JL1407"/>
      <c r="JM1407"/>
      <c r="JN1407"/>
      <c r="JO1407"/>
      <c r="JP1407"/>
      <c r="JQ1407"/>
      <c r="JR1407"/>
      <c r="JS1407"/>
      <c r="JT1407"/>
      <c r="JU1407"/>
      <c r="JV1407"/>
      <c r="JW1407"/>
      <c r="JX1407"/>
      <c r="JY1407"/>
      <c r="JZ1407"/>
      <c r="KA1407"/>
      <c r="KB1407"/>
      <c r="KC1407"/>
      <c r="KD1407"/>
      <c r="KE1407"/>
      <c r="KF1407"/>
      <c r="KG1407"/>
      <c r="KH1407"/>
      <c r="KI1407"/>
      <c r="KJ1407"/>
      <c r="KK1407"/>
      <c r="KL1407"/>
      <c r="KM1407"/>
      <c r="KN1407"/>
      <c r="KO1407"/>
      <c r="KP1407"/>
      <c r="KQ1407"/>
      <c r="KR1407"/>
      <c r="KS1407"/>
      <c r="KT1407"/>
      <c r="KU1407"/>
      <c r="KV1407"/>
      <c r="KW1407"/>
      <c r="KX1407"/>
      <c r="KY1407"/>
      <c r="KZ1407"/>
      <c r="LA1407"/>
      <c r="LB1407"/>
      <c r="LC1407"/>
      <c r="LD1407"/>
      <c r="LE1407"/>
      <c r="LF1407"/>
      <c r="LG1407"/>
      <c r="LH1407"/>
    </row>
    <row r="1408" spans="1:320" ht="14.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c r="GP1408"/>
      <c r="GQ1408"/>
      <c r="GR1408"/>
      <c r="GS1408"/>
      <c r="GT1408"/>
      <c r="GU1408"/>
      <c r="GV1408"/>
      <c r="GW1408"/>
      <c r="GX1408"/>
      <c r="GY1408"/>
      <c r="GZ1408"/>
      <c r="HA1408"/>
      <c r="HB1408"/>
      <c r="HC1408"/>
      <c r="HD1408"/>
      <c r="HE1408"/>
      <c r="HF1408"/>
      <c r="HG1408"/>
      <c r="HH1408"/>
      <c r="HI1408"/>
      <c r="HJ1408"/>
      <c r="HK1408"/>
      <c r="HL1408"/>
      <c r="HM1408"/>
      <c r="HN1408"/>
      <c r="HO1408"/>
      <c r="HP1408"/>
      <c r="HQ1408"/>
      <c r="HR1408"/>
      <c r="HS1408"/>
      <c r="HT1408"/>
      <c r="HU1408"/>
      <c r="HV1408"/>
      <c r="HW1408"/>
      <c r="HX1408"/>
      <c r="HY1408"/>
      <c r="HZ1408"/>
      <c r="IA1408"/>
      <c r="IB1408"/>
      <c r="IC1408"/>
      <c r="ID1408"/>
      <c r="IE1408"/>
      <c r="IF1408"/>
      <c r="IG1408"/>
      <c r="IH1408"/>
      <c r="II1408"/>
      <c r="IJ1408"/>
      <c r="IK1408"/>
      <c r="IL1408"/>
      <c r="IM1408"/>
      <c r="IN1408"/>
      <c r="IO1408"/>
      <c r="IP1408"/>
      <c r="IQ1408"/>
      <c r="IR1408"/>
      <c r="IS1408"/>
      <c r="IT1408"/>
      <c r="IU1408"/>
      <c r="IV1408"/>
      <c r="IW1408"/>
      <c r="IX1408"/>
      <c r="IY1408"/>
      <c r="IZ1408"/>
      <c r="JA1408"/>
      <c r="JB1408"/>
      <c r="JC1408"/>
      <c r="JD1408"/>
      <c r="JE1408"/>
      <c r="JF1408"/>
      <c r="JG1408"/>
      <c r="JH1408"/>
      <c r="JI1408"/>
      <c r="JJ1408"/>
      <c r="JK1408"/>
      <c r="JL1408"/>
      <c r="JM1408"/>
      <c r="JN1408"/>
      <c r="JO1408"/>
      <c r="JP1408"/>
      <c r="JQ1408"/>
      <c r="JR1408"/>
      <c r="JS1408"/>
      <c r="JT1408"/>
      <c r="JU1408"/>
      <c r="JV1408"/>
      <c r="JW1408"/>
      <c r="JX1408"/>
      <c r="JY1408"/>
      <c r="JZ1408"/>
      <c r="KA1408"/>
      <c r="KB1408"/>
      <c r="KC1408"/>
      <c r="KD1408"/>
      <c r="KE1408"/>
      <c r="KF1408"/>
      <c r="KG1408"/>
      <c r="KH1408"/>
      <c r="KI1408"/>
      <c r="KJ1408"/>
      <c r="KK1408"/>
      <c r="KL1408"/>
      <c r="KM1408"/>
      <c r="KN1408"/>
      <c r="KO1408"/>
      <c r="KP1408"/>
      <c r="KQ1408"/>
      <c r="KR1408"/>
      <c r="KS1408"/>
      <c r="KT1408"/>
      <c r="KU1408"/>
      <c r="KV1408"/>
      <c r="KW1408"/>
      <c r="KX1408"/>
      <c r="KY1408"/>
      <c r="KZ1408"/>
      <c r="LA1408"/>
      <c r="LB1408"/>
      <c r="LC1408"/>
      <c r="LD1408"/>
      <c r="LE1408"/>
      <c r="LF1408"/>
      <c r="LG1408"/>
      <c r="LH1408"/>
    </row>
    <row r="1409" spans="1:320" ht="14.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c r="GP1409"/>
      <c r="GQ1409"/>
      <c r="GR1409"/>
      <c r="GS1409"/>
      <c r="GT1409"/>
      <c r="GU1409"/>
      <c r="GV1409"/>
      <c r="GW1409"/>
      <c r="GX1409"/>
      <c r="GY1409"/>
      <c r="GZ1409"/>
      <c r="HA1409"/>
      <c r="HB1409"/>
      <c r="HC1409"/>
      <c r="HD1409"/>
      <c r="HE1409"/>
      <c r="HF1409"/>
      <c r="HG1409"/>
      <c r="HH1409"/>
      <c r="HI1409"/>
      <c r="HJ1409"/>
      <c r="HK1409"/>
      <c r="HL1409"/>
      <c r="HM1409"/>
      <c r="HN1409"/>
      <c r="HO1409"/>
      <c r="HP1409"/>
      <c r="HQ1409"/>
      <c r="HR1409"/>
      <c r="HS1409"/>
      <c r="HT1409"/>
      <c r="HU1409"/>
      <c r="HV1409"/>
      <c r="HW1409"/>
      <c r="HX1409"/>
      <c r="HY1409"/>
      <c r="HZ1409"/>
      <c r="IA1409"/>
      <c r="IB1409"/>
      <c r="IC1409"/>
      <c r="ID1409"/>
      <c r="IE1409"/>
      <c r="IF1409"/>
      <c r="IG1409"/>
      <c r="IH1409"/>
      <c r="II1409"/>
      <c r="IJ1409"/>
      <c r="IK1409"/>
      <c r="IL1409"/>
      <c r="IM1409"/>
      <c r="IN1409"/>
      <c r="IO1409"/>
      <c r="IP1409"/>
      <c r="IQ1409"/>
      <c r="IR1409"/>
      <c r="IS1409"/>
      <c r="IT1409"/>
      <c r="IU1409"/>
      <c r="IV1409"/>
      <c r="IW1409"/>
      <c r="IX1409"/>
      <c r="IY1409"/>
      <c r="IZ1409"/>
      <c r="JA1409"/>
      <c r="JB1409"/>
      <c r="JC1409"/>
      <c r="JD1409"/>
      <c r="JE1409"/>
      <c r="JF1409"/>
      <c r="JG1409"/>
      <c r="JH1409"/>
      <c r="JI1409"/>
      <c r="JJ1409"/>
      <c r="JK1409"/>
      <c r="JL1409"/>
      <c r="JM1409"/>
      <c r="JN1409"/>
      <c r="JO1409"/>
      <c r="JP1409"/>
      <c r="JQ1409"/>
      <c r="JR1409"/>
      <c r="JS1409"/>
      <c r="JT1409"/>
      <c r="JU1409"/>
      <c r="JV1409"/>
      <c r="JW1409"/>
      <c r="JX1409"/>
      <c r="JY1409"/>
      <c r="JZ1409"/>
      <c r="KA1409"/>
      <c r="KB1409"/>
      <c r="KC1409"/>
      <c r="KD1409"/>
      <c r="KE1409"/>
      <c r="KF1409"/>
      <c r="KG1409"/>
      <c r="KH1409"/>
      <c r="KI1409"/>
      <c r="KJ1409"/>
      <c r="KK1409"/>
      <c r="KL1409"/>
      <c r="KM1409"/>
      <c r="KN1409"/>
      <c r="KO1409"/>
      <c r="KP1409"/>
      <c r="KQ1409"/>
      <c r="KR1409"/>
      <c r="KS1409"/>
      <c r="KT1409"/>
      <c r="KU1409"/>
      <c r="KV1409"/>
      <c r="KW1409"/>
      <c r="KX1409"/>
      <c r="KY1409"/>
      <c r="KZ1409"/>
      <c r="LA1409"/>
      <c r="LB1409"/>
      <c r="LC1409"/>
      <c r="LD1409"/>
      <c r="LE1409"/>
      <c r="LF1409"/>
      <c r="LG1409"/>
      <c r="LH1409"/>
    </row>
    <row r="1410" spans="1:320" ht="14.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c r="GU1410"/>
      <c r="GV1410"/>
      <c r="GW1410"/>
      <c r="GX1410"/>
      <c r="GY1410"/>
      <c r="GZ1410"/>
      <c r="HA1410"/>
      <c r="HB1410"/>
      <c r="HC1410"/>
      <c r="HD1410"/>
      <c r="HE1410"/>
      <c r="HF1410"/>
      <c r="HG1410"/>
      <c r="HH1410"/>
      <c r="HI1410"/>
      <c r="HJ1410"/>
      <c r="HK1410"/>
      <c r="HL1410"/>
      <c r="HM1410"/>
      <c r="HN1410"/>
      <c r="HO1410"/>
      <c r="HP1410"/>
      <c r="HQ1410"/>
      <c r="HR1410"/>
      <c r="HS1410"/>
      <c r="HT1410"/>
      <c r="HU1410"/>
      <c r="HV1410"/>
      <c r="HW1410"/>
      <c r="HX1410"/>
      <c r="HY1410"/>
      <c r="HZ1410"/>
      <c r="IA1410"/>
      <c r="IB1410"/>
      <c r="IC1410"/>
      <c r="ID1410"/>
      <c r="IE1410"/>
      <c r="IF1410"/>
      <c r="IG1410"/>
      <c r="IH1410"/>
      <c r="II1410"/>
      <c r="IJ1410"/>
      <c r="IK1410"/>
      <c r="IL1410"/>
      <c r="IM1410"/>
      <c r="IN1410"/>
      <c r="IO1410"/>
      <c r="IP1410"/>
      <c r="IQ1410"/>
      <c r="IR1410"/>
      <c r="IS1410"/>
      <c r="IT1410"/>
      <c r="IU1410"/>
      <c r="IV1410"/>
      <c r="IW1410"/>
      <c r="IX1410"/>
      <c r="IY1410"/>
      <c r="IZ1410"/>
      <c r="JA1410"/>
      <c r="JB1410"/>
      <c r="JC1410"/>
      <c r="JD1410"/>
      <c r="JE1410"/>
      <c r="JF1410"/>
      <c r="JG1410"/>
      <c r="JH1410"/>
      <c r="JI1410"/>
      <c r="JJ1410"/>
      <c r="JK1410"/>
      <c r="JL1410"/>
      <c r="JM1410"/>
      <c r="JN1410"/>
      <c r="JO1410"/>
      <c r="JP1410"/>
      <c r="JQ1410"/>
      <c r="JR1410"/>
      <c r="JS1410"/>
      <c r="JT1410"/>
      <c r="JU1410"/>
      <c r="JV1410"/>
      <c r="JW1410"/>
      <c r="JX1410"/>
      <c r="JY1410"/>
      <c r="JZ1410"/>
      <c r="KA1410"/>
      <c r="KB1410"/>
      <c r="KC1410"/>
      <c r="KD1410"/>
      <c r="KE1410"/>
      <c r="KF1410"/>
      <c r="KG1410"/>
      <c r="KH1410"/>
      <c r="KI1410"/>
      <c r="KJ1410"/>
      <c r="KK1410"/>
      <c r="KL1410"/>
      <c r="KM1410"/>
      <c r="KN1410"/>
      <c r="KO1410"/>
      <c r="KP1410"/>
      <c r="KQ1410"/>
      <c r="KR1410"/>
      <c r="KS1410"/>
      <c r="KT1410"/>
      <c r="KU1410"/>
      <c r="KV1410"/>
      <c r="KW1410"/>
      <c r="KX1410"/>
      <c r="KY1410"/>
      <c r="KZ1410"/>
      <c r="LA1410"/>
      <c r="LB1410"/>
      <c r="LC1410"/>
      <c r="LD1410"/>
      <c r="LE1410"/>
      <c r="LF1410"/>
      <c r="LG1410"/>
      <c r="LH1410"/>
    </row>
    <row r="1411" spans="1:320" ht="14.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c r="GP1411"/>
      <c r="GQ1411"/>
      <c r="GR1411"/>
      <c r="GS1411"/>
      <c r="GT1411"/>
      <c r="GU1411"/>
      <c r="GV1411"/>
      <c r="GW1411"/>
      <c r="GX1411"/>
      <c r="GY1411"/>
      <c r="GZ1411"/>
      <c r="HA1411"/>
      <c r="HB1411"/>
      <c r="HC1411"/>
      <c r="HD1411"/>
      <c r="HE1411"/>
      <c r="HF1411"/>
      <c r="HG1411"/>
      <c r="HH1411"/>
      <c r="HI1411"/>
      <c r="HJ1411"/>
      <c r="HK1411"/>
      <c r="HL1411"/>
      <c r="HM1411"/>
      <c r="HN1411"/>
      <c r="HO1411"/>
      <c r="HP1411"/>
      <c r="HQ1411"/>
      <c r="HR1411"/>
      <c r="HS1411"/>
      <c r="HT1411"/>
      <c r="HU1411"/>
      <c r="HV1411"/>
      <c r="HW1411"/>
      <c r="HX1411"/>
      <c r="HY1411"/>
      <c r="HZ1411"/>
      <c r="IA1411"/>
      <c r="IB1411"/>
      <c r="IC1411"/>
      <c r="ID1411"/>
      <c r="IE1411"/>
      <c r="IF1411"/>
      <c r="IG1411"/>
      <c r="IH1411"/>
      <c r="II1411"/>
      <c r="IJ1411"/>
      <c r="IK1411"/>
      <c r="IL1411"/>
      <c r="IM1411"/>
      <c r="IN1411"/>
      <c r="IO1411"/>
      <c r="IP1411"/>
      <c r="IQ1411"/>
      <c r="IR1411"/>
      <c r="IS1411"/>
      <c r="IT1411"/>
      <c r="IU1411"/>
      <c r="IV1411"/>
      <c r="IW1411"/>
      <c r="IX1411"/>
      <c r="IY1411"/>
      <c r="IZ1411"/>
      <c r="JA1411"/>
      <c r="JB1411"/>
      <c r="JC1411"/>
      <c r="JD1411"/>
      <c r="JE1411"/>
      <c r="JF1411"/>
      <c r="JG1411"/>
      <c r="JH1411"/>
      <c r="JI1411"/>
      <c r="JJ1411"/>
      <c r="JK1411"/>
      <c r="JL1411"/>
      <c r="JM1411"/>
      <c r="JN1411"/>
      <c r="JO1411"/>
      <c r="JP1411"/>
      <c r="JQ1411"/>
      <c r="JR1411"/>
      <c r="JS1411"/>
      <c r="JT1411"/>
      <c r="JU1411"/>
      <c r="JV1411"/>
      <c r="JW1411"/>
      <c r="JX1411"/>
      <c r="JY1411"/>
      <c r="JZ1411"/>
      <c r="KA1411"/>
      <c r="KB1411"/>
      <c r="KC1411"/>
      <c r="KD1411"/>
      <c r="KE1411"/>
      <c r="KF1411"/>
      <c r="KG1411"/>
      <c r="KH1411"/>
      <c r="KI1411"/>
      <c r="KJ1411"/>
      <c r="KK1411"/>
      <c r="KL1411"/>
      <c r="KM1411"/>
      <c r="KN1411"/>
      <c r="KO1411"/>
      <c r="KP1411"/>
      <c r="KQ1411"/>
      <c r="KR1411"/>
      <c r="KS1411"/>
      <c r="KT1411"/>
      <c r="KU1411"/>
      <c r="KV1411"/>
      <c r="KW1411"/>
      <c r="KX1411"/>
      <c r="KY1411"/>
      <c r="KZ1411"/>
      <c r="LA1411"/>
      <c r="LB1411"/>
      <c r="LC1411"/>
      <c r="LD1411"/>
      <c r="LE1411"/>
      <c r="LF1411"/>
      <c r="LG1411"/>
      <c r="LH1411"/>
    </row>
    <row r="1412" spans="1:320" ht="14.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c r="GP1412"/>
      <c r="GQ1412"/>
      <c r="GR1412"/>
      <c r="GS1412"/>
      <c r="GT1412"/>
      <c r="GU1412"/>
      <c r="GV1412"/>
      <c r="GW1412"/>
      <c r="GX1412"/>
      <c r="GY1412"/>
      <c r="GZ1412"/>
      <c r="HA1412"/>
      <c r="HB1412"/>
      <c r="HC1412"/>
      <c r="HD1412"/>
      <c r="HE1412"/>
      <c r="HF1412"/>
      <c r="HG1412"/>
      <c r="HH1412"/>
      <c r="HI1412"/>
      <c r="HJ1412"/>
      <c r="HK1412"/>
      <c r="HL1412"/>
      <c r="HM1412"/>
      <c r="HN1412"/>
      <c r="HO1412"/>
      <c r="HP1412"/>
      <c r="HQ1412"/>
      <c r="HR1412"/>
      <c r="HS1412"/>
      <c r="HT1412"/>
      <c r="HU1412"/>
      <c r="HV1412"/>
      <c r="HW1412"/>
      <c r="HX1412"/>
      <c r="HY1412"/>
      <c r="HZ1412"/>
      <c r="IA1412"/>
      <c r="IB1412"/>
      <c r="IC1412"/>
      <c r="ID1412"/>
      <c r="IE1412"/>
      <c r="IF1412"/>
      <c r="IG1412"/>
      <c r="IH1412"/>
      <c r="II1412"/>
      <c r="IJ1412"/>
      <c r="IK1412"/>
      <c r="IL1412"/>
      <c r="IM1412"/>
      <c r="IN1412"/>
      <c r="IO1412"/>
      <c r="IP1412"/>
      <c r="IQ1412"/>
      <c r="IR1412"/>
      <c r="IS1412"/>
      <c r="IT1412"/>
      <c r="IU1412"/>
      <c r="IV1412"/>
      <c r="IW1412"/>
      <c r="IX1412"/>
      <c r="IY1412"/>
      <c r="IZ1412"/>
      <c r="JA1412"/>
      <c r="JB1412"/>
      <c r="JC1412"/>
      <c r="JD1412"/>
      <c r="JE1412"/>
      <c r="JF1412"/>
      <c r="JG1412"/>
      <c r="JH1412"/>
      <c r="JI1412"/>
      <c r="JJ1412"/>
      <c r="JK1412"/>
      <c r="JL1412"/>
      <c r="JM1412"/>
      <c r="JN1412"/>
      <c r="JO1412"/>
      <c r="JP1412"/>
      <c r="JQ1412"/>
      <c r="JR1412"/>
      <c r="JS1412"/>
      <c r="JT1412"/>
      <c r="JU1412"/>
      <c r="JV1412"/>
      <c r="JW1412"/>
      <c r="JX1412"/>
      <c r="JY1412"/>
      <c r="JZ1412"/>
      <c r="KA1412"/>
      <c r="KB1412"/>
      <c r="KC1412"/>
      <c r="KD1412"/>
      <c r="KE1412"/>
      <c r="KF1412"/>
      <c r="KG1412"/>
      <c r="KH1412"/>
      <c r="KI1412"/>
      <c r="KJ1412"/>
      <c r="KK1412"/>
      <c r="KL1412"/>
      <c r="KM1412"/>
      <c r="KN1412"/>
      <c r="KO1412"/>
      <c r="KP1412"/>
      <c r="KQ1412"/>
      <c r="KR1412"/>
      <c r="KS1412"/>
      <c r="KT1412"/>
      <c r="KU1412"/>
      <c r="KV1412"/>
      <c r="KW1412"/>
      <c r="KX1412"/>
      <c r="KY1412"/>
      <c r="KZ1412"/>
      <c r="LA1412"/>
      <c r="LB1412"/>
      <c r="LC1412"/>
      <c r="LD1412"/>
      <c r="LE1412"/>
      <c r="LF1412"/>
      <c r="LG1412"/>
      <c r="LH1412"/>
    </row>
    <row r="1413" spans="1:320" ht="14.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c r="GP1413"/>
      <c r="GQ1413"/>
      <c r="GR1413"/>
      <c r="GS1413"/>
      <c r="GT1413"/>
      <c r="GU1413"/>
      <c r="GV1413"/>
      <c r="GW1413"/>
      <c r="GX1413"/>
      <c r="GY1413"/>
      <c r="GZ1413"/>
      <c r="HA1413"/>
      <c r="HB1413"/>
      <c r="HC1413"/>
      <c r="HD1413"/>
      <c r="HE1413"/>
      <c r="HF1413"/>
      <c r="HG1413"/>
      <c r="HH1413"/>
      <c r="HI1413"/>
      <c r="HJ1413"/>
      <c r="HK1413"/>
      <c r="HL1413"/>
      <c r="HM1413"/>
      <c r="HN1413"/>
      <c r="HO1413"/>
      <c r="HP1413"/>
      <c r="HQ1413"/>
      <c r="HR1413"/>
      <c r="HS1413"/>
      <c r="HT1413"/>
      <c r="HU1413"/>
      <c r="HV1413"/>
      <c r="HW1413"/>
      <c r="HX1413"/>
      <c r="HY1413"/>
      <c r="HZ1413"/>
      <c r="IA1413"/>
      <c r="IB1413"/>
      <c r="IC1413"/>
      <c r="ID1413"/>
      <c r="IE1413"/>
      <c r="IF1413"/>
      <c r="IG1413"/>
      <c r="IH1413"/>
      <c r="II1413"/>
      <c r="IJ1413"/>
      <c r="IK1413"/>
      <c r="IL1413"/>
      <c r="IM1413"/>
      <c r="IN1413"/>
      <c r="IO1413"/>
      <c r="IP1413"/>
      <c r="IQ1413"/>
      <c r="IR1413"/>
      <c r="IS1413"/>
      <c r="IT1413"/>
      <c r="IU1413"/>
      <c r="IV1413"/>
      <c r="IW1413"/>
      <c r="IX1413"/>
      <c r="IY1413"/>
      <c r="IZ1413"/>
      <c r="JA1413"/>
      <c r="JB1413"/>
      <c r="JC1413"/>
      <c r="JD1413"/>
      <c r="JE1413"/>
      <c r="JF1413"/>
      <c r="JG1413"/>
      <c r="JH1413"/>
      <c r="JI1413"/>
      <c r="JJ1413"/>
      <c r="JK1413"/>
      <c r="JL1413"/>
      <c r="JM1413"/>
      <c r="JN1413"/>
      <c r="JO1413"/>
      <c r="JP1413"/>
      <c r="JQ1413"/>
      <c r="JR1413"/>
      <c r="JS1413"/>
      <c r="JT1413"/>
      <c r="JU1413"/>
      <c r="JV1413"/>
      <c r="JW1413"/>
      <c r="JX1413"/>
      <c r="JY1413"/>
      <c r="JZ1413"/>
      <c r="KA1413"/>
      <c r="KB1413"/>
      <c r="KC1413"/>
      <c r="KD1413"/>
      <c r="KE1413"/>
      <c r="KF1413"/>
      <c r="KG1413"/>
      <c r="KH1413"/>
      <c r="KI1413"/>
      <c r="KJ1413"/>
      <c r="KK1413"/>
      <c r="KL1413"/>
      <c r="KM1413"/>
      <c r="KN1413"/>
      <c r="KO1413"/>
      <c r="KP1413"/>
      <c r="KQ1413"/>
      <c r="KR1413"/>
      <c r="KS1413"/>
      <c r="KT1413"/>
      <c r="KU1413"/>
      <c r="KV1413"/>
      <c r="KW1413"/>
      <c r="KX1413"/>
      <c r="KY1413"/>
      <c r="KZ1413"/>
      <c r="LA1413"/>
      <c r="LB1413"/>
      <c r="LC1413"/>
      <c r="LD1413"/>
      <c r="LE1413"/>
      <c r="LF1413"/>
      <c r="LG1413"/>
      <c r="LH1413"/>
    </row>
    <row r="1414" spans="1:320" ht="14.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c r="GP1414"/>
      <c r="GQ1414"/>
      <c r="GR1414"/>
      <c r="GS1414"/>
      <c r="GT1414"/>
      <c r="GU1414"/>
      <c r="GV1414"/>
      <c r="GW1414"/>
      <c r="GX1414"/>
      <c r="GY1414"/>
      <c r="GZ1414"/>
      <c r="HA1414"/>
      <c r="HB1414"/>
      <c r="HC1414"/>
      <c r="HD1414"/>
      <c r="HE1414"/>
      <c r="HF1414"/>
      <c r="HG1414"/>
      <c r="HH1414"/>
      <c r="HI1414"/>
      <c r="HJ1414"/>
      <c r="HK1414"/>
      <c r="HL1414"/>
      <c r="HM1414"/>
      <c r="HN1414"/>
      <c r="HO1414"/>
      <c r="HP1414"/>
      <c r="HQ1414"/>
      <c r="HR1414"/>
      <c r="HS1414"/>
      <c r="HT1414"/>
      <c r="HU1414"/>
      <c r="HV1414"/>
      <c r="HW1414"/>
      <c r="HX1414"/>
      <c r="HY1414"/>
      <c r="HZ1414"/>
      <c r="IA1414"/>
      <c r="IB1414"/>
      <c r="IC1414"/>
      <c r="ID1414"/>
      <c r="IE1414"/>
      <c r="IF1414"/>
      <c r="IG1414"/>
      <c r="IH1414"/>
      <c r="II1414"/>
      <c r="IJ1414"/>
      <c r="IK1414"/>
      <c r="IL1414"/>
      <c r="IM1414"/>
      <c r="IN1414"/>
      <c r="IO1414"/>
      <c r="IP1414"/>
      <c r="IQ1414"/>
      <c r="IR1414"/>
      <c r="IS1414"/>
      <c r="IT1414"/>
      <c r="IU1414"/>
      <c r="IV1414"/>
      <c r="IW1414"/>
      <c r="IX1414"/>
      <c r="IY1414"/>
      <c r="IZ1414"/>
      <c r="JA1414"/>
      <c r="JB1414"/>
      <c r="JC1414"/>
      <c r="JD1414"/>
      <c r="JE1414"/>
      <c r="JF1414"/>
      <c r="JG1414"/>
      <c r="JH1414"/>
      <c r="JI1414"/>
      <c r="JJ1414"/>
      <c r="JK1414"/>
      <c r="JL1414"/>
      <c r="JM1414"/>
      <c r="JN1414"/>
      <c r="JO1414"/>
      <c r="JP1414"/>
      <c r="JQ1414"/>
      <c r="JR1414"/>
      <c r="JS1414"/>
      <c r="JT1414"/>
      <c r="JU1414"/>
      <c r="JV1414"/>
      <c r="JW1414"/>
      <c r="JX1414"/>
      <c r="JY1414"/>
      <c r="JZ1414"/>
      <c r="KA1414"/>
      <c r="KB1414"/>
      <c r="KC1414"/>
      <c r="KD1414"/>
      <c r="KE1414"/>
      <c r="KF1414"/>
      <c r="KG1414"/>
      <c r="KH1414"/>
      <c r="KI1414"/>
      <c r="KJ1414"/>
      <c r="KK1414"/>
      <c r="KL1414"/>
      <c r="KM1414"/>
      <c r="KN1414"/>
      <c r="KO1414"/>
      <c r="KP1414"/>
      <c r="KQ1414"/>
      <c r="KR1414"/>
      <c r="KS1414"/>
      <c r="KT1414"/>
      <c r="KU1414"/>
      <c r="KV1414"/>
      <c r="KW1414"/>
      <c r="KX1414"/>
      <c r="KY1414"/>
      <c r="KZ1414"/>
      <c r="LA1414"/>
      <c r="LB1414"/>
      <c r="LC1414"/>
      <c r="LD1414"/>
      <c r="LE1414"/>
      <c r="LF1414"/>
      <c r="LG1414"/>
      <c r="LH1414"/>
    </row>
    <row r="1415" spans="1:320" ht="14.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c r="GU1415"/>
      <c r="GV1415"/>
      <c r="GW1415"/>
      <c r="GX1415"/>
      <c r="GY1415"/>
      <c r="GZ1415"/>
      <c r="HA1415"/>
      <c r="HB1415"/>
      <c r="HC1415"/>
      <c r="HD1415"/>
      <c r="HE1415"/>
      <c r="HF1415"/>
      <c r="HG1415"/>
      <c r="HH1415"/>
      <c r="HI1415"/>
      <c r="HJ1415"/>
      <c r="HK1415"/>
      <c r="HL1415"/>
      <c r="HM1415"/>
      <c r="HN1415"/>
      <c r="HO1415"/>
      <c r="HP1415"/>
      <c r="HQ1415"/>
      <c r="HR1415"/>
      <c r="HS1415"/>
      <c r="HT1415"/>
      <c r="HU1415"/>
      <c r="HV1415"/>
      <c r="HW1415"/>
      <c r="HX1415"/>
      <c r="HY1415"/>
      <c r="HZ1415"/>
      <c r="IA1415"/>
      <c r="IB1415"/>
      <c r="IC1415"/>
      <c r="ID1415"/>
      <c r="IE1415"/>
      <c r="IF1415"/>
      <c r="IG1415"/>
      <c r="IH1415"/>
      <c r="II1415"/>
      <c r="IJ1415"/>
      <c r="IK1415"/>
      <c r="IL1415"/>
      <c r="IM1415"/>
      <c r="IN1415"/>
      <c r="IO1415"/>
      <c r="IP1415"/>
      <c r="IQ1415"/>
      <c r="IR1415"/>
      <c r="IS1415"/>
      <c r="IT1415"/>
      <c r="IU1415"/>
      <c r="IV1415"/>
      <c r="IW1415"/>
      <c r="IX1415"/>
      <c r="IY1415"/>
      <c r="IZ1415"/>
      <c r="JA1415"/>
      <c r="JB1415"/>
      <c r="JC1415"/>
      <c r="JD1415"/>
      <c r="JE1415"/>
      <c r="JF1415"/>
      <c r="JG1415"/>
      <c r="JH1415"/>
      <c r="JI1415"/>
      <c r="JJ1415"/>
      <c r="JK1415"/>
      <c r="JL1415"/>
      <c r="JM1415"/>
      <c r="JN1415"/>
      <c r="JO1415"/>
      <c r="JP1415"/>
      <c r="JQ1415"/>
      <c r="JR1415"/>
      <c r="JS1415"/>
      <c r="JT1415"/>
      <c r="JU1415"/>
      <c r="JV1415"/>
      <c r="JW1415"/>
      <c r="JX1415"/>
      <c r="JY1415"/>
      <c r="JZ1415"/>
      <c r="KA1415"/>
      <c r="KB1415"/>
      <c r="KC1415"/>
      <c r="KD1415"/>
      <c r="KE1415"/>
      <c r="KF1415"/>
      <c r="KG1415"/>
      <c r="KH1415"/>
      <c r="KI1415"/>
      <c r="KJ1415"/>
      <c r="KK1415"/>
      <c r="KL1415"/>
      <c r="KM1415"/>
      <c r="KN1415"/>
      <c r="KO1415"/>
      <c r="KP1415"/>
      <c r="KQ1415"/>
      <c r="KR1415"/>
      <c r="KS1415"/>
      <c r="KT1415"/>
      <c r="KU1415"/>
      <c r="KV1415"/>
      <c r="KW1415"/>
      <c r="KX1415"/>
      <c r="KY1415"/>
      <c r="KZ1415"/>
      <c r="LA1415"/>
      <c r="LB1415"/>
      <c r="LC1415"/>
      <c r="LD1415"/>
      <c r="LE1415"/>
      <c r="LF1415"/>
      <c r="LG1415"/>
      <c r="LH1415"/>
    </row>
    <row r="1416" spans="1:320" ht="14.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c r="GU1416"/>
      <c r="GV1416"/>
      <c r="GW1416"/>
      <c r="GX1416"/>
      <c r="GY1416"/>
      <c r="GZ1416"/>
      <c r="HA1416"/>
      <c r="HB1416"/>
      <c r="HC1416"/>
      <c r="HD1416"/>
      <c r="HE1416"/>
      <c r="HF1416"/>
      <c r="HG1416"/>
      <c r="HH1416"/>
      <c r="HI1416"/>
      <c r="HJ1416"/>
      <c r="HK1416"/>
      <c r="HL1416"/>
      <c r="HM1416"/>
      <c r="HN1416"/>
      <c r="HO1416"/>
      <c r="HP1416"/>
      <c r="HQ1416"/>
      <c r="HR1416"/>
      <c r="HS1416"/>
      <c r="HT1416"/>
      <c r="HU1416"/>
      <c r="HV1416"/>
      <c r="HW1416"/>
      <c r="HX1416"/>
      <c r="HY1416"/>
      <c r="HZ1416"/>
      <c r="IA1416"/>
      <c r="IB1416"/>
      <c r="IC1416"/>
      <c r="ID1416"/>
      <c r="IE1416"/>
      <c r="IF1416"/>
      <c r="IG1416"/>
      <c r="IH1416"/>
      <c r="II1416"/>
      <c r="IJ1416"/>
      <c r="IK1416"/>
      <c r="IL1416"/>
      <c r="IM1416"/>
      <c r="IN1416"/>
      <c r="IO1416"/>
      <c r="IP1416"/>
      <c r="IQ1416"/>
      <c r="IR1416"/>
      <c r="IS1416"/>
      <c r="IT1416"/>
      <c r="IU1416"/>
      <c r="IV1416"/>
      <c r="IW1416"/>
      <c r="IX1416"/>
      <c r="IY1416"/>
      <c r="IZ1416"/>
      <c r="JA1416"/>
      <c r="JB1416"/>
      <c r="JC1416"/>
      <c r="JD1416"/>
      <c r="JE1416"/>
      <c r="JF1416"/>
      <c r="JG1416"/>
      <c r="JH1416"/>
      <c r="JI1416"/>
      <c r="JJ1416"/>
      <c r="JK1416"/>
      <c r="JL1416"/>
      <c r="JM1416"/>
      <c r="JN1416"/>
      <c r="JO1416"/>
      <c r="JP1416"/>
      <c r="JQ1416"/>
      <c r="JR1416"/>
      <c r="JS1416"/>
      <c r="JT1416"/>
      <c r="JU1416"/>
      <c r="JV1416"/>
      <c r="JW1416"/>
      <c r="JX1416"/>
      <c r="JY1416"/>
      <c r="JZ1416"/>
      <c r="KA1416"/>
      <c r="KB1416"/>
      <c r="KC1416"/>
      <c r="KD1416"/>
      <c r="KE1416"/>
      <c r="KF1416"/>
      <c r="KG1416"/>
      <c r="KH1416"/>
      <c r="KI1416"/>
      <c r="KJ1416"/>
      <c r="KK1416"/>
      <c r="KL1416"/>
      <c r="KM1416"/>
      <c r="KN1416"/>
      <c r="KO1416"/>
      <c r="KP1416"/>
      <c r="KQ1416"/>
      <c r="KR1416"/>
      <c r="KS1416"/>
      <c r="KT1416"/>
      <c r="KU1416"/>
      <c r="KV1416"/>
      <c r="KW1416"/>
      <c r="KX1416"/>
      <c r="KY1416"/>
      <c r="KZ1416"/>
      <c r="LA1416"/>
      <c r="LB1416"/>
      <c r="LC1416"/>
      <c r="LD1416"/>
      <c r="LE1416"/>
      <c r="LF1416"/>
      <c r="LG1416"/>
      <c r="LH1416"/>
    </row>
    <row r="1417" spans="1:320" ht="14.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c r="GU1417"/>
      <c r="GV1417"/>
      <c r="GW1417"/>
      <c r="GX1417"/>
      <c r="GY1417"/>
      <c r="GZ1417"/>
      <c r="HA1417"/>
      <c r="HB1417"/>
      <c r="HC1417"/>
      <c r="HD1417"/>
      <c r="HE1417"/>
      <c r="HF1417"/>
      <c r="HG1417"/>
      <c r="HH1417"/>
      <c r="HI1417"/>
      <c r="HJ1417"/>
      <c r="HK1417"/>
      <c r="HL1417"/>
      <c r="HM1417"/>
      <c r="HN1417"/>
      <c r="HO1417"/>
      <c r="HP1417"/>
      <c r="HQ1417"/>
      <c r="HR1417"/>
      <c r="HS1417"/>
      <c r="HT1417"/>
      <c r="HU1417"/>
      <c r="HV1417"/>
      <c r="HW1417"/>
      <c r="HX1417"/>
      <c r="HY1417"/>
      <c r="HZ1417"/>
      <c r="IA1417"/>
      <c r="IB1417"/>
      <c r="IC1417"/>
      <c r="ID1417"/>
      <c r="IE1417"/>
      <c r="IF1417"/>
      <c r="IG1417"/>
      <c r="IH1417"/>
      <c r="II1417"/>
      <c r="IJ1417"/>
      <c r="IK1417"/>
      <c r="IL1417"/>
      <c r="IM1417"/>
      <c r="IN1417"/>
      <c r="IO1417"/>
      <c r="IP1417"/>
      <c r="IQ1417"/>
      <c r="IR1417"/>
      <c r="IS1417"/>
      <c r="IT1417"/>
      <c r="IU1417"/>
      <c r="IV1417"/>
      <c r="IW1417"/>
      <c r="IX1417"/>
      <c r="IY1417"/>
      <c r="IZ1417"/>
      <c r="JA1417"/>
      <c r="JB1417"/>
      <c r="JC1417"/>
      <c r="JD1417"/>
      <c r="JE1417"/>
      <c r="JF1417"/>
      <c r="JG1417"/>
      <c r="JH1417"/>
      <c r="JI1417"/>
      <c r="JJ1417"/>
      <c r="JK1417"/>
      <c r="JL1417"/>
      <c r="JM1417"/>
      <c r="JN1417"/>
      <c r="JO1417"/>
      <c r="JP1417"/>
      <c r="JQ1417"/>
      <c r="JR1417"/>
      <c r="JS1417"/>
      <c r="JT1417"/>
      <c r="JU1417"/>
      <c r="JV1417"/>
      <c r="JW1417"/>
      <c r="JX1417"/>
      <c r="JY1417"/>
      <c r="JZ1417"/>
      <c r="KA1417"/>
      <c r="KB1417"/>
      <c r="KC1417"/>
      <c r="KD1417"/>
      <c r="KE1417"/>
      <c r="KF1417"/>
      <c r="KG1417"/>
      <c r="KH1417"/>
      <c r="KI1417"/>
      <c r="KJ1417"/>
      <c r="KK1417"/>
      <c r="KL1417"/>
      <c r="KM1417"/>
      <c r="KN1417"/>
      <c r="KO1417"/>
      <c r="KP1417"/>
      <c r="KQ1417"/>
      <c r="KR1417"/>
      <c r="KS1417"/>
      <c r="KT1417"/>
      <c r="KU1417"/>
      <c r="KV1417"/>
      <c r="KW1417"/>
      <c r="KX1417"/>
      <c r="KY1417"/>
      <c r="KZ1417"/>
      <c r="LA1417"/>
      <c r="LB1417"/>
      <c r="LC1417"/>
      <c r="LD1417"/>
      <c r="LE1417"/>
      <c r="LF1417"/>
      <c r="LG1417"/>
      <c r="LH1417"/>
    </row>
    <row r="1418" spans="1:320" ht="14.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c r="GU1418"/>
      <c r="GV1418"/>
      <c r="GW1418"/>
      <c r="GX1418"/>
      <c r="GY1418"/>
      <c r="GZ1418"/>
      <c r="HA1418"/>
      <c r="HB1418"/>
      <c r="HC1418"/>
      <c r="HD1418"/>
      <c r="HE1418"/>
      <c r="HF1418"/>
      <c r="HG1418"/>
      <c r="HH1418"/>
      <c r="HI1418"/>
      <c r="HJ1418"/>
      <c r="HK1418"/>
      <c r="HL1418"/>
      <c r="HM1418"/>
      <c r="HN1418"/>
      <c r="HO1418"/>
      <c r="HP1418"/>
      <c r="HQ1418"/>
      <c r="HR1418"/>
      <c r="HS1418"/>
      <c r="HT1418"/>
      <c r="HU1418"/>
      <c r="HV1418"/>
      <c r="HW1418"/>
      <c r="HX1418"/>
      <c r="HY1418"/>
      <c r="HZ1418"/>
      <c r="IA1418"/>
      <c r="IB1418"/>
      <c r="IC1418"/>
      <c r="ID1418"/>
      <c r="IE1418"/>
      <c r="IF1418"/>
      <c r="IG1418"/>
      <c r="IH1418"/>
      <c r="II1418"/>
      <c r="IJ1418"/>
      <c r="IK1418"/>
      <c r="IL1418"/>
      <c r="IM1418"/>
      <c r="IN1418"/>
      <c r="IO1418"/>
      <c r="IP1418"/>
      <c r="IQ1418"/>
      <c r="IR1418"/>
      <c r="IS1418"/>
      <c r="IT1418"/>
      <c r="IU1418"/>
      <c r="IV1418"/>
      <c r="IW1418"/>
      <c r="IX1418"/>
      <c r="IY1418"/>
      <c r="IZ1418"/>
      <c r="JA1418"/>
      <c r="JB1418"/>
      <c r="JC1418"/>
      <c r="JD1418"/>
      <c r="JE1418"/>
      <c r="JF1418"/>
      <c r="JG1418"/>
      <c r="JH1418"/>
      <c r="JI1418"/>
      <c r="JJ1418"/>
      <c r="JK1418"/>
      <c r="JL1418"/>
      <c r="JM1418"/>
      <c r="JN1418"/>
      <c r="JO1418"/>
      <c r="JP1418"/>
      <c r="JQ1418"/>
      <c r="JR1418"/>
      <c r="JS1418"/>
      <c r="JT1418"/>
      <c r="JU1418"/>
      <c r="JV1418"/>
      <c r="JW1418"/>
      <c r="JX1418"/>
      <c r="JY1418"/>
      <c r="JZ1418"/>
      <c r="KA1418"/>
      <c r="KB1418"/>
      <c r="KC1418"/>
      <c r="KD1418"/>
      <c r="KE1418"/>
      <c r="KF1418"/>
      <c r="KG1418"/>
      <c r="KH1418"/>
      <c r="KI1418"/>
      <c r="KJ1418"/>
      <c r="KK1418"/>
      <c r="KL1418"/>
      <c r="KM1418"/>
      <c r="KN1418"/>
      <c r="KO1418"/>
      <c r="KP1418"/>
      <c r="KQ1418"/>
      <c r="KR1418"/>
      <c r="KS1418"/>
      <c r="KT1418"/>
      <c r="KU1418"/>
      <c r="KV1418"/>
      <c r="KW1418"/>
      <c r="KX1418"/>
      <c r="KY1418"/>
      <c r="KZ1418"/>
      <c r="LA1418"/>
      <c r="LB1418"/>
      <c r="LC1418"/>
      <c r="LD1418"/>
      <c r="LE1418"/>
      <c r="LF1418"/>
      <c r="LG1418"/>
      <c r="LH1418"/>
    </row>
    <row r="1419" spans="1:320" ht="14.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c r="GP1419"/>
      <c r="GQ1419"/>
      <c r="GR1419"/>
      <c r="GS1419"/>
      <c r="GT1419"/>
      <c r="GU1419"/>
      <c r="GV1419"/>
      <c r="GW1419"/>
      <c r="GX1419"/>
      <c r="GY1419"/>
      <c r="GZ1419"/>
      <c r="HA1419"/>
      <c r="HB1419"/>
      <c r="HC1419"/>
      <c r="HD1419"/>
      <c r="HE1419"/>
      <c r="HF1419"/>
      <c r="HG1419"/>
      <c r="HH1419"/>
      <c r="HI1419"/>
      <c r="HJ1419"/>
      <c r="HK1419"/>
      <c r="HL1419"/>
      <c r="HM1419"/>
      <c r="HN1419"/>
      <c r="HO1419"/>
      <c r="HP1419"/>
      <c r="HQ1419"/>
      <c r="HR1419"/>
      <c r="HS1419"/>
      <c r="HT1419"/>
      <c r="HU1419"/>
      <c r="HV1419"/>
      <c r="HW1419"/>
      <c r="HX1419"/>
      <c r="HY1419"/>
      <c r="HZ1419"/>
      <c r="IA1419"/>
      <c r="IB1419"/>
      <c r="IC1419"/>
      <c r="ID1419"/>
      <c r="IE1419"/>
      <c r="IF1419"/>
      <c r="IG1419"/>
      <c r="IH1419"/>
      <c r="II1419"/>
      <c r="IJ1419"/>
      <c r="IK1419"/>
      <c r="IL1419"/>
      <c r="IM1419"/>
      <c r="IN1419"/>
      <c r="IO1419"/>
      <c r="IP1419"/>
      <c r="IQ1419"/>
      <c r="IR1419"/>
      <c r="IS1419"/>
      <c r="IT1419"/>
      <c r="IU1419"/>
      <c r="IV1419"/>
      <c r="IW1419"/>
      <c r="IX1419"/>
      <c r="IY1419"/>
      <c r="IZ1419"/>
      <c r="JA1419"/>
      <c r="JB1419"/>
      <c r="JC1419"/>
      <c r="JD1419"/>
      <c r="JE1419"/>
      <c r="JF1419"/>
      <c r="JG1419"/>
      <c r="JH1419"/>
      <c r="JI1419"/>
      <c r="JJ1419"/>
      <c r="JK1419"/>
      <c r="JL1419"/>
      <c r="JM1419"/>
      <c r="JN1419"/>
      <c r="JO1419"/>
      <c r="JP1419"/>
      <c r="JQ1419"/>
      <c r="JR1419"/>
      <c r="JS1419"/>
      <c r="JT1419"/>
      <c r="JU1419"/>
      <c r="JV1419"/>
      <c r="JW1419"/>
      <c r="JX1419"/>
      <c r="JY1419"/>
      <c r="JZ1419"/>
      <c r="KA1419"/>
      <c r="KB1419"/>
      <c r="KC1419"/>
      <c r="KD1419"/>
      <c r="KE1419"/>
      <c r="KF1419"/>
      <c r="KG1419"/>
      <c r="KH1419"/>
      <c r="KI1419"/>
      <c r="KJ1419"/>
      <c r="KK1419"/>
      <c r="KL1419"/>
      <c r="KM1419"/>
      <c r="KN1419"/>
      <c r="KO1419"/>
      <c r="KP1419"/>
      <c r="KQ1419"/>
      <c r="KR1419"/>
      <c r="KS1419"/>
      <c r="KT1419"/>
      <c r="KU1419"/>
      <c r="KV1419"/>
      <c r="KW1419"/>
      <c r="KX1419"/>
      <c r="KY1419"/>
      <c r="KZ1419"/>
      <c r="LA1419"/>
      <c r="LB1419"/>
      <c r="LC1419"/>
      <c r="LD1419"/>
      <c r="LE1419"/>
      <c r="LF1419"/>
      <c r="LG1419"/>
      <c r="LH1419"/>
    </row>
    <row r="1420" spans="1:320" ht="14.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c r="GE1420"/>
      <c r="GF1420"/>
      <c r="GG1420"/>
      <c r="GH1420"/>
      <c r="GI1420"/>
      <c r="GJ1420"/>
      <c r="GK1420"/>
      <c r="GL1420"/>
      <c r="GM1420"/>
      <c r="GN1420"/>
      <c r="GO1420"/>
      <c r="GP1420"/>
      <c r="GQ1420"/>
      <c r="GR1420"/>
      <c r="GS1420"/>
      <c r="GT1420"/>
      <c r="GU1420"/>
      <c r="GV1420"/>
      <c r="GW1420"/>
      <c r="GX1420"/>
      <c r="GY1420"/>
      <c r="GZ1420"/>
      <c r="HA1420"/>
      <c r="HB1420"/>
      <c r="HC1420"/>
      <c r="HD1420"/>
      <c r="HE1420"/>
      <c r="HF1420"/>
      <c r="HG1420"/>
      <c r="HH1420"/>
      <c r="HI1420"/>
      <c r="HJ1420"/>
      <c r="HK1420"/>
      <c r="HL1420"/>
      <c r="HM1420"/>
      <c r="HN1420"/>
      <c r="HO1420"/>
      <c r="HP1420"/>
      <c r="HQ1420"/>
      <c r="HR1420"/>
      <c r="HS1420"/>
      <c r="HT1420"/>
      <c r="HU1420"/>
      <c r="HV1420"/>
      <c r="HW1420"/>
      <c r="HX1420"/>
      <c r="HY1420"/>
      <c r="HZ1420"/>
      <c r="IA1420"/>
      <c r="IB1420"/>
      <c r="IC1420"/>
      <c r="ID1420"/>
      <c r="IE1420"/>
      <c r="IF1420"/>
      <c r="IG1420"/>
      <c r="IH1420"/>
      <c r="II1420"/>
      <c r="IJ1420"/>
      <c r="IK1420"/>
      <c r="IL1420"/>
      <c r="IM1420"/>
      <c r="IN1420"/>
      <c r="IO1420"/>
      <c r="IP1420"/>
      <c r="IQ1420"/>
      <c r="IR1420"/>
      <c r="IS1420"/>
      <c r="IT1420"/>
      <c r="IU1420"/>
      <c r="IV1420"/>
      <c r="IW1420"/>
      <c r="IX1420"/>
      <c r="IY1420"/>
      <c r="IZ1420"/>
      <c r="JA1420"/>
      <c r="JB1420"/>
      <c r="JC1420"/>
      <c r="JD1420"/>
      <c r="JE1420"/>
      <c r="JF1420"/>
      <c r="JG1420"/>
      <c r="JH1420"/>
      <c r="JI1420"/>
      <c r="JJ1420"/>
      <c r="JK1420"/>
      <c r="JL1420"/>
      <c r="JM1420"/>
      <c r="JN1420"/>
      <c r="JO1420"/>
      <c r="JP1420"/>
      <c r="JQ1420"/>
      <c r="JR1420"/>
      <c r="JS1420"/>
      <c r="JT1420"/>
      <c r="JU1420"/>
      <c r="JV1420"/>
      <c r="JW1420"/>
      <c r="JX1420"/>
      <c r="JY1420"/>
      <c r="JZ1420"/>
      <c r="KA1420"/>
      <c r="KB1420"/>
      <c r="KC1420"/>
      <c r="KD1420"/>
      <c r="KE1420"/>
      <c r="KF1420"/>
      <c r="KG1420"/>
      <c r="KH1420"/>
      <c r="KI1420"/>
      <c r="KJ1420"/>
      <c r="KK1420"/>
      <c r="KL1420"/>
      <c r="KM1420"/>
      <c r="KN1420"/>
      <c r="KO1420"/>
      <c r="KP1420"/>
      <c r="KQ1420"/>
      <c r="KR1420"/>
      <c r="KS1420"/>
      <c r="KT1420"/>
      <c r="KU1420"/>
      <c r="KV1420"/>
      <c r="KW1420"/>
      <c r="KX1420"/>
      <c r="KY1420"/>
      <c r="KZ1420"/>
      <c r="LA1420"/>
      <c r="LB1420"/>
      <c r="LC1420"/>
      <c r="LD1420"/>
      <c r="LE1420"/>
      <c r="LF1420"/>
      <c r="LG1420"/>
      <c r="LH1420"/>
    </row>
    <row r="1421" spans="1:320" ht="14.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c r="GA1421"/>
      <c r="GB1421"/>
      <c r="GC1421"/>
      <c r="GD1421"/>
      <c r="GE1421"/>
      <c r="GF1421"/>
      <c r="GG1421"/>
      <c r="GH1421"/>
      <c r="GI1421"/>
      <c r="GJ1421"/>
      <c r="GK1421"/>
      <c r="GL1421"/>
      <c r="GM1421"/>
      <c r="GN1421"/>
      <c r="GO1421"/>
      <c r="GP1421"/>
      <c r="GQ1421"/>
      <c r="GR1421"/>
      <c r="GS1421"/>
      <c r="GT1421"/>
      <c r="GU1421"/>
      <c r="GV1421"/>
      <c r="GW1421"/>
      <c r="GX1421"/>
      <c r="GY1421"/>
      <c r="GZ1421"/>
      <c r="HA1421"/>
      <c r="HB1421"/>
      <c r="HC1421"/>
      <c r="HD1421"/>
      <c r="HE1421"/>
      <c r="HF1421"/>
      <c r="HG1421"/>
      <c r="HH1421"/>
      <c r="HI1421"/>
      <c r="HJ1421"/>
      <c r="HK1421"/>
      <c r="HL1421"/>
      <c r="HM1421"/>
      <c r="HN1421"/>
      <c r="HO1421"/>
      <c r="HP1421"/>
      <c r="HQ1421"/>
      <c r="HR1421"/>
      <c r="HS1421"/>
      <c r="HT1421"/>
      <c r="HU1421"/>
      <c r="HV1421"/>
      <c r="HW1421"/>
      <c r="HX1421"/>
      <c r="HY1421"/>
      <c r="HZ1421"/>
      <c r="IA1421"/>
      <c r="IB1421"/>
      <c r="IC1421"/>
      <c r="ID1421"/>
      <c r="IE1421"/>
      <c r="IF1421"/>
      <c r="IG1421"/>
      <c r="IH1421"/>
      <c r="II1421"/>
      <c r="IJ1421"/>
      <c r="IK1421"/>
      <c r="IL1421"/>
      <c r="IM1421"/>
      <c r="IN1421"/>
      <c r="IO1421"/>
      <c r="IP1421"/>
      <c r="IQ1421"/>
      <c r="IR1421"/>
      <c r="IS1421"/>
      <c r="IT1421"/>
      <c r="IU1421"/>
      <c r="IV1421"/>
      <c r="IW1421"/>
      <c r="IX1421"/>
      <c r="IY1421"/>
      <c r="IZ1421"/>
      <c r="JA1421"/>
      <c r="JB1421"/>
      <c r="JC1421"/>
      <c r="JD1421"/>
      <c r="JE1421"/>
      <c r="JF1421"/>
      <c r="JG1421"/>
      <c r="JH1421"/>
      <c r="JI1421"/>
      <c r="JJ1421"/>
      <c r="JK1421"/>
      <c r="JL1421"/>
      <c r="JM1421"/>
      <c r="JN1421"/>
      <c r="JO1421"/>
      <c r="JP1421"/>
      <c r="JQ1421"/>
      <c r="JR1421"/>
      <c r="JS1421"/>
      <c r="JT1421"/>
      <c r="JU1421"/>
      <c r="JV1421"/>
      <c r="JW1421"/>
      <c r="JX1421"/>
      <c r="JY1421"/>
      <c r="JZ1421"/>
      <c r="KA1421"/>
      <c r="KB1421"/>
      <c r="KC1421"/>
      <c r="KD1421"/>
      <c r="KE1421"/>
      <c r="KF1421"/>
      <c r="KG1421"/>
      <c r="KH1421"/>
      <c r="KI1421"/>
      <c r="KJ1421"/>
      <c r="KK1421"/>
      <c r="KL1421"/>
      <c r="KM1421"/>
      <c r="KN1421"/>
      <c r="KO1421"/>
      <c r="KP1421"/>
      <c r="KQ1421"/>
      <c r="KR1421"/>
      <c r="KS1421"/>
      <c r="KT1421"/>
      <c r="KU1421"/>
      <c r="KV1421"/>
      <c r="KW1421"/>
      <c r="KX1421"/>
      <c r="KY1421"/>
      <c r="KZ1421"/>
      <c r="LA1421"/>
      <c r="LB1421"/>
      <c r="LC1421"/>
      <c r="LD1421"/>
      <c r="LE1421"/>
      <c r="LF1421"/>
      <c r="LG1421"/>
      <c r="LH1421"/>
    </row>
    <row r="1422" spans="1:320" ht="14.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c r="GA1422"/>
      <c r="GB1422"/>
      <c r="GC1422"/>
      <c r="GD1422"/>
      <c r="GE1422"/>
      <c r="GF1422"/>
      <c r="GG1422"/>
      <c r="GH1422"/>
      <c r="GI1422"/>
      <c r="GJ1422"/>
      <c r="GK1422"/>
      <c r="GL1422"/>
      <c r="GM1422"/>
      <c r="GN1422"/>
      <c r="GO1422"/>
      <c r="GP1422"/>
      <c r="GQ1422"/>
      <c r="GR1422"/>
      <c r="GS1422"/>
      <c r="GT1422"/>
      <c r="GU1422"/>
      <c r="GV1422"/>
      <c r="GW1422"/>
      <c r="GX1422"/>
      <c r="GY1422"/>
      <c r="GZ1422"/>
      <c r="HA1422"/>
      <c r="HB1422"/>
      <c r="HC1422"/>
      <c r="HD1422"/>
      <c r="HE1422"/>
      <c r="HF1422"/>
      <c r="HG1422"/>
      <c r="HH1422"/>
      <c r="HI1422"/>
      <c r="HJ1422"/>
      <c r="HK1422"/>
      <c r="HL1422"/>
      <c r="HM1422"/>
      <c r="HN1422"/>
      <c r="HO1422"/>
      <c r="HP1422"/>
      <c r="HQ1422"/>
      <c r="HR1422"/>
      <c r="HS1422"/>
      <c r="HT1422"/>
      <c r="HU1422"/>
      <c r="HV1422"/>
      <c r="HW1422"/>
      <c r="HX1422"/>
      <c r="HY1422"/>
      <c r="HZ1422"/>
      <c r="IA1422"/>
      <c r="IB1422"/>
      <c r="IC1422"/>
      <c r="ID1422"/>
      <c r="IE1422"/>
      <c r="IF1422"/>
      <c r="IG1422"/>
      <c r="IH1422"/>
      <c r="II1422"/>
      <c r="IJ1422"/>
      <c r="IK1422"/>
      <c r="IL1422"/>
      <c r="IM1422"/>
      <c r="IN1422"/>
      <c r="IO1422"/>
      <c r="IP1422"/>
      <c r="IQ1422"/>
      <c r="IR1422"/>
      <c r="IS1422"/>
      <c r="IT1422"/>
      <c r="IU1422"/>
      <c r="IV1422"/>
      <c r="IW1422"/>
      <c r="IX1422"/>
      <c r="IY1422"/>
      <c r="IZ1422"/>
      <c r="JA1422"/>
      <c r="JB1422"/>
      <c r="JC1422"/>
      <c r="JD1422"/>
      <c r="JE1422"/>
      <c r="JF1422"/>
      <c r="JG1422"/>
      <c r="JH1422"/>
      <c r="JI1422"/>
      <c r="JJ1422"/>
      <c r="JK1422"/>
      <c r="JL1422"/>
      <c r="JM1422"/>
      <c r="JN1422"/>
      <c r="JO1422"/>
      <c r="JP1422"/>
      <c r="JQ1422"/>
      <c r="JR1422"/>
      <c r="JS1422"/>
      <c r="JT1422"/>
      <c r="JU1422"/>
      <c r="JV1422"/>
      <c r="JW1422"/>
      <c r="JX1422"/>
      <c r="JY1422"/>
      <c r="JZ1422"/>
      <c r="KA1422"/>
      <c r="KB1422"/>
      <c r="KC1422"/>
      <c r="KD1422"/>
      <c r="KE1422"/>
      <c r="KF1422"/>
      <c r="KG1422"/>
      <c r="KH1422"/>
      <c r="KI1422"/>
      <c r="KJ1422"/>
      <c r="KK1422"/>
      <c r="KL1422"/>
      <c r="KM1422"/>
      <c r="KN1422"/>
      <c r="KO1422"/>
      <c r="KP1422"/>
      <c r="KQ1422"/>
      <c r="KR1422"/>
      <c r="KS1422"/>
      <c r="KT1422"/>
      <c r="KU1422"/>
      <c r="KV1422"/>
      <c r="KW1422"/>
      <c r="KX1422"/>
      <c r="KY1422"/>
      <c r="KZ1422"/>
      <c r="LA1422"/>
      <c r="LB1422"/>
      <c r="LC1422"/>
      <c r="LD1422"/>
      <c r="LE1422"/>
      <c r="LF1422"/>
      <c r="LG1422"/>
      <c r="LH1422"/>
    </row>
    <row r="1423" spans="1:320" ht="14.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c r="GE1423"/>
      <c r="GF1423"/>
      <c r="GG1423"/>
      <c r="GH1423"/>
      <c r="GI1423"/>
      <c r="GJ1423"/>
      <c r="GK1423"/>
      <c r="GL1423"/>
      <c r="GM1423"/>
      <c r="GN1423"/>
      <c r="GO1423"/>
      <c r="GP1423"/>
      <c r="GQ1423"/>
      <c r="GR1423"/>
      <c r="GS1423"/>
      <c r="GT1423"/>
      <c r="GU1423"/>
      <c r="GV1423"/>
      <c r="GW1423"/>
      <c r="GX1423"/>
      <c r="GY1423"/>
      <c r="GZ1423"/>
      <c r="HA1423"/>
      <c r="HB1423"/>
      <c r="HC1423"/>
      <c r="HD1423"/>
      <c r="HE1423"/>
      <c r="HF1423"/>
      <c r="HG1423"/>
      <c r="HH1423"/>
      <c r="HI1423"/>
      <c r="HJ1423"/>
      <c r="HK1423"/>
      <c r="HL1423"/>
      <c r="HM1423"/>
      <c r="HN1423"/>
      <c r="HO1423"/>
      <c r="HP1423"/>
      <c r="HQ1423"/>
      <c r="HR1423"/>
      <c r="HS1423"/>
      <c r="HT1423"/>
      <c r="HU1423"/>
      <c r="HV1423"/>
      <c r="HW1423"/>
      <c r="HX1423"/>
      <c r="HY1423"/>
      <c r="HZ1423"/>
      <c r="IA1423"/>
      <c r="IB1423"/>
      <c r="IC1423"/>
      <c r="ID1423"/>
      <c r="IE1423"/>
      <c r="IF1423"/>
      <c r="IG1423"/>
      <c r="IH1423"/>
      <c r="II1423"/>
      <c r="IJ1423"/>
      <c r="IK1423"/>
      <c r="IL1423"/>
      <c r="IM1423"/>
      <c r="IN1423"/>
      <c r="IO1423"/>
      <c r="IP1423"/>
      <c r="IQ1423"/>
      <c r="IR1423"/>
      <c r="IS1423"/>
      <c r="IT1423"/>
      <c r="IU1423"/>
      <c r="IV1423"/>
      <c r="IW1423"/>
      <c r="IX1423"/>
      <c r="IY1423"/>
      <c r="IZ1423"/>
      <c r="JA1423"/>
      <c r="JB1423"/>
      <c r="JC1423"/>
      <c r="JD1423"/>
      <c r="JE1423"/>
      <c r="JF1423"/>
      <c r="JG1423"/>
      <c r="JH1423"/>
      <c r="JI1423"/>
      <c r="JJ1423"/>
      <c r="JK1423"/>
      <c r="JL1423"/>
      <c r="JM1423"/>
      <c r="JN1423"/>
      <c r="JO1423"/>
      <c r="JP1423"/>
      <c r="JQ1423"/>
      <c r="JR1423"/>
      <c r="JS1423"/>
      <c r="JT1423"/>
      <c r="JU1423"/>
      <c r="JV1423"/>
      <c r="JW1423"/>
      <c r="JX1423"/>
      <c r="JY1423"/>
      <c r="JZ1423"/>
      <c r="KA1423"/>
      <c r="KB1423"/>
      <c r="KC1423"/>
      <c r="KD1423"/>
      <c r="KE1423"/>
      <c r="KF1423"/>
      <c r="KG1423"/>
      <c r="KH1423"/>
      <c r="KI1423"/>
      <c r="KJ1423"/>
      <c r="KK1423"/>
      <c r="KL1423"/>
      <c r="KM1423"/>
      <c r="KN1423"/>
      <c r="KO1423"/>
      <c r="KP1423"/>
      <c r="KQ1423"/>
      <c r="KR1423"/>
      <c r="KS1423"/>
      <c r="KT1423"/>
      <c r="KU1423"/>
      <c r="KV1423"/>
      <c r="KW1423"/>
      <c r="KX1423"/>
      <c r="KY1423"/>
      <c r="KZ1423"/>
      <c r="LA1423"/>
      <c r="LB1423"/>
      <c r="LC1423"/>
      <c r="LD1423"/>
      <c r="LE1423"/>
      <c r="LF1423"/>
      <c r="LG1423"/>
      <c r="LH1423"/>
    </row>
    <row r="1424" spans="1:320" ht="14.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c r="GE1424"/>
      <c r="GF1424"/>
      <c r="GG1424"/>
      <c r="GH1424"/>
      <c r="GI1424"/>
      <c r="GJ1424"/>
      <c r="GK1424"/>
      <c r="GL1424"/>
      <c r="GM1424"/>
      <c r="GN1424"/>
      <c r="GO1424"/>
      <c r="GP1424"/>
      <c r="GQ1424"/>
      <c r="GR1424"/>
      <c r="GS1424"/>
      <c r="GT1424"/>
      <c r="GU1424"/>
      <c r="GV1424"/>
      <c r="GW1424"/>
      <c r="GX1424"/>
      <c r="GY1424"/>
      <c r="GZ1424"/>
      <c r="HA1424"/>
      <c r="HB1424"/>
      <c r="HC1424"/>
      <c r="HD1424"/>
      <c r="HE1424"/>
      <c r="HF1424"/>
      <c r="HG1424"/>
      <c r="HH1424"/>
      <c r="HI1424"/>
      <c r="HJ1424"/>
      <c r="HK1424"/>
      <c r="HL1424"/>
      <c r="HM1424"/>
      <c r="HN1424"/>
      <c r="HO1424"/>
      <c r="HP1424"/>
      <c r="HQ1424"/>
      <c r="HR1424"/>
      <c r="HS1424"/>
      <c r="HT1424"/>
      <c r="HU1424"/>
      <c r="HV1424"/>
      <c r="HW1424"/>
      <c r="HX1424"/>
      <c r="HY1424"/>
      <c r="HZ1424"/>
      <c r="IA1424"/>
      <c r="IB1424"/>
      <c r="IC1424"/>
      <c r="ID1424"/>
      <c r="IE1424"/>
      <c r="IF1424"/>
      <c r="IG1424"/>
      <c r="IH1424"/>
      <c r="II1424"/>
      <c r="IJ1424"/>
      <c r="IK1424"/>
      <c r="IL1424"/>
      <c r="IM1424"/>
      <c r="IN1424"/>
      <c r="IO1424"/>
      <c r="IP1424"/>
      <c r="IQ1424"/>
      <c r="IR1424"/>
      <c r="IS1424"/>
      <c r="IT1424"/>
      <c r="IU1424"/>
      <c r="IV1424"/>
      <c r="IW1424"/>
      <c r="IX1424"/>
      <c r="IY1424"/>
      <c r="IZ1424"/>
      <c r="JA1424"/>
      <c r="JB1424"/>
      <c r="JC1424"/>
      <c r="JD1424"/>
      <c r="JE1424"/>
      <c r="JF1424"/>
      <c r="JG1424"/>
      <c r="JH1424"/>
      <c r="JI1424"/>
      <c r="JJ1424"/>
      <c r="JK1424"/>
      <c r="JL1424"/>
      <c r="JM1424"/>
      <c r="JN1424"/>
      <c r="JO1424"/>
      <c r="JP1424"/>
      <c r="JQ1424"/>
      <c r="JR1424"/>
      <c r="JS1424"/>
      <c r="JT1424"/>
      <c r="JU1424"/>
      <c r="JV1424"/>
      <c r="JW1424"/>
      <c r="JX1424"/>
      <c r="JY1424"/>
      <c r="JZ1424"/>
      <c r="KA1424"/>
      <c r="KB1424"/>
      <c r="KC1424"/>
      <c r="KD1424"/>
      <c r="KE1424"/>
      <c r="KF1424"/>
      <c r="KG1424"/>
      <c r="KH1424"/>
      <c r="KI1424"/>
      <c r="KJ1424"/>
      <c r="KK1424"/>
      <c r="KL1424"/>
      <c r="KM1424"/>
      <c r="KN1424"/>
      <c r="KO1424"/>
      <c r="KP1424"/>
      <c r="KQ1424"/>
      <c r="KR1424"/>
      <c r="KS1424"/>
      <c r="KT1424"/>
      <c r="KU1424"/>
      <c r="KV1424"/>
      <c r="KW1424"/>
      <c r="KX1424"/>
      <c r="KY1424"/>
      <c r="KZ1424"/>
      <c r="LA1424"/>
      <c r="LB1424"/>
      <c r="LC1424"/>
      <c r="LD1424"/>
      <c r="LE1424"/>
      <c r="LF1424"/>
      <c r="LG1424"/>
      <c r="LH1424"/>
    </row>
    <row r="1425" spans="1:320" ht="14.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c r="EK1425"/>
      <c r="EL1425"/>
      <c r="EM1425"/>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c r="FS1425"/>
      <c r="FT1425"/>
      <c r="FU1425"/>
      <c r="FV1425"/>
      <c r="FW1425"/>
      <c r="FX1425"/>
      <c r="FY1425"/>
      <c r="FZ1425"/>
      <c r="GA1425"/>
      <c r="GB1425"/>
      <c r="GC1425"/>
      <c r="GD1425"/>
      <c r="GE1425"/>
      <c r="GF1425"/>
      <c r="GG1425"/>
      <c r="GH1425"/>
      <c r="GI1425"/>
      <c r="GJ1425"/>
      <c r="GK1425"/>
      <c r="GL1425"/>
      <c r="GM1425"/>
      <c r="GN1425"/>
      <c r="GO1425"/>
      <c r="GP1425"/>
      <c r="GQ1425"/>
      <c r="GR1425"/>
      <c r="GS1425"/>
      <c r="GT1425"/>
      <c r="GU1425"/>
      <c r="GV1425"/>
      <c r="GW1425"/>
      <c r="GX1425"/>
      <c r="GY1425"/>
      <c r="GZ1425"/>
      <c r="HA1425"/>
      <c r="HB1425"/>
      <c r="HC1425"/>
      <c r="HD1425"/>
      <c r="HE1425"/>
      <c r="HF1425"/>
      <c r="HG1425"/>
      <c r="HH1425"/>
      <c r="HI1425"/>
      <c r="HJ1425"/>
      <c r="HK1425"/>
      <c r="HL1425"/>
      <c r="HM1425"/>
      <c r="HN1425"/>
      <c r="HO1425"/>
      <c r="HP1425"/>
      <c r="HQ1425"/>
      <c r="HR1425"/>
      <c r="HS1425"/>
      <c r="HT1425"/>
      <c r="HU1425"/>
      <c r="HV1425"/>
      <c r="HW1425"/>
      <c r="HX1425"/>
      <c r="HY1425"/>
      <c r="HZ1425"/>
      <c r="IA1425"/>
      <c r="IB1425"/>
      <c r="IC1425"/>
      <c r="ID1425"/>
      <c r="IE1425"/>
      <c r="IF1425"/>
      <c r="IG1425"/>
      <c r="IH1425"/>
      <c r="II1425"/>
      <c r="IJ1425"/>
      <c r="IK1425"/>
      <c r="IL1425"/>
      <c r="IM1425"/>
      <c r="IN1425"/>
      <c r="IO1425"/>
      <c r="IP1425"/>
      <c r="IQ1425"/>
      <c r="IR1425"/>
      <c r="IS1425"/>
      <c r="IT1425"/>
      <c r="IU1425"/>
      <c r="IV1425"/>
      <c r="IW1425"/>
      <c r="IX1425"/>
      <c r="IY1425"/>
      <c r="IZ1425"/>
      <c r="JA1425"/>
      <c r="JB1425"/>
      <c r="JC1425"/>
      <c r="JD1425"/>
      <c r="JE1425"/>
      <c r="JF1425"/>
      <c r="JG1425"/>
      <c r="JH1425"/>
      <c r="JI1425"/>
      <c r="JJ1425"/>
      <c r="JK1425"/>
      <c r="JL1425"/>
      <c r="JM1425"/>
      <c r="JN1425"/>
      <c r="JO1425"/>
      <c r="JP1425"/>
      <c r="JQ1425"/>
      <c r="JR1425"/>
      <c r="JS1425"/>
      <c r="JT1425"/>
      <c r="JU1425"/>
      <c r="JV1425"/>
      <c r="JW1425"/>
      <c r="JX1425"/>
      <c r="JY1425"/>
      <c r="JZ1425"/>
      <c r="KA1425"/>
      <c r="KB1425"/>
      <c r="KC1425"/>
      <c r="KD1425"/>
      <c r="KE1425"/>
      <c r="KF1425"/>
      <c r="KG1425"/>
      <c r="KH1425"/>
      <c r="KI1425"/>
      <c r="KJ1425"/>
      <c r="KK1425"/>
      <c r="KL1425"/>
      <c r="KM1425"/>
      <c r="KN1425"/>
      <c r="KO1425"/>
      <c r="KP1425"/>
      <c r="KQ1425"/>
      <c r="KR1425"/>
      <c r="KS1425"/>
      <c r="KT1425"/>
      <c r="KU1425"/>
      <c r="KV1425"/>
      <c r="KW1425"/>
      <c r="KX1425"/>
      <c r="KY1425"/>
      <c r="KZ1425"/>
      <c r="LA1425"/>
      <c r="LB1425"/>
      <c r="LC1425"/>
      <c r="LD1425"/>
      <c r="LE1425"/>
      <c r="LF1425"/>
      <c r="LG1425"/>
      <c r="LH1425"/>
    </row>
    <row r="1426" spans="1:320" ht="14.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c r="EK1426"/>
      <c r="EL1426"/>
      <c r="EM1426"/>
      <c r="EN1426"/>
      <c r="EO1426"/>
      <c r="EP1426"/>
      <c r="EQ1426"/>
      <c r="ER1426"/>
      <c r="ES1426"/>
      <c r="ET1426"/>
      <c r="EU1426"/>
      <c r="EV1426"/>
      <c r="EW1426"/>
      <c r="EX1426"/>
      <c r="EY1426"/>
      <c r="EZ1426"/>
      <c r="FA1426"/>
      <c r="FB1426"/>
      <c r="FC1426"/>
      <c r="FD1426"/>
      <c r="FE1426"/>
      <c r="FF1426"/>
      <c r="FG1426"/>
      <c r="FH1426"/>
      <c r="FI1426"/>
      <c r="FJ1426"/>
      <c r="FK1426"/>
      <c r="FL1426"/>
      <c r="FM1426"/>
      <c r="FN1426"/>
      <c r="FO1426"/>
      <c r="FP1426"/>
      <c r="FQ1426"/>
      <c r="FR1426"/>
      <c r="FS1426"/>
      <c r="FT1426"/>
      <c r="FU1426"/>
      <c r="FV1426"/>
      <c r="FW1426"/>
      <c r="FX1426"/>
      <c r="FY1426"/>
      <c r="FZ1426"/>
      <c r="GA1426"/>
      <c r="GB1426"/>
      <c r="GC1426"/>
      <c r="GD1426"/>
      <c r="GE1426"/>
      <c r="GF1426"/>
      <c r="GG1426"/>
      <c r="GH1426"/>
      <c r="GI1426"/>
      <c r="GJ1426"/>
      <c r="GK1426"/>
      <c r="GL1426"/>
      <c r="GM1426"/>
      <c r="GN1426"/>
      <c r="GO1426"/>
      <c r="GP1426"/>
      <c r="GQ1426"/>
      <c r="GR1426"/>
      <c r="GS1426"/>
      <c r="GT1426"/>
      <c r="GU1426"/>
      <c r="GV1426"/>
      <c r="GW1426"/>
      <c r="GX1426"/>
      <c r="GY1426"/>
      <c r="GZ1426"/>
      <c r="HA1426"/>
      <c r="HB1426"/>
      <c r="HC1426"/>
      <c r="HD1426"/>
      <c r="HE1426"/>
      <c r="HF1426"/>
      <c r="HG1426"/>
      <c r="HH1426"/>
      <c r="HI1426"/>
      <c r="HJ1426"/>
      <c r="HK1426"/>
      <c r="HL1426"/>
      <c r="HM1426"/>
      <c r="HN1426"/>
      <c r="HO1426"/>
      <c r="HP1426"/>
      <c r="HQ1426"/>
      <c r="HR1426"/>
      <c r="HS1426"/>
      <c r="HT1426"/>
      <c r="HU1426"/>
      <c r="HV1426"/>
      <c r="HW1426"/>
      <c r="HX1426"/>
      <c r="HY1426"/>
      <c r="HZ1426"/>
      <c r="IA1426"/>
      <c r="IB1426"/>
      <c r="IC1426"/>
      <c r="ID1426"/>
      <c r="IE1426"/>
      <c r="IF1426"/>
      <c r="IG1426"/>
      <c r="IH1426"/>
      <c r="II1426"/>
      <c r="IJ1426"/>
      <c r="IK1426"/>
      <c r="IL1426"/>
      <c r="IM1426"/>
      <c r="IN1426"/>
      <c r="IO1426"/>
      <c r="IP1426"/>
      <c r="IQ1426"/>
      <c r="IR1426"/>
      <c r="IS1426"/>
      <c r="IT1426"/>
      <c r="IU1426"/>
      <c r="IV1426"/>
      <c r="IW1426"/>
      <c r="IX1426"/>
      <c r="IY1426"/>
      <c r="IZ1426"/>
      <c r="JA1426"/>
      <c r="JB1426"/>
      <c r="JC1426"/>
      <c r="JD1426"/>
      <c r="JE1426"/>
      <c r="JF1426"/>
      <c r="JG1426"/>
      <c r="JH1426"/>
      <c r="JI1426"/>
      <c r="JJ1426"/>
      <c r="JK1426"/>
      <c r="JL1426"/>
      <c r="JM1426"/>
      <c r="JN1426"/>
      <c r="JO1426"/>
      <c r="JP1426"/>
      <c r="JQ1426"/>
      <c r="JR1426"/>
      <c r="JS1426"/>
      <c r="JT1426"/>
      <c r="JU1426"/>
      <c r="JV1426"/>
      <c r="JW1426"/>
      <c r="JX1426"/>
      <c r="JY1426"/>
      <c r="JZ1426"/>
      <c r="KA1426"/>
      <c r="KB1426"/>
      <c r="KC1426"/>
      <c r="KD1426"/>
      <c r="KE1426"/>
      <c r="KF1426"/>
      <c r="KG1426"/>
      <c r="KH1426"/>
      <c r="KI1426"/>
      <c r="KJ1426"/>
      <c r="KK1426"/>
      <c r="KL1426"/>
      <c r="KM1426"/>
      <c r="KN1426"/>
      <c r="KO1426"/>
      <c r="KP1426"/>
      <c r="KQ1426"/>
      <c r="KR1426"/>
      <c r="KS1426"/>
      <c r="KT1426"/>
      <c r="KU1426"/>
      <c r="KV1426"/>
      <c r="KW1426"/>
      <c r="KX1426"/>
      <c r="KY1426"/>
      <c r="KZ1426"/>
      <c r="LA1426"/>
      <c r="LB1426"/>
      <c r="LC1426"/>
      <c r="LD1426"/>
      <c r="LE1426"/>
      <c r="LF1426"/>
      <c r="LG1426"/>
      <c r="LH1426"/>
    </row>
    <row r="1427" spans="1:320" ht="14.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c r="EK1427"/>
      <c r="EL1427"/>
      <c r="EM1427"/>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c r="FS1427"/>
      <c r="FT1427"/>
      <c r="FU1427"/>
      <c r="FV1427"/>
      <c r="FW1427"/>
      <c r="FX1427"/>
      <c r="FY1427"/>
      <c r="FZ1427"/>
      <c r="GA1427"/>
      <c r="GB1427"/>
      <c r="GC1427"/>
      <c r="GD1427"/>
      <c r="GE1427"/>
      <c r="GF1427"/>
      <c r="GG1427"/>
      <c r="GH1427"/>
      <c r="GI1427"/>
      <c r="GJ1427"/>
      <c r="GK1427"/>
      <c r="GL1427"/>
      <c r="GM1427"/>
      <c r="GN1427"/>
      <c r="GO1427"/>
      <c r="GP1427"/>
      <c r="GQ1427"/>
      <c r="GR1427"/>
      <c r="GS1427"/>
      <c r="GT1427"/>
      <c r="GU1427"/>
      <c r="GV1427"/>
      <c r="GW1427"/>
      <c r="GX1427"/>
      <c r="GY1427"/>
      <c r="GZ1427"/>
      <c r="HA1427"/>
      <c r="HB1427"/>
      <c r="HC1427"/>
      <c r="HD1427"/>
      <c r="HE1427"/>
      <c r="HF1427"/>
      <c r="HG1427"/>
      <c r="HH1427"/>
      <c r="HI1427"/>
      <c r="HJ1427"/>
      <c r="HK1427"/>
      <c r="HL1427"/>
      <c r="HM1427"/>
      <c r="HN1427"/>
      <c r="HO1427"/>
      <c r="HP1427"/>
      <c r="HQ1427"/>
      <c r="HR1427"/>
      <c r="HS1427"/>
      <c r="HT1427"/>
      <c r="HU1427"/>
      <c r="HV1427"/>
      <c r="HW1427"/>
      <c r="HX1427"/>
      <c r="HY1427"/>
      <c r="HZ1427"/>
      <c r="IA1427"/>
      <c r="IB1427"/>
      <c r="IC1427"/>
      <c r="ID1427"/>
      <c r="IE1427"/>
      <c r="IF1427"/>
      <c r="IG1427"/>
      <c r="IH1427"/>
      <c r="II1427"/>
      <c r="IJ1427"/>
      <c r="IK1427"/>
      <c r="IL1427"/>
      <c r="IM1427"/>
      <c r="IN1427"/>
      <c r="IO1427"/>
      <c r="IP1427"/>
      <c r="IQ1427"/>
      <c r="IR1427"/>
      <c r="IS1427"/>
      <c r="IT1427"/>
      <c r="IU1427"/>
      <c r="IV1427"/>
      <c r="IW1427"/>
      <c r="IX1427"/>
      <c r="IY1427"/>
      <c r="IZ1427"/>
      <c r="JA1427"/>
      <c r="JB1427"/>
      <c r="JC1427"/>
      <c r="JD1427"/>
      <c r="JE1427"/>
      <c r="JF1427"/>
      <c r="JG1427"/>
      <c r="JH1427"/>
      <c r="JI1427"/>
      <c r="JJ1427"/>
      <c r="JK1427"/>
      <c r="JL1427"/>
      <c r="JM1427"/>
      <c r="JN1427"/>
      <c r="JO1427"/>
      <c r="JP1427"/>
      <c r="JQ1427"/>
      <c r="JR1427"/>
      <c r="JS1427"/>
      <c r="JT1427"/>
      <c r="JU1427"/>
      <c r="JV1427"/>
      <c r="JW1427"/>
      <c r="JX1427"/>
      <c r="JY1427"/>
      <c r="JZ1427"/>
      <c r="KA1427"/>
      <c r="KB1427"/>
      <c r="KC1427"/>
      <c r="KD1427"/>
      <c r="KE1427"/>
      <c r="KF1427"/>
      <c r="KG1427"/>
      <c r="KH1427"/>
      <c r="KI1427"/>
      <c r="KJ1427"/>
      <c r="KK1427"/>
      <c r="KL1427"/>
      <c r="KM1427"/>
      <c r="KN1427"/>
      <c r="KO1427"/>
      <c r="KP1427"/>
      <c r="KQ1427"/>
      <c r="KR1427"/>
      <c r="KS1427"/>
      <c r="KT1427"/>
      <c r="KU1427"/>
      <c r="KV1427"/>
      <c r="KW1427"/>
      <c r="KX1427"/>
      <c r="KY1427"/>
      <c r="KZ1427"/>
      <c r="LA1427"/>
      <c r="LB1427"/>
      <c r="LC1427"/>
      <c r="LD1427"/>
      <c r="LE1427"/>
      <c r="LF1427"/>
      <c r="LG1427"/>
      <c r="LH1427"/>
    </row>
    <row r="1428" spans="1:320" ht="14.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c r="EK1428"/>
      <c r="EL1428"/>
      <c r="EM1428"/>
      <c r="EN1428"/>
      <c r="EO1428"/>
      <c r="EP1428"/>
      <c r="EQ1428"/>
      <c r="ER1428"/>
      <c r="ES1428"/>
      <c r="ET1428"/>
      <c r="EU1428"/>
      <c r="EV1428"/>
      <c r="EW1428"/>
      <c r="EX1428"/>
      <c r="EY1428"/>
      <c r="EZ1428"/>
      <c r="FA1428"/>
      <c r="FB1428"/>
      <c r="FC1428"/>
      <c r="FD1428"/>
      <c r="FE1428"/>
      <c r="FF1428"/>
      <c r="FG1428"/>
      <c r="FH1428"/>
      <c r="FI1428"/>
      <c r="FJ1428"/>
      <c r="FK1428"/>
      <c r="FL1428"/>
      <c r="FM1428"/>
      <c r="FN1428"/>
      <c r="FO1428"/>
      <c r="FP1428"/>
      <c r="FQ1428"/>
      <c r="FR1428"/>
      <c r="FS1428"/>
      <c r="FT1428"/>
      <c r="FU1428"/>
      <c r="FV1428"/>
      <c r="FW1428"/>
      <c r="FX1428"/>
      <c r="FY1428"/>
      <c r="FZ1428"/>
      <c r="GA1428"/>
      <c r="GB1428"/>
      <c r="GC1428"/>
      <c r="GD1428"/>
      <c r="GE1428"/>
      <c r="GF1428"/>
      <c r="GG1428"/>
      <c r="GH1428"/>
      <c r="GI1428"/>
      <c r="GJ1428"/>
      <c r="GK1428"/>
      <c r="GL1428"/>
      <c r="GM1428"/>
      <c r="GN1428"/>
      <c r="GO1428"/>
      <c r="GP1428"/>
      <c r="GQ1428"/>
      <c r="GR1428"/>
      <c r="GS1428"/>
      <c r="GT1428"/>
      <c r="GU1428"/>
      <c r="GV1428"/>
      <c r="GW1428"/>
      <c r="GX1428"/>
      <c r="GY1428"/>
      <c r="GZ1428"/>
      <c r="HA1428"/>
      <c r="HB1428"/>
      <c r="HC1428"/>
      <c r="HD1428"/>
      <c r="HE1428"/>
      <c r="HF1428"/>
      <c r="HG1428"/>
      <c r="HH1428"/>
      <c r="HI1428"/>
      <c r="HJ1428"/>
      <c r="HK1428"/>
      <c r="HL1428"/>
      <c r="HM1428"/>
      <c r="HN1428"/>
      <c r="HO1428"/>
      <c r="HP1428"/>
      <c r="HQ1428"/>
      <c r="HR1428"/>
      <c r="HS1428"/>
      <c r="HT1428"/>
      <c r="HU1428"/>
      <c r="HV1428"/>
      <c r="HW1428"/>
      <c r="HX1428"/>
      <c r="HY1428"/>
      <c r="HZ1428"/>
      <c r="IA1428"/>
      <c r="IB1428"/>
      <c r="IC1428"/>
      <c r="ID1428"/>
      <c r="IE1428"/>
      <c r="IF1428"/>
      <c r="IG1428"/>
      <c r="IH1428"/>
      <c r="II1428"/>
      <c r="IJ1428"/>
      <c r="IK1428"/>
      <c r="IL1428"/>
      <c r="IM1428"/>
      <c r="IN1428"/>
      <c r="IO1428"/>
      <c r="IP1428"/>
      <c r="IQ1428"/>
      <c r="IR1428"/>
      <c r="IS1428"/>
      <c r="IT1428"/>
      <c r="IU1428"/>
      <c r="IV1428"/>
      <c r="IW1428"/>
      <c r="IX1428"/>
      <c r="IY1428"/>
      <c r="IZ1428"/>
      <c r="JA1428"/>
      <c r="JB1428"/>
      <c r="JC1428"/>
      <c r="JD1428"/>
      <c r="JE1428"/>
      <c r="JF1428"/>
      <c r="JG1428"/>
      <c r="JH1428"/>
      <c r="JI1428"/>
      <c r="JJ1428"/>
      <c r="JK1428"/>
      <c r="JL1428"/>
      <c r="JM1428"/>
      <c r="JN1428"/>
      <c r="JO1428"/>
      <c r="JP1428"/>
      <c r="JQ1428"/>
      <c r="JR1428"/>
      <c r="JS1428"/>
      <c r="JT1428"/>
      <c r="JU1428"/>
      <c r="JV1428"/>
      <c r="JW1428"/>
      <c r="JX1428"/>
      <c r="JY1428"/>
      <c r="JZ1428"/>
      <c r="KA1428"/>
      <c r="KB1428"/>
      <c r="KC1428"/>
      <c r="KD1428"/>
      <c r="KE1428"/>
      <c r="KF1428"/>
      <c r="KG1428"/>
      <c r="KH1428"/>
      <c r="KI1428"/>
      <c r="KJ1428"/>
      <c r="KK1428"/>
      <c r="KL1428"/>
      <c r="KM1428"/>
      <c r="KN1428"/>
      <c r="KO1428"/>
      <c r="KP1428"/>
      <c r="KQ1428"/>
      <c r="KR1428"/>
      <c r="KS1428"/>
      <c r="KT1428"/>
      <c r="KU1428"/>
      <c r="KV1428"/>
      <c r="KW1428"/>
      <c r="KX1428"/>
      <c r="KY1428"/>
      <c r="KZ1428"/>
      <c r="LA1428"/>
      <c r="LB1428"/>
      <c r="LC1428"/>
      <c r="LD1428"/>
      <c r="LE1428"/>
      <c r="LF1428"/>
      <c r="LG1428"/>
      <c r="LH1428"/>
    </row>
    <row r="1429" spans="1:320" ht="14.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c r="GA1429"/>
      <c r="GB1429"/>
      <c r="GC1429"/>
      <c r="GD1429"/>
      <c r="GE1429"/>
      <c r="GF1429"/>
      <c r="GG1429"/>
      <c r="GH1429"/>
      <c r="GI1429"/>
      <c r="GJ1429"/>
      <c r="GK1429"/>
      <c r="GL1429"/>
      <c r="GM1429"/>
      <c r="GN1429"/>
      <c r="GO1429"/>
      <c r="GP1429"/>
      <c r="GQ1429"/>
      <c r="GR1429"/>
      <c r="GS1429"/>
      <c r="GT1429"/>
      <c r="GU1429"/>
      <c r="GV1429"/>
      <c r="GW1429"/>
      <c r="GX1429"/>
      <c r="GY1429"/>
      <c r="GZ1429"/>
      <c r="HA1429"/>
      <c r="HB1429"/>
      <c r="HC1429"/>
      <c r="HD1429"/>
      <c r="HE1429"/>
      <c r="HF1429"/>
      <c r="HG1429"/>
      <c r="HH1429"/>
      <c r="HI1429"/>
      <c r="HJ1429"/>
      <c r="HK1429"/>
      <c r="HL1429"/>
      <c r="HM1429"/>
      <c r="HN1429"/>
      <c r="HO1429"/>
      <c r="HP1429"/>
      <c r="HQ1429"/>
      <c r="HR1429"/>
      <c r="HS1429"/>
      <c r="HT1429"/>
      <c r="HU1429"/>
      <c r="HV1429"/>
      <c r="HW1429"/>
      <c r="HX1429"/>
      <c r="HY1429"/>
      <c r="HZ1429"/>
      <c r="IA1429"/>
      <c r="IB1429"/>
      <c r="IC1429"/>
      <c r="ID1429"/>
      <c r="IE1429"/>
      <c r="IF1429"/>
      <c r="IG1429"/>
      <c r="IH1429"/>
      <c r="II1429"/>
      <c r="IJ1429"/>
      <c r="IK1429"/>
      <c r="IL1429"/>
      <c r="IM1429"/>
      <c r="IN1429"/>
      <c r="IO1429"/>
      <c r="IP1429"/>
      <c r="IQ1429"/>
      <c r="IR1429"/>
      <c r="IS1429"/>
      <c r="IT1429"/>
      <c r="IU1429"/>
      <c r="IV1429"/>
      <c r="IW1429"/>
      <c r="IX1429"/>
      <c r="IY1429"/>
      <c r="IZ1429"/>
      <c r="JA1429"/>
      <c r="JB1429"/>
      <c r="JC1429"/>
      <c r="JD1429"/>
      <c r="JE1429"/>
      <c r="JF1429"/>
      <c r="JG1429"/>
      <c r="JH1429"/>
      <c r="JI1429"/>
      <c r="JJ1429"/>
      <c r="JK1429"/>
      <c r="JL1429"/>
      <c r="JM1429"/>
      <c r="JN1429"/>
      <c r="JO1429"/>
      <c r="JP1429"/>
      <c r="JQ1429"/>
      <c r="JR1429"/>
      <c r="JS1429"/>
      <c r="JT1429"/>
      <c r="JU1429"/>
      <c r="JV1429"/>
      <c r="JW1429"/>
      <c r="JX1429"/>
      <c r="JY1429"/>
      <c r="JZ1429"/>
      <c r="KA1429"/>
      <c r="KB1429"/>
      <c r="KC1429"/>
      <c r="KD1429"/>
      <c r="KE1429"/>
      <c r="KF1429"/>
      <c r="KG1429"/>
      <c r="KH1429"/>
      <c r="KI1429"/>
      <c r="KJ1429"/>
      <c r="KK1429"/>
      <c r="KL1429"/>
      <c r="KM1429"/>
      <c r="KN1429"/>
      <c r="KO1429"/>
      <c r="KP1429"/>
      <c r="KQ1429"/>
      <c r="KR1429"/>
      <c r="KS1429"/>
      <c r="KT1429"/>
      <c r="KU1429"/>
      <c r="KV1429"/>
      <c r="KW1429"/>
      <c r="KX1429"/>
      <c r="KY1429"/>
      <c r="KZ1429"/>
      <c r="LA1429"/>
      <c r="LB1429"/>
      <c r="LC1429"/>
      <c r="LD1429"/>
      <c r="LE1429"/>
      <c r="LF1429"/>
      <c r="LG1429"/>
      <c r="LH1429"/>
    </row>
    <row r="1430" spans="1:320" ht="14.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c r="GE1430"/>
      <c r="GF1430"/>
      <c r="GG1430"/>
      <c r="GH1430"/>
      <c r="GI1430"/>
      <c r="GJ1430"/>
      <c r="GK1430"/>
      <c r="GL1430"/>
      <c r="GM1430"/>
      <c r="GN1430"/>
      <c r="GO1430"/>
      <c r="GP1430"/>
      <c r="GQ1430"/>
      <c r="GR1430"/>
      <c r="GS1430"/>
      <c r="GT1430"/>
      <c r="GU1430"/>
      <c r="GV1430"/>
      <c r="GW1430"/>
      <c r="GX1430"/>
      <c r="GY1430"/>
      <c r="GZ1430"/>
      <c r="HA1430"/>
      <c r="HB1430"/>
      <c r="HC1430"/>
      <c r="HD1430"/>
      <c r="HE1430"/>
      <c r="HF1430"/>
      <c r="HG1430"/>
      <c r="HH1430"/>
      <c r="HI1430"/>
      <c r="HJ1430"/>
      <c r="HK1430"/>
      <c r="HL1430"/>
      <c r="HM1430"/>
      <c r="HN1430"/>
      <c r="HO1430"/>
      <c r="HP1430"/>
      <c r="HQ1430"/>
      <c r="HR1430"/>
      <c r="HS1430"/>
      <c r="HT1430"/>
      <c r="HU1430"/>
      <c r="HV1430"/>
      <c r="HW1430"/>
      <c r="HX1430"/>
      <c r="HY1430"/>
      <c r="HZ1430"/>
      <c r="IA1430"/>
      <c r="IB1430"/>
      <c r="IC1430"/>
      <c r="ID1430"/>
      <c r="IE1430"/>
      <c r="IF1430"/>
      <c r="IG1430"/>
      <c r="IH1430"/>
      <c r="II1430"/>
      <c r="IJ1430"/>
      <c r="IK1430"/>
      <c r="IL1430"/>
      <c r="IM1430"/>
      <c r="IN1430"/>
      <c r="IO1430"/>
      <c r="IP1430"/>
      <c r="IQ1430"/>
      <c r="IR1430"/>
      <c r="IS1430"/>
      <c r="IT1430"/>
      <c r="IU1430"/>
      <c r="IV1430"/>
      <c r="IW1430"/>
      <c r="IX1430"/>
      <c r="IY1430"/>
      <c r="IZ1430"/>
      <c r="JA1430"/>
      <c r="JB1430"/>
      <c r="JC1430"/>
      <c r="JD1430"/>
      <c r="JE1430"/>
      <c r="JF1430"/>
      <c r="JG1430"/>
      <c r="JH1430"/>
      <c r="JI1430"/>
      <c r="JJ1430"/>
      <c r="JK1430"/>
      <c r="JL1430"/>
      <c r="JM1430"/>
      <c r="JN1430"/>
      <c r="JO1430"/>
      <c r="JP1430"/>
      <c r="JQ1430"/>
      <c r="JR1430"/>
      <c r="JS1430"/>
      <c r="JT1430"/>
      <c r="JU1430"/>
      <c r="JV1430"/>
      <c r="JW1430"/>
      <c r="JX1430"/>
      <c r="JY1430"/>
      <c r="JZ1430"/>
      <c r="KA1430"/>
      <c r="KB1430"/>
      <c r="KC1430"/>
      <c r="KD1430"/>
      <c r="KE1430"/>
      <c r="KF1430"/>
      <c r="KG1430"/>
      <c r="KH1430"/>
      <c r="KI1430"/>
      <c r="KJ1430"/>
      <c r="KK1430"/>
      <c r="KL1430"/>
      <c r="KM1430"/>
      <c r="KN1430"/>
      <c r="KO1430"/>
      <c r="KP1430"/>
      <c r="KQ1430"/>
      <c r="KR1430"/>
      <c r="KS1430"/>
      <c r="KT1430"/>
      <c r="KU1430"/>
      <c r="KV1430"/>
      <c r="KW1430"/>
      <c r="KX1430"/>
      <c r="KY1430"/>
      <c r="KZ1430"/>
      <c r="LA1430"/>
      <c r="LB1430"/>
      <c r="LC1430"/>
      <c r="LD1430"/>
      <c r="LE1430"/>
      <c r="LF1430"/>
      <c r="LG1430"/>
      <c r="LH1430"/>
    </row>
    <row r="1431" spans="1:320" ht="14.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c r="FS1431"/>
      <c r="FT1431"/>
      <c r="FU1431"/>
      <c r="FV1431"/>
      <c r="FW1431"/>
      <c r="FX1431"/>
      <c r="FY1431"/>
      <c r="FZ1431"/>
      <c r="GA1431"/>
      <c r="GB1431"/>
      <c r="GC1431"/>
      <c r="GD1431"/>
      <c r="GE1431"/>
      <c r="GF1431"/>
      <c r="GG1431"/>
      <c r="GH1431"/>
      <c r="GI1431"/>
      <c r="GJ1431"/>
      <c r="GK1431"/>
      <c r="GL1431"/>
      <c r="GM1431"/>
      <c r="GN1431"/>
      <c r="GO1431"/>
      <c r="GP1431"/>
      <c r="GQ1431"/>
      <c r="GR1431"/>
      <c r="GS1431"/>
      <c r="GT1431"/>
      <c r="GU1431"/>
      <c r="GV1431"/>
      <c r="GW1431"/>
      <c r="GX1431"/>
      <c r="GY1431"/>
      <c r="GZ1431"/>
      <c r="HA1431"/>
      <c r="HB1431"/>
      <c r="HC1431"/>
      <c r="HD1431"/>
      <c r="HE1431"/>
      <c r="HF1431"/>
      <c r="HG1431"/>
      <c r="HH1431"/>
      <c r="HI1431"/>
      <c r="HJ1431"/>
      <c r="HK1431"/>
      <c r="HL1431"/>
      <c r="HM1431"/>
      <c r="HN1431"/>
      <c r="HO1431"/>
      <c r="HP1431"/>
      <c r="HQ1431"/>
      <c r="HR1431"/>
      <c r="HS1431"/>
      <c r="HT1431"/>
      <c r="HU1431"/>
      <c r="HV1431"/>
      <c r="HW1431"/>
      <c r="HX1431"/>
      <c r="HY1431"/>
      <c r="HZ1431"/>
      <c r="IA1431"/>
      <c r="IB1431"/>
      <c r="IC1431"/>
      <c r="ID1431"/>
      <c r="IE1431"/>
      <c r="IF1431"/>
      <c r="IG1431"/>
      <c r="IH1431"/>
      <c r="II1431"/>
      <c r="IJ1431"/>
      <c r="IK1431"/>
      <c r="IL1431"/>
      <c r="IM1431"/>
      <c r="IN1431"/>
      <c r="IO1431"/>
      <c r="IP1431"/>
      <c r="IQ1431"/>
      <c r="IR1431"/>
      <c r="IS1431"/>
      <c r="IT1431"/>
      <c r="IU1431"/>
      <c r="IV1431"/>
      <c r="IW1431"/>
      <c r="IX1431"/>
      <c r="IY1431"/>
      <c r="IZ1431"/>
      <c r="JA1431"/>
      <c r="JB1431"/>
      <c r="JC1431"/>
      <c r="JD1431"/>
      <c r="JE1431"/>
      <c r="JF1431"/>
      <c r="JG1431"/>
      <c r="JH1431"/>
      <c r="JI1431"/>
      <c r="JJ1431"/>
      <c r="JK1431"/>
      <c r="JL1431"/>
      <c r="JM1431"/>
      <c r="JN1431"/>
      <c r="JO1431"/>
      <c r="JP1431"/>
      <c r="JQ1431"/>
      <c r="JR1431"/>
      <c r="JS1431"/>
      <c r="JT1431"/>
      <c r="JU1431"/>
      <c r="JV1431"/>
      <c r="JW1431"/>
      <c r="JX1431"/>
      <c r="JY1431"/>
      <c r="JZ1431"/>
      <c r="KA1431"/>
      <c r="KB1431"/>
      <c r="KC1431"/>
      <c r="KD1431"/>
      <c r="KE1431"/>
      <c r="KF1431"/>
      <c r="KG1431"/>
      <c r="KH1431"/>
      <c r="KI1431"/>
      <c r="KJ1431"/>
      <c r="KK1431"/>
      <c r="KL1431"/>
      <c r="KM1431"/>
      <c r="KN1431"/>
      <c r="KO1431"/>
      <c r="KP1431"/>
      <c r="KQ1431"/>
      <c r="KR1431"/>
      <c r="KS1431"/>
      <c r="KT1431"/>
      <c r="KU1431"/>
      <c r="KV1431"/>
      <c r="KW1431"/>
      <c r="KX1431"/>
      <c r="KY1431"/>
      <c r="KZ1431"/>
      <c r="LA1431"/>
      <c r="LB1431"/>
      <c r="LC1431"/>
      <c r="LD1431"/>
      <c r="LE1431"/>
      <c r="LF1431"/>
      <c r="LG1431"/>
      <c r="LH1431"/>
    </row>
    <row r="1432" spans="1:320" ht="14.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c r="GE1432"/>
      <c r="GF1432"/>
      <c r="GG1432"/>
      <c r="GH1432"/>
      <c r="GI1432"/>
      <c r="GJ1432"/>
      <c r="GK1432"/>
      <c r="GL1432"/>
      <c r="GM1432"/>
      <c r="GN1432"/>
      <c r="GO1432"/>
      <c r="GP1432"/>
      <c r="GQ1432"/>
      <c r="GR1432"/>
      <c r="GS1432"/>
      <c r="GT1432"/>
      <c r="GU1432"/>
      <c r="GV1432"/>
      <c r="GW1432"/>
      <c r="GX1432"/>
      <c r="GY1432"/>
      <c r="GZ1432"/>
      <c r="HA1432"/>
      <c r="HB1432"/>
      <c r="HC1432"/>
      <c r="HD1432"/>
      <c r="HE1432"/>
      <c r="HF1432"/>
      <c r="HG1432"/>
      <c r="HH1432"/>
      <c r="HI1432"/>
      <c r="HJ1432"/>
      <c r="HK1432"/>
      <c r="HL1432"/>
      <c r="HM1432"/>
      <c r="HN1432"/>
      <c r="HO1432"/>
      <c r="HP1432"/>
      <c r="HQ1432"/>
      <c r="HR1432"/>
      <c r="HS1432"/>
      <c r="HT1432"/>
      <c r="HU1432"/>
      <c r="HV1432"/>
      <c r="HW1432"/>
      <c r="HX1432"/>
      <c r="HY1432"/>
      <c r="HZ1432"/>
      <c r="IA1432"/>
      <c r="IB1432"/>
      <c r="IC1432"/>
      <c r="ID1432"/>
      <c r="IE1432"/>
      <c r="IF1432"/>
      <c r="IG1432"/>
      <c r="IH1432"/>
      <c r="II1432"/>
      <c r="IJ1432"/>
      <c r="IK1432"/>
      <c r="IL1432"/>
      <c r="IM1432"/>
      <c r="IN1432"/>
      <c r="IO1432"/>
      <c r="IP1432"/>
      <c r="IQ1432"/>
      <c r="IR1432"/>
      <c r="IS1432"/>
      <c r="IT1432"/>
      <c r="IU1432"/>
      <c r="IV1432"/>
      <c r="IW1432"/>
      <c r="IX1432"/>
      <c r="IY1432"/>
      <c r="IZ1432"/>
      <c r="JA1432"/>
      <c r="JB1432"/>
      <c r="JC1432"/>
      <c r="JD1432"/>
      <c r="JE1432"/>
      <c r="JF1432"/>
      <c r="JG1432"/>
      <c r="JH1432"/>
      <c r="JI1432"/>
      <c r="JJ1432"/>
      <c r="JK1432"/>
      <c r="JL1432"/>
      <c r="JM1432"/>
      <c r="JN1432"/>
      <c r="JO1432"/>
      <c r="JP1432"/>
      <c r="JQ1432"/>
      <c r="JR1432"/>
      <c r="JS1432"/>
      <c r="JT1432"/>
      <c r="JU1432"/>
      <c r="JV1432"/>
      <c r="JW1432"/>
      <c r="JX1432"/>
      <c r="JY1432"/>
      <c r="JZ1432"/>
      <c r="KA1432"/>
      <c r="KB1432"/>
      <c r="KC1432"/>
      <c r="KD1432"/>
      <c r="KE1432"/>
      <c r="KF1432"/>
      <c r="KG1432"/>
      <c r="KH1432"/>
      <c r="KI1432"/>
      <c r="KJ1432"/>
      <c r="KK1432"/>
      <c r="KL1432"/>
      <c r="KM1432"/>
      <c r="KN1432"/>
      <c r="KO1432"/>
      <c r="KP1432"/>
      <c r="KQ1432"/>
      <c r="KR1432"/>
      <c r="KS1432"/>
      <c r="KT1432"/>
      <c r="KU1432"/>
      <c r="KV1432"/>
      <c r="KW1432"/>
      <c r="KX1432"/>
      <c r="KY1432"/>
      <c r="KZ1432"/>
      <c r="LA1432"/>
      <c r="LB1432"/>
      <c r="LC1432"/>
      <c r="LD1432"/>
      <c r="LE1432"/>
      <c r="LF1432"/>
      <c r="LG1432"/>
      <c r="LH1432"/>
    </row>
  </sheetData>
  <mergeCells count="26">
    <mergeCell ref="Y3:AB3"/>
    <mergeCell ref="AC3:AE3"/>
    <mergeCell ref="AG3:AH3"/>
    <mergeCell ref="AI3:AK3"/>
    <mergeCell ref="AN3:AO3"/>
    <mergeCell ref="AP3:AQ3"/>
    <mergeCell ref="AR3:AV3"/>
    <mergeCell ref="AW3:BB3"/>
    <mergeCell ref="BD3:BG3"/>
    <mergeCell ref="BI3:BK3"/>
    <mergeCell ref="BL3:BM3"/>
    <mergeCell ref="BO3:GS3"/>
    <mergeCell ref="C2:J2"/>
    <mergeCell ref="K2:S2"/>
    <mergeCell ref="T2:AE2"/>
    <mergeCell ref="AF2:AH2"/>
    <mergeCell ref="AI2:AQ2"/>
    <mergeCell ref="AR2:BK2"/>
    <mergeCell ref="BL2:BM2"/>
    <mergeCell ref="BO2:GS2"/>
    <mergeCell ref="C3:E3"/>
    <mergeCell ref="H3:J3"/>
    <mergeCell ref="K3:M3"/>
    <mergeCell ref="N3:O3"/>
    <mergeCell ref="P3:R3"/>
    <mergeCell ref="U3:V3"/>
  </mergeCells>
  <conditionalFormatting sqref="A177:A1048576 A1:A174">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{7DFA85A5-71B1-4584-B45A-74DDABD27FA5}</x14:id>
        </ext>
      </extLst>
    </cfRule>
  </conditionalFormatting>
  <conditionalFormatting sqref="A2:XFD2">
    <cfRule type="colorScale" priority="2">
      <colorScale>
        <cfvo type="min"/>
        <cfvo type="percentile" val="50"/>
        <cfvo type="max"/>
        <color rgb="FF63BE7B"/>
        <color rgb="FFFFEB84"/>
        <color rgb="FFF8696B"/>
      </colorScale>
    </cfRule>
  </conditionalFormatting>
  <conditionalFormatting sqref="A3:XFD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7DFA85A5-71B1-4584-B45A-74DDABD27FA5}">
            <x14:dataBar minLength="0" maxLength="100" border="1" negativeBarBorderColorSameAsPositive="0">
              <x14:cfvo type="autoMin"/>
              <x14:cfvo type="autoMax"/>
              <x14:borderColor rgb="FFD6007B"/>
              <x14:negativeFillColor rgb="FFFF0000"/>
              <x14:negativeBorderColor rgb="FFFF0000"/>
              <x14:axisColor rgb="FF000000"/>
            </x14:dataBar>
          </x14:cfRule>
          <xm:sqref>A177:A1048576 A1:A174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E0CA8-09DD-4CC0-8664-437819214AA3}">
  <sheetPr codeName="Sheet9"/>
  <dimension ref="A1:CCC172"/>
  <sheetViews>
    <sheetView zoomScale="73" zoomScaleNormal="70" workbookViewId="0">
      <pane xSplit="1" topLeftCell="E1" activePane="topRight" state="frozen"/>
      <selection pane="topRight" activeCell="B32" sqref="B32"/>
    </sheetView>
  </sheetViews>
  <sheetFormatPr defaultColWidth="3.125" defaultRowHeight="14.25"/>
  <cols>
    <col min="1" max="1" width="58.125" style="25" customWidth="1"/>
    <col min="2" max="2" width="4.375" style="25" bestFit="1" customWidth="1"/>
    <col min="3" max="3" width="4.375" style="25" customWidth="1"/>
    <col min="4" max="4" width="4.375" style="41" bestFit="1" customWidth="1"/>
    <col min="5" max="7" width="4.375" style="25" bestFit="1" customWidth="1"/>
    <col min="8" max="8" width="5.375" style="25" bestFit="1" customWidth="1"/>
    <col min="9" max="9" width="4.375" style="25" bestFit="1" customWidth="1"/>
    <col min="10" max="10" width="3.375" style="25" bestFit="1" customWidth="1"/>
    <col min="11" max="11" width="5.375" style="25" bestFit="1" customWidth="1"/>
    <col min="12" max="12" width="4.375" style="25" bestFit="1" customWidth="1"/>
    <col min="13" max="13" width="5.375" style="25" bestFit="1" customWidth="1"/>
    <col min="14" max="14" width="3.375" style="25" bestFit="1" customWidth="1"/>
    <col min="15" max="15" width="3.875" style="25" customWidth="1"/>
    <col min="16" max="16" width="3.375" style="25" bestFit="1" customWidth="1"/>
    <col min="17" max="17" width="4.375" style="25" bestFit="1" customWidth="1"/>
    <col min="18" max="19" width="3.375" style="25" bestFit="1" customWidth="1"/>
    <col min="20" max="22" width="4.375" style="25" bestFit="1" customWidth="1"/>
    <col min="23" max="23" width="5.375" style="25" bestFit="1" customWidth="1"/>
    <col min="24" max="27" width="4.375" style="25" bestFit="1" customWidth="1"/>
    <col min="28" max="28" width="3.375" style="25" bestFit="1" customWidth="1"/>
    <col min="29" max="29" width="4.375" style="25" bestFit="1" customWidth="1"/>
    <col min="30" max="30" width="5.375" style="25" bestFit="1" customWidth="1"/>
    <col min="31" max="32" width="4.375" style="25" bestFit="1" customWidth="1"/>
    <col min="33" max="33" width="5.375" style="25" bestFit="1" customWidth="1"/>
    <col min="34" max="36" width="4.375" style="25" bestFit="1" customWidth="1"/>
    <col min="37" max="38" width="3.375" style="25" bestFit="1" customWidth="1"/>
    <col min="39" max="43" width="4.375" style="25" bestFit="1" customWidth="1"/>
    <col min="44" max="44" width="3.375" style="25" bestFit="1" customWidth="1"/>
    <col min="45" max="47" width="4.375" style="25" bestFit="1" customWidth="1"/>
    <col min="48" max="48" width="5.375" style="25" bestFit="1" customWidth="1"/>
    <col min="49" max="49" width="4.375" style="25" bestFit="1" customWidth="1"/>
    <col min="50" max="50" width="5.375" style="25" bestFit="1" customWidth="1"/>
    <col min="51" max="51" width="4.375" style="25" bestFit="1" customWidth="1"/>
    <col min="52" max="52" width="3.375" style="25" bestFit="1" customWidth="1"/>
    <col min="53" max="55" width="4.375" style="25" bestFit="1" customWidth="1"/>
    <col min="56" max="57" width="3.75" style="25" bestFit="1" customWidth="1"/>
    <col min="58" max="61" width="3.125" style="25"/>
    <col min="62" max="62" width="4.625" style="25" bestFit="1" customWidth="1"/>
    <col min="63" max="77" width="3.125" style="25"/>
    <col min="78" max="79" width="3.125" style="25" customWidth="1"/>
    <col min="80" max="229" width="3.125" style="25"/>
    <col min="230" max="230" width="3" style="25" bestFit="1" customWidth="1"/>
    <col min="231" max="245" width="3.125" style="25"/>
    <col min="246" max="246" width="4.25" style="25" bestFit="1" customWidth="1"/>
    <col min="247" max="247" width="60.625" style="25" customWidth="1"/>
    <col min="248" max="2108" width="3.125" style="25"/>
    <col min="2109" max="2109" width="3.125" style="40"/>
    <col min="2110" max="16384" width="3.125" style="25"/>
  </cols>
  <sheetData>
    <row r="1" spans="1:247 2109:2109">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CCC1" s="42">
        <v>5</v>
      </c>
    </row>
    <row r="2" spans="1:247 2109:2109">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row>
    <row r="3" spans="1:247 2109:2109">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row>
    <row r="4" spans="1:247 2109:2109">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row>
    <row r="5" spans="1:247 2109:2109">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row>
    <row r="6" spans="1:247 2109:2109">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row>
    <row r="7" spans="1:247 2109:2109">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row>
    <row r="8" spans="1:247 2109:2109">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row>
    <row r="9" spans="1:247 2109:210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row>
    <row r="10" spans="1:247 2109:2109">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row>
    <row r="11" spans="1:247 2109:2109">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row>
    <row r="12" spans="1:247 2109:2109">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row>
    <row r="13" spans="1:247 2109:2109">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row>
    <row r="14" spans="1:247 2109:2109">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row>
    <row r="15" spans="1:247 2109:2109">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row>
    <row r="16" spans="1:247 2109:2109">
      <c r="A16" s="33" t="s">
        <v>27</v>
      </c>
      <c r="B16" s="33" t="s">
        <v>10</v>
      </c>
      <c r="C16" s="56"/>
      <c r="D16" s="33"/>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row>
    <row r="17" spans="1:247" ht="33.75">
      <c r="A17" s="33" t="s">
        <v>8</v>
      </c>
      <c r="B17" s="35">
        <v>8</v>
      </c>
      <c r="C17" s="35">
        <v>10</v>
      </c>
      <c r="D17" s="35">
        <v>13</v>
      </c>
      <c r="E17" s="35">
        <v>14.000000000000002</v>
      </c>
      <c r="F17" s="35">
        <v>15</v>
      </c>
      <c r="G17" s="35">
        <v>20</v>
      </c>
      <c r="H17" s="35">
        <v>23</v>
      </c>
      <c r="I17" s="35">
        <v>25</v>
      </c>
      <c r="J17" s="35">
        <v>28.000000000000004</v>
      </c>
      <c r="K17" s="35">
        <v>30</v>
      </c>
      <c r="L17" s="35">
        <v>30.4</v>
      </c>
      <c r="M17" s="35">
        <v>30.54</v>
      </c>
      <c r="N17" s="35">
        <v>35</v>
      </c>
      <c r="O17" s="35">
        <v>36</v>
      </c>
      <c r="P17" s="35">
        <v>37</v>
      </c>
      <c r="Q17" s="35">
        <v>40</v>
      </c>
      <c r="R17" s="35">
        <v>49</v>
      </c>
      <c r="S17" s="35">
        <v>50</v>
      </c>
      <c r="T17" s="35">
        <v>51</v>
      </c>
      <c r="U17" s="35">
        <v>56.999999999999993</v>
      </c>
      <c r="V17" s="35">
        <v>57.999999999999993</v>
      </c>
      <c r="W17" s="35">
        <v>59</v>
      </c>
      <c r="X17" s="35">
        <v>60</v>
      </c>
      <c r="Y17" s="35">
        <v>60.5</v>
      </c>
      <c r="Z17" s="35">
        <v>61</v>
      </c>
      <c r="AA17" s="35">
        <v>62</v>
      </c>
      <c r="AB17" s="35">
        <v>63</v>
      </c>
      <c r="AC17" s="35">
        <v>65</v>
      </c>
      <c r="AD17" s="35">
        <v>70</v>
      </c>
      <c r="AE17" s="35">
        <v>100</v>
      </c>
      <c r="AF17" s="35" t="s">
        <v>9</v>
      </c>
      <c r="AG17" s="45" t="s">
        <v>63</v>
      </c>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row>
    <row r="18" spans="1:247" ht="35.25">
      <c r="A18" s="37" t="s">
        <v>81</v>
      </c>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row>
    <row r="19" spans="1:247">
      <c r="A19" s="57">
        <v>10</v>
      </c>
      <c r="B19" s="32"/>
      <c r="C19" s="32"/>
      <c r="D19" s="32">
        <v>110.00000000000001</v>
      </c>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v>240</v>
      </c>
      <c r="AG19" s="32">
        <v>350</v>
      </c>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row>
    <row r="20" spans="1:247">
      <c r="A20" s="57">
        <v>20</v>
      </c>
      <c r="B20" s="32"/>
      <c r="C20" s="32"/>
      <c r="D20" s="32"/>
      <c r="E20" s="32"/>
      <c r="F20" s="32">
        <v>109.00000000000001</v>
      </c>
      <c r="G20" s="32"/>
      <c r="H20" s="32"/>
      <c r="I20" s="32">
        <v>80</v>
      </c>
      <c r="J20" s="32"/>
      <c r="K20" s="32">
        <v>209</v>
      </c>
      <c r="L20" s="32"/>
      <c r="M20" s="32"/>
      <c r="N20" s="32"/>
      <c r="O20" s="32"/>
      <c r="P20" s="32">
        <v>109.00000000000001</v>
      </c>
      <c r="Q20" s="32"/>
      <c r="R20" s="32"/>
      <c r="S20" s="32"/>
      <c r="T20" s="32"/>
      <c r="U20" s="32"/>
      <c r="V20" s="32"/>
      <c r="W20" s="32"/>
      <c r="X20" s="32"/>
      <c r="Y20" s="32"/>
      <c r="Z20" s="32"/>
      <c r="AA20" s="32"/>
      <c r="AB20" s="32"/>
      <c r="AC20" s="32"/>
      <c r="AD20" s="32"/>
      <c r="AE20" s="32"/>
      <c r="AF20" s="32">
        <v>1352</v>
      </c>
      <c r="AG20" s="32">
        <v>1859</v>
      </c>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row>
    <row r="21" spans="1:247">
      <c r="A21" s="57">
        <v>30</v>
      </c>
      <c r="B21" s="32"/>
      <c r="C21" s="32"/>
      <c r="D21" s="32"/>
      <c r="E21" s="32"/>
      <c r="F21" s="32"/>
      <c r="G21" s="32">
        <v>154</v>
      </c>
      <c r="H21" s="32"/>
      <c r="I21" s="32"/>
      <c r="J21" s="32"/>
      <c r="K21" s="32">
        <v>201</v>
      </c>
      <c r="L21" s="32"/>
      <c r="M21" s="32"/>
      <c r="N21" s="32">
        <v>110.00000000000001</v>
      </c>
      <c r="O21" s="32"/>
      <c r="P21" s="32">
        <v>96</v>
      </c>
      <c r="Q21" s="32"/>
      <c r="R21" s="32">
        <v>181</v>
      </c>
      <c r="S21" s="32">
        <v>325</v>
      </c>
      <c r="T21" s="32"/>
      <c r="U21" s="32"/>
      <c r="V21" s="32"/>
      <c r="W21" s="32"/>
      <c r="X21" s="32">
        <v>142</v>
      </c>
      <c r="Y21" s="32"/>
      <c r="Z21" s="32"/>
      <c r="AA21" s="32"/>
      <c r="AB21" s="32"/>
      <c r="AC21" s="32">
        <v>86</v>
      </c>
      <c r="AD21" s="32"/>
      <c r="AE21" s="32"/>
      <c r="AF21" s="32">
        <v>1155</v>
      </c>
      <c r="AG21" s="32">
        <v>2450</v>
      </c>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row>
    <row r="22" spans="1:247">
      <c r="A22" s="57">
        <v>40</v>
      </c>
      <c r="B22" s="32"/>
      <c r="C22" s="32"/>
      <c r="D22" s="32"/>
      <c r="E22" s="32"/>
      <c r="F22" s="32"/>
      <c r="G22" s="32"/>
      <c r="H22" s="32"/>
      <c r="I22" s="32">
        <v>100</v>
      </c>
      <c r="J22" s="32"/>
      <c r="K22" s="32">
        <v>103</v>
      </c>
      <c r="L22" s="32"/>
      <c r="M22" s="32"/>
      <c r="N22" s="32"/>
      <c r="O22" s="32"/>
      <c r="P22" s="32">
        <v>103</v>
      </c>
      <c r="Q22" s="32"/>
      <c r="R22" s="32"/>
      <c r="S22" s="32"/>
      <c r="T22" s="32"/>
      <c r="U22" s="32"/>
      <c r="V22" s="32"/>
      <c r="W22" s="32"/>
      <c r="X22" s="32"/>
      <c r="Y22" s="32"/>
      <c r="Z22" s="32"/>
      <c r="AA22" s="32"/>
      <c r="AB22" s="32"/>
      <c r="AC22" s="32"/>
      <c r="AD22" s="32"/>
      <c r="AE22" s="32"/>
      <c r="AF22" s="32">
        <v>347</v>
      </c>
      <c r="AG22" s="32">
        <v>653</v>
      </c>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row>
    <row r="23" spans="1:247">
      <c r="A23" s="57">
        <v>50</v>
      </c>
      <c r="B23" s="32"/>
      <c r="C23" s="32"/>
      <c r="D23" s="32"/>
      <c r="E23" s="32">
        <v>80</v>
      </c>
      <c r="F23" s="32"/>
      <c r="G23" s="32">
        <v>75</v>
      </c>
      <c r="H23" s="32"/>
      <c r="I23" s="32"/>
      <c r="J23" s="32"/>
      <c r="K23" s="32"/>
      <c r="L23" s="32"/>
      <c r="M23" s="32"/>
      <c r="N23" s="32"/>
      <c r="O23" s="32"/>
      <c r="P23" s="32">
        <v>202</v>
      </c>
      <c r="Q23" s="32">
        <v>100</v>
      </c>
      <c r="R23" s="32">
        <v>193</v>
      </c>
      <c r="S23" s="32">
        <v>102</v>
      </c>
      <c r="T23" s="32">
        <v>101</v>
      </c>
      <c r="U23" s="32"/>
      <c r="V23" s="32">
        <v>87</v>
      </c>
      <c r="W23" s="32">
        <v>168</v>
      </c>
      <c r="X23" s="32">
        <v>159</v>
      </c>
      <c r="Y23" s="32"/>
      <c r="Z23" s="32">
        <v>109</v>
      </c>
      <c r="AA23" s="32"/>
      <c r="AB23" s="32"/>
      <c r="AC23" s="32"/>
      <c r="AD23" s="32"/>
      <c r="AE23" s="32"/>
      <c r="AF23" s="32">
        <v>1986</v>
      </c>
      <c r="AG23" s="32">
        <v>3362</v>
      </c>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row>
    <row r="24" spans="1:247">
      <c r="A24" s="57">
        <v>60</v>
      </c>
      <c r="B24" s="32"/>
      <c r="C24" s="32"/>
      <c r="D24" s="32"/>
      <c r="E24" s="32"/>
      <c r="F24" s="32"/>
      <c r="G24" s="32"/>
      <c r="H24" s="32"/>
      <c r="I24" s="32">
        <v>105</v>
      </c>
      <c r="J24" s="32"/>
      <c r="K24" s="32"/>
      <c r="L24" s="32"/>
      <c r="M24" s="32"/>
      <c r="N24" s="32"/>
      <c r="O24" s="32"/>
      <c r="P24" s="32"/>
      <c r="Q24" s="32"/>
      <c r="R24" s="32"/>
      <c r="S24" s="32"/>
      <c r="T24" s="32"/>
      <c r="U24" s="32">
        <v>98</v>
      </c>
      <c r="V24" s="32">
        <v>100</v>
      </c>
      <c r="W24" s="32">
        <v>621</v>
      </c>
      <c r="X24" s="32">
        <v>89</v>
      </c>
      <c r="Y24" s="32">
        <v>1138</v>
      </c>
      <c r="Z24" s="32">
        <v>80</v>
      </c>
      <c r="AA24" s="32">
        <v>813</v>
      </c>
      <c r="AB24" s="32">
        <v>88</v>
      </c>
      <c r="AC24" s="32">
        <v>514</v>
      </c>
      <c r="AD24" s="32"/>
      <c r="AE24" s="32">
        <v>87</v>
      </c>
      <c r="AF24" s="32">
        <v>4905</v>
      </c>
      <c r="AG24" s="32">
        <v>8638</v>
      </c>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row>
    <row r="25" spans="1:247">
      <c r="A25" s="57">
        <v>80</v>
      </c>
      <c r="B25" s="32"/>
      <c r="C25" s="32">
        <v>98</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v>85</v>
      </c>
      <c r="AG25" s="32">
        <v>183</v>
      </c>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row>
    <row r="26" spans="1:247">
      <c r="A26" s="57">
        <v>100</v>
      </c>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v>86</v>
      </c>
      <c r="AB26" s="32"/>
      <c r="AC26" s="32"/>
      <c r="AD26" s="32"/>
      <c r="AE26" s="32"/>
      <c r="AF26" s="32"/>
      <c r="AG26" s="32">
        <v>86</v>
      </c>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row>
    <row r="27" spans="1:247">
      <c r="A27" s="57" t="s">
        <v>9</v>
      </c>
      <c r="B27" s="32"/>
      <c r="C27" s="32">
        <v>280</v>
      </c>
      <c r="D27" s="32"/>
      <c r="E27" s="32"/>
      <c r="F27" s="32"/>
      <c r="G27" s="32"/>
      <c r="H27" s="32"/>
      <c r="I27" s="32"/>
      <c r="J27" s="32"/>
      <c r="K27" s="32"/>
      <c r="L27" s="32"/>
      <c r="M27" s="32"/>
      <c r="N27" s="32"/>
      <c r="O27" s="32"/>
      <c r="P27" s="32"/>
      <c r="Q27" s="32"/>
      <c r="R27" s="32"/>
      <c r="S27" s="32"/>
      <c r="T27" s="32"/>
      <c r="U27" s="32"/>
      <c r="V27" s="32"/>
      <c r="W27" s="32">
        <v>607</v>
      </c>
      <c r="X27" s="32"/>
      <c r="Y27" s="32"/>
      <c r="Z27" s="32"/>
      <c r="AA27" s="32">
        <v>97</v>
      </c>
      <c r="AB27" s="32"/>
      <c r="AC27" s="32"/>
      <c r="AD27" s="32"/>
      <c r="AE27" s="32"/>
      <c r="AF27" s="32">
        <v>3062</v>
      </c>
      <c r="AG27" s="32">
        <v>4046</v>
      </c>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row>
    <row r="28" spans="1:247" ht="35.25">
      <c r="A28" s="37" t="s">
        <v>98</v>
      </c>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row>
    <row r="29" spans="1:247">
      <c r="A29" s="57">
        <v>0</v>
      </c>
      <c r="B29" s="32">
        <v>95</v>
      </c>
      <c r="C29" s="32"/>
      <c r="D29" s="32"/>
      <c r="E29" s="32"/>
      <c r="F29" s="32">
        <v>101</v>
      </c>
      <c r="G29" s="32"/>
      <c r="H29" s="32"/>
      <c r="I29" s="32"/>
      <c r="J29" s="32"/>
      <c r="K29" s="32"/>
      <c r="L29" s="32"/>
      <c r="M29" s="32"/>
      <c r="N29" s="32"/>
      <c r="O29" s="32"/>
      <c r="P29" s="32"/>
      <c r="Q29" s="32"/>
      <c r="R29" s="32"/>
      <c r="S29" s="32">
        <v>107</v>
      </c>
      <c r="T29" s="32"/>
      <c r="U29" s="32"/>
      <c r="V29" s="32"/>
      <c r="W29" s="32"/>
      <c r="X29" s="32"/>
      <c r="Y29" s="32"/>
      <c r="Z29" s="32"/>
      <c r="AA29" s="32"/>
      <c r="AB29" s="32"/>
      <c r="AC29" s="32"/>
      <c r="AD29" s="32"/>
      <c r="AE29" s="32"/>
      <c r="AF29" s="32">
        <v>439</v>
      </c>
      <c r="AG29" s="32">
        <v>742</v>
      </c>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row>
    <row r="30" spans="1:247">
      <c r="A30" s="57">
        <v>10</v>
      </c>
      <c r="B30" s="32"/>
      <c r="C30" s="32"/>
      <c r="D30" s="32">
        <v>103</v>
      </c>
      <c r="E30" s="32">
        <v>90</v>
      </c>
      <c r="F30" s="32">
        <v>78</v>
      </c>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v>705</v>
      </c>
      <c r="AG30" s="32">
        <v>976</v>
      </c>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row>
    <row r="31" spans="1:247">
      <c r="A31" s="57">
        <v>20</v>
      </c>
      <c r="B31" s="32"/>
      <c r="C31" s="32"/>
      <c r="D31" s="32"/>
      <c r="E31" s="32"/>
      <c r="F31" s="32"/>
      <c r="G31" s="32"/>
      <c r="H31" s="32"/>
      <c r="I31" s="32"/>
      <c r="J31" s="32"/>
      <c r="K31" s="32"/>
      <c r="L31" s="32"/>
      <c r="M31" s="32"/>
      <c r="N31" s="32"/>
      <c r="O31" s="32"/>
      <c r="P31" s="32"/>
      <c r="Q31" s="32"/>
      <c r="R31" s="32"/>
      <c r="S31" s="32">
        <v>100</v>
      </c>
      <c r="T31" s="32"/>
      <c r="U31" s="32"/>
      <c r="V31" s="32"/>
      <c r="W31" s="32"/>
      <c r="X31" s="32"/>
      <c r="Y31" s="32"/>
      <c r="Z31" s="32"/>
      <c r="AA31" s="32"/>
      <c r="AB31" s="32"/>
      <c r="AC31" s="32"/>
      <c r="AD31" s="32"/>
      <c r="AE31" s="32"/>
      <c r="AF31" s="32"/>
      <c r="AG31" s="32">
        <v>100</v>
      </c>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row>
    <row r="32" spans="1:247">
      <c r="A32" s="57">
        <v>30</v>
      </c>
      <c r="B32" s="32"/>
      <c r="C32" s="32"/>
      <c r="D32" s="32"/>
      <c r="E32" s="32"/>
      <c r="F32" s="32"/>
      <c r="G32" s="32"/>
      <c r="H32" s="32"/>
      <c r="I32" s="32"/>
      <c r="J32" s="32"/>
      <c r="K32" s="32"/>
      <c r="L32" s="32"/>
      <c r="M32" s="32"/>
      <c r="N32" s="32"/>
      <c r="O32" s="32">
        <v>425</v>
      </c>
      <c r="P32" s="32">
        <v>95</v>
      </c>
      <c r="Q32" s="32"/>
      <c r="R32" s="32"/>
      <c r="S32" s="32"/>
      <c r="T32" s="32"/>
      <c r="U32" s="32"/>
      <c r="V32" s="32"/>
      <c r="W32" s="32"/>
      <c r="X32" s="32"/>
      <c r="Y32" s="32"/>
      <c r="Z32" s="32"/>
      <c r="AA32" s="32"/>
      <c r="AB32" s="32"/>
      <c r="AC32" s="32"/>
      <c r="AD32" s="32"/>
      <c r="AE32" s="32"/>
      <c r="AF32" s="32">
        <v>1747</v>
      </c>
      <c r="AG32" s="32">
        <v>2267</v>
      </c>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row>
    <row r="33" spans="1:247">
      <c r="A33" s="57">
        <v>40</v>
      </c>
      <c r="B33" s="32"/>
      <c r="C33" s="32"/>
      <c r="D33" s="32"/>
      <c r="E33" s="32"/>
      <c r="F33" s="32"/>
      <c r="G33" s="32"/>
      <c r="H33" s="32"/>
      <c r="I33" s="32"/>
      <c r="J33" s="32"/>
      <c r="K33" s="32">
        <v>105</v>
      </c>
      <c r="L33" s="32"/>
      <c r="M33" s="32"/>
      <c r="N33" s="32"/>
      <c r="O33" s="32"/>
      <c r="P33" s="32"/>
      <c r="Q33" s="32"/>
      <c r="R33" s="32"/>
      <c r="S33" s="32"/>
      <c r="T33" s="32"/>
      <c r="U33" s="32"/>
      <c r="V33" s="32"/>
      <c r="W33" s="32"/>
      <c r="X33" s="32"/>
      <c r="Y33" s="32"/>
      <c r="Z33" s="32"/>
      <c r="AA33" s="32"/>
      <c r="AB33" s="32"/>
      <c r="AC33" s="32"/>
      <c r="AD33" s="32"/>
      <c r="AE33" s="32"/>
      <c r="AF33" s="32"/>
      <c r="AG33" s="32">
        <v>105</v>
      </c>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row>
    <row r="34" spans="1:247">
      <c r="A34" s="57">
        <v>50</v>
      </c>
      <c r="B34" s="32"/>
      <c r="C34" s="32"/>
      <c r="D34" s="32">
        <v>180</v>
      </c>
      <c r="E34" s="32"/>
      <c r="F34" s="32"/>
      <c r="G34" s="32"/>
      <c r="H34" s="32"/>
      <c r="I34" s="32"/>
      <c r="J34" s="32"/>
      <c r="K34" s="32">
        <v>90</v>
      </c>
      <c r="L34" s="32"/>
      <c r="M34" s="32"/>
      <c r="N34" s="32"/>
      <c r="O34" s="32"/>
      <c r="P34" s="32">
        <v>109.00000000000001</v>
      </c>
      <c r="Q34" s="32"/>
      <c r="R34" s="32"/>
      <c r="S34" s="32">
        <v>193</v>
      </c>
      <c r="T34" s="32"/>
      <c r="U34" s="32"/>
      <c r="V34" s="32"/>
      <c r="W34" s="32"/>
      <c r="X34" s="32"/>
      <c r="Y34" s="32"/>
      <c r="Z34" s="32"/>
      <c r="AA34" s="32"/>
      <c r="AB34" s="32"/>
      <c r="AC34" s="32"/>
      <c r="AD34" s="32"/>
      <c r="AE34" s="32"/>
      <c r="AF34" s="32">
        <v>1087</v>
      </c>
      <c r="AG34" s="32">
        <v>1659</v>
      </c>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row>
    <row r="35" spans="1:247">
      <c r="A35" s="57">
        <v>80</v>
      </c>
      <c r="B35" s="32"/>
      <c r="C35" s="32"/>
      <c r="D35" s="32"/>
      <c r="E35" s="32"/>
      <c r="F35" s="32"/>
      <c r="G35" s="32"/>
      <c r="H35" s="32"/>
      <c r="I35" s="32"/>
      <c r="J35" s="32"/>
      <c r="K35" s="32">
        <v>90</v>
      </c>
      <c r="L35" s="32"/>
      <c r="M35" s="32"/>
      <c r="N35" s="32"/>
      <c r="O35" s="32"/>
      <c r="P35" s="32"/>
      <c r="Q35" s="32"/>
      <c r="R35" s="32"/>
      <c r="S35" s="32">
        <v>100</v>
      </c>
      <c r="T35" s="32"/>
      <c r="U35" s="32"/>
      <c r="V35" s="32"/>
      <c r="W35" s="32"/>
      <c r="X35" s="32"/>
      <c r="Y35" s="32"/>
      <c r="Z35" s="32"/>
      <c r="AA35" s="32"/>
      <c r="AB35" s="32"/>
      <c r="AC35" s="32"/>
      <c r="AD35" s="32"/>
      <c r="AE35" s="32"/>
      <c r="AF35" s="32"/>
      <c r="AG35" s="32">
        <v>190</v>
      </c>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row>
    <row r="36" spans="1:247">
      <c r="A36" s="57">
        <v>90</v>
      </c>
      <c r="B36" s="32"/>
      <c r="C36" s="32"/>
      <c r="D36" s="32"/>
      <c r="E36" s="32"/>
      <c r="F36" s="32"/>
      <c r="G36" s="32"/>
      <c r="H36" s="32"/>
      <c r="I36" s="32"/>
      <c r="J36" s="32"/>
      <c r="K36" s="32"/>
      <c r="L36" s="32"/>
      <c r="M36" s="32"/>
      <c r="N36" s="32"/>
      <c r="O36" s="32"/>
      <c r="P36" s="32"/>
      <c r="Q36" s="32"/>
      <c r="R36" s="32"/>
      <c r="S36" s="32">
        <v>210</v>
      </c>
      <c r="T36" s="32"/>
      <c r="U36" s="32"/>
      <c r="V36" s="32"/>
      <c r="W36" s="32"/>
      <c r="X36" s="32"/>
      <c r="Y36" s="32"/>
      <c r="Z36" s="32"/>
      <c r="AA36" s="32"/>
      <c r="AB36" s="32"/>
      <c r="AC36" s="32"/>
      <c r="AD36" s="32"/>
      <c r="AE36" s="32"/>
      <c r="AF36" s="32">
        <v>200</v>
      </c>
      <c r="AG36" s="32">
        <v>410</v>
      </c>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row>
    <row r="37" spans="1:247">
      <c r="A37" s="57" t="s">
        <v>9</v>
      </c>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v>109.00000000000001</v>
      </c>
      <c r="AG37" s="32">
        <v>109.00000000000001</v>
      </c>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row>
    <row r="38" spans="1:247" ht="35.25">
      <c r="A38" s="37" t="s">
        <v>95</v>
      </c>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row>
    <row r="39" spans="1:247">
      <c r="A39" s="57">
        <v>10</v>
      </c>
      <c r="B39" s="32"/>
      <c r="C39" s="32"/>
      <c r="D39" s="32"/>
      <c r="E39" s="32"/>
      <c r="F39" s="32"/>
      <c r="G39" s="32"/>
      <c r="H39" s="32"/>
      <c r="I39" s="32"/>
      <c r="J39" s="32"/>
      <c r="K39" s="32">
        <v>180</v>
      </c>
      <c r="L39" s="32"/>
      <c r="M39" s="32"/>
      <c r="N39" s="32"/>
      <c r="O39" s="32"/>
      <c r="P39" s="32"/>
      <c r="Q39" s="32"/>
      <c r="R39" s="32"/>
      <c r="S39" s="32"/>
      <c r="T39" s="32"/>
      <c r="U39" s="32"/>
      <c r="V39" s="32"/>
      <c r="W39" s="32"/>
      <c r="X39" s="32"/>
      <c r="Y39" s="32"/>
      <c r="Z39" s="32"/>
      <c r="AA39" s="32"/>
      <c r="AB39" s="32"/>
      <c r="AC39" s="32"/>
      <c r="AD39" s="32"/>
      <c r="AE39" s="32"/>
      <c r="AF39" s="32">
        <v>1121</v>
      </c>
      <c r="AG39" s="32">
        <v>1301</v>
      </c>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row>
    <row r="40" spans="1:247">
      <c r="A40" s="57">
        <v>20</v>
      </c>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v>1598</v>
      </c>
      <c r="AG40" s="32">
        <v>1598</v>
      </c>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row>
    <row r="41" spans="1:247">
      <c r="A41" s="57">
        <v>30</v>
      </c>
      <c r="B41" s="32"/>
      <c r="C41" s="32">
        <v>101</v>
      </c>
      <c r="D41" s="32"/>
      <c r="E41" s="32"/>
      <c r="F41" s="32"/>
      <c r="G41" s="32"/>
      <c r="H41" s="32">
        <v>105</v>
      </c>
      <c r="I41" s="32"/>
      <c r="J41" s="32"/>
      <c r="K41" s="32">
        <v>75</v>
      </c>
      <c r="L41" s="32"/>
      <c r="M41" s="32"/>
      <c r="N41" s="32"/>
      <c r="O41" s="32"/>
      <c r="P41" s="32"/>
      <c r="Q41" s="32"/>
      <c r="R41" s="32"/>
      <c r="S41" s="32"/>
      <c r="T41" s="32"/>
      <c r="U41" s="32"/>
      <c r="V41" s="32"/>
      <c r="W41" s="32"/>
      <c r="X41" s="32"/>
      <c r="Y41" s="32"/>
      <c r="Z41" s="32"/>
      <c r="AA41" s="32"/>
      <c r="AB41" s="32"/>
      <c r="AC41" s="32"/>
      <c r="AD41" s="32"/>
      <c r="AE41" s="32"/>
      <c r="AF41" s="32">
        <v>556</v>
      </c>
      <c r="AG41" s="32">
        <v>837</v>
      </c>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row>
    <row r="42" spans="1:247">
      <c r="A42" s="57">
        <v>50</v>
      </c>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v>100</v>
      </c>
      <c r="AG42" s="32">
        <v>100</v>
      </c>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row>
    <row r="43" spans="1:247">
      <c r="A43" s="57">
        <v>60</v>
      </c>
      <c r="B43" s="32"/>
      <c r="C43" s="32"/>
      <c r="D43" s="32"/>
      <c r="E43" s="32"/>
      <c r="F43" s="32"/>
      <c r="G43" s="32"/>
      <c r="H43" s="32"/>
      <c r="I43" s="32"/>
      <c r="J43" s="32"/>
      <c r="K43" s="32">
        <v>140</v>
      </c>
      <c r="L43" s="32"/>
      <c r="M43" s="32"/>
      <c r="N43" s="32"/>
      <c r="O43" s="32"/>
      <c r="P43" s="32"/>
      <c r="Q43" s="32"/>
      <c r="R43" s="32"/>
      <c r="S43" s="32"/>
      <c r="T43" s="32"/>
      <c r="U43" s="32"/>
      <c r="V43" s="32"/>
      <c r="W43" s="32"/>
      <c r="X43" s="32"/>
      <c r="Y43" s="32"/>
      <c r="Z43" s="32"/>
      <c r="AA43" s="32"/>
      <c r="AB43" s="32"/>
      <c r="AC43" s="32"/>
      <c r="AD43" s="32"/>
      <c r="AE43" s="32"/>
      <c r="AF43" s="32"/>
      <c r="AG43" s="32">
        <v>140</v>
      </c>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row>
    <row r="44" spans="1:247" ht="35.25">
      <c r="A44" s="37" t="s">
        <v>9</v>
      </c>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row>
    <row r="45" spans="1:247">
      <c r="A45" s="57" t="s">
        <v>9</v>
      </c>
      <c r="B45" s="32"/>
      <c r="C45" s="32">
        <v>88.88</v>
      </c>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v>997.9</v>
      </c>
      <c r="AG45" s="32">
        <v>1086.78</v>
      </c>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row>
    <row r="46" spans="1:247" ht="35.25">
      <c r="A46" s="37" t="s">
        <v>748</v>
      </c>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row>
    <row r="47" spans="1:247">
      <c r="A47" s="57">
        <v>20</v>
      </c>
      <c r="B47" s="32"/>
      <c r="C47" s="32"/>
      <c r="D47" s="32"/>
      <c r="E47" s="32"/>
      <c r="F47" s="32"/>
      <c r="G47" s="32"/>
      <c r="H47" s="32"/>
      <c r="I47" s="32"/>
      <c r="J47" s="32"/>
      <c r="K47" s="32"/>
      <c r="L47" s="32"/>
      <c r="M47" s="32"/>
      <c r="N47" s="32"/>
      <c r="O47" s="32"/>
      <c r="P47" s="32"/>
      <c r="Q47" s="32"/>
      <c r="R47" s="32"/>
      <c r="S47" s="32">
        <v>71</v>
      </c>
      <c r="T47" s="32"/>
      <c r="U47" s="32"/>
      <c r="V47" s="32"/>
      <c r="W47" s="32"/>
      <c r="X47" s="32">
        <v>188</v>
      </c>
      <c r="Y47" s="32">
        <v>103</v>
      </c>
      <c r="Z47" s="32"/>
      <c r="AA47" s="32"/>
      <c r="AB47" s="32"/>
      <c r="AC47" s="32"/>
      <c r="AD47" s="32"/>
      <c r="AE47" s="32"/>
      <c r="AF47" s="32">
        <v>347</v>
      </c>
      <c r="AG47" s="32">
        <v>709</v>
      </c>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row>
    <row r="48" spans="1:247">
      <c r="A48" s="57">
        <v>30</v>
      </c>
      <c r="B48" s="32"/>
      <c r="C48" s="32"/>
      <c r="D48" s="32"/>
      <c r="E48" s="32"/>
      <c r="F48" s="32"/>
      <c r="G48" s="32"/>
      <c r="H48" s="32"/>
      <c r="I48" s="32"/>
      <c r="J48" s="32"/>
      <c r="K48" s="32"/>
      <c r="L48" s="32">
        <v>240</v>
      </c>
      <c r="M48" s="32">
        <v>80</v>
      </c>
      <c r="N48" s="32"/>
      <c r="O48" s="32"/>
      <c r="P48" s="32"/>
      <c r="Q48" s="32"/>
      <c r="R48" s="32"/>
      <c r="S48" s="32">
        <v>87</v>
      </c>
      <c r="T48" s="32"/>
      <c r="U48" s="32"/>
      <c r="V48" s="32"/>
      <c r="W48" s="32"/>
      <c r="X48" s="32">
        <v>189</v>
      </c>
      <c r="Y48" s="32"/>
      <c r="Z48" s="32"/>
      <c r="AA48" s="32"/>
      <c r="AB48" s="32"/>
      <c r="AC48" s="32"/>
      <c r="AD48" s="32"/>
      <c r="AE48" s="32">
        <v>95</v>
      </c>
      <c r="AF48" s="32">
        <v>761</v>
      </c>
      <c r="AG48" s="32">
        <v>1452</v>
      </c>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row>
    <row r="49" spans="1:247">
      <c r="A49" s="57">
        <v>50</v>
      </c>
      <c r="B49" s="32"/>
      <c r="C49" s="32"/>
      <c r="D49" s="32"/>
      <c r="E49" s="32"/>
      <c r="F49" s="32"/>
      <c r="G49" s="32"/>
      <c r="H49" s="32"/>
      <c r="I49" s="32"/>
      <c r="J49" s="32"/>
      <c r="K49" s="32"/>
      <c r="L49" s="32"/>
      <c r="M49" s="32"/>
      <c r="N49" s="32"/>
      <c r="O49" s="32"/>
      <c r="P49" s="32"/>
      <c r="Q49" s="32"/>
      <c r="R49" s="32"/>
      <c r="S49" s="32"/>
      <c r="T49" s="32"/>
      <c r="U49" s="32"/>
      <c r="V49" s="32"/>
      <c r="W49" s="32">
        <v>91</v>
      </c>
      <c r="X49" s="32"/>
      <c r="Y49" s="32"/>
      <c r="Z49" s="32"/>
      <c r="AA49" s="32"/>
      <c r="AB49" s="32"/>
      <c r="AC49" s="32"/>
      <c r="AD49" s="32"/>
      <c r="AE49" s="32"/>
      <c r="AF49" s="32">
        <v>70</v>
      </c>
      <c r="AG49" s="32">
        <v>161</v>
      </c>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row>
    <row r="50" spans="1:247">
      <c r="A50" s="57">
        <v>60</v>
      </c>
      <c r="B50" s="32"/>
      <c r="C50" s="32"/>
      <c r="D50" s="32"/>
      <c r="E50" s="32"/>
      <c r="F50" s="32"/>
      <c r="G50" s="32"/>
      <c r="H50" s="32"/>
      <c r="I50" s="32"/>
      <c r="J50" s="32"/>
      <c r="K50" s="32"/>
      <c r="L50" s="32"/>
      <c r="M50" s="32"/>
      <c r="N50" s="32"/>
      <c r="O50" s="32"/>
      <c r="P50" s="32"/>
      <c r="Q50" s="32"/>
      <c r="R50" s="32"/>
      <c r="S50" s="32"/>
      <c r="T50" s="32"/>
      <c r="U50" s="32"/>
      <c r="V50" s="32"/>
      <c r="W50" s="32"/>
      <c r="X50" s="32">
        <v>282</v>
      </c>
      <c r="Y50" s="32"/>
      <c r="Z50" s="32"/>
      <c r="AA50" s="32"/>
      <c r="AB50" s="32"/>
      <c r="AC50" s="32"/>
      <c r="AD50" s="32"/>
      <c r="AE50" s="32">
        <v>257</v>
      </c>
      <c r="AF50" s="32">
        <v>700</v>
      </c>
      <c r="AG50" s="32">
        <v>1239</v>
      </c>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row>
    <row r="51" spans="1:247">
      <c r="A51" s="57">
        <v>70</v>
      </c>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v>86</v>
      </c>
      <c r="AG51" s="32">
        <v>86</v>
      </c>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row>
    <row r="52" spans="1:247">
      <c r="A52" s="57">
        <v>80</v>
      </c>
      <c r="B52" s="32"/>
      <c r="C52" s="32"/>
      <c r="D52" s="32"/>
      <c r="E52" s="32"/>
      <c r="F52" s="32"/>
      <c r="G52" s="32"/>
      <c r="H52" s="32"/>
      <c r="I52" s="32">
        <v>168</v>
      </c>
      <c r="J52" s="32"/>
      <c r="K52" s="32"/>
      <c r="L52" s="32"/>
      <c r="M52" s="32"/>
      <c r="N52" s="32"/>
      <c r="O52" s="32"/>
      <c r="P52" s="32"/>
      <c r="Q52" s="32"/>
      <c r="R52" s="32"/>
      <c r="S52" s="32"/>
      <c r="T52" s="32"/>
      <c r="U52" s="32"/>
      <c r="V52" s="32"/>
      <c r="W52" s="32"/>
      <c r="X52" s="32">
        <v>246</v>
      </c>
      <c r="Y52" s="32">
        <v>106</v>
      </c>
      <c r="Z52" s="32"/>
      <c r="AA52" s="32"/>
      <c r="AB52" s="32"/>
      <c r="AC52" s="32"/>
      <c r="AD52" s="32">
        <v>363</v>
      </c>
      <c r="AE52" s="32">
        <v>199</v>
      </c>
      <c r="AF52" s="32">
        <v>1510</v>
      </c>
      <c r="AG52" s="32">
        <v>2592</v>
      </c>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row>
    <row r="53" spans="1:247">
      <c r="A53" s="57">
        <v>100</v>
      </c>
      <c r="B53" s="32"/>
      <c r="C53" s="32"/>
      <c r="D53" s="32"/>
      <c r="E53" s="32"/>
      <c r="F53" s="32"/>
      <c r="G53" s="32"/>
      <c r="H53" s="32"/>
      <c r="I53" s="32"/>
      <c r="J53" s="32"/>
      <c r="K53" s="32"/>
      <c r="L53" s="32"/>
      <c r="M53" s="32"/>
      <c r="N53" s="32"/>
      <c r="O53" s="32"/>
      <c r="P53" s="32"/>
      <c r="Q53" s="32"/>
      <c r="R53" s="32"/>
      <c r="S53" s="32"/>
      <c r="T53" s="32"/>
      <c r="U53" s="32"/>
      <c r="V53" s="32"/>
      <c r="W53" s="32"/>
      <c r="X53" s="32">
        <v>108</v>
      </c>
      <c r="Y53" s="32"/>
      <c r="Z53" s="32"/>
      <c r="AA53" s="32"/>
      <c r="AB53" s="32"/>
      <c r="AC53" s="32"/>
      <c r="AD53" s="32"/>
      <c r="AE53" s="32"/>
      <c r="AF53" s="32">
        <v>77</v>
      </c>
      <c r="AG53" s="32">
        <v>185</v>
      </c>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row>
    <row r="54" spans="1:247">
      <c r="A54" s="57" t="s">
        <v>9</v>
      </c>
      <c r="B54" s="32"/>
      <c r="C54" s="32"/>
      <c r="D54" s="32"/>
      <c r="E54" s="32"/>
      <c r="F54" s="32"/>
      <c r="G54" s="32"/>
      <c r="H54" s="32"/>
      <c r="I54" s="32">
        <v>98</v>
      </c>
      <c r="J54" s="32"/>
      <c r="K54" s="32"/>
      <c r="L54" s="32"/>
      <c r="M54" s="32"/>
      <c r="N54" s="32"/>
      <c r="O54" s="32"/>
      <c r="P54" s="32"/>
      <c r="Q54" s="32"/>
      <c r="R54" s="32"/>
      <c r="S54" s="32">
        <v>92</v>
      </c>
      <c r="T54" s="32"/>
      <c r="U54" s="32"/>
      <c r="V54" s="32"/>
      <c r="W54" s="32">
        <v>168</v>
      </c>
      <c r="X54" s="32"/>
      <c r="Y54" s="32">
        <v>80</v>
      </c>
      <c r="Z54" s="32"/>
      <c r="AA54" s="32"/>
      <c r="AB54" s="32"/>
      <c r="AC54" s="32"/>
      <c r="AD54" s="32"/>
      <c r="AE54" s="32">
        <v>81</v>
      </c>
      <c r="AF54" s="32">
        <v>3989</v>
      </c>
      <c r="AG54" s="32">
        <v>4508</v>
      </c>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row>
    <row r="55" spans="1:247" ht="35.25">
      <c r="A55" s="37" t="s">
        <v>328</v>
      </c>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row>
    <row r="56" spans="1:247">
      <c r="A56" s="57">
        <v>10</v>
      </c>
      <c r="B56" s="32"/>
      <c r="C56" s="32">
        <v>90</v>
      </c>
      <c r="D56" s="32"/>
      <c r="E56" s="32"/>
      <c r="F56" s="32"/>
      <c r="G56" s="32"/>
      <c r="H56" s="32"/>
      <c r="I56" s="32"/>
      <c r="J56" s="32">
        <v>101</v>
      </c>
      <c r="K56" s="32"/>
      <c r="L56" s="32"/>
      <c r="M56" s="32"/>
      <c r="N56" s="32"/>
      <c r="O56" s="32"/>
      <c r="P56" s="32"/>
      <c r="Q56" s="32"/>
      <c r="R56" s="32"/>
      <c r="S56" s="32"/>
      <c r="T56" s="32"/>
      <c r="U56" s="32"/>
      <c r="V56" s="32"/>
      <c r="W56" s="32"/>
      <c r="X56" s="32"/>
      <c r="Y56" s="32"/>
      <c r="Z56" s="32"/>
      <c r="AA56" s="32"/>
      <c r="AB56" s="32"/>
      <c r="AC56" s="32"/>
      <c r="AD56" s="32"/>
      <c r="AE56" s="32"/>
      <c r="AF56" s="32">
        <v>380</v>
      </c>
      <c r="AG56" s="32">
        <v>571</v>
      </c>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row>
    <row r="57" spans="1:247">
      <c r="A57" s="57">
        <v>20</v>
      </c>
      <c r="B57" s="32"/>
      <c r="C57" s="32">
        <v>101</v>
      </c>
      <c r="D57" s="32"/>
      <c r="E57" s="32"/>
      <c r="F57" s="32">
        <v>103</v>
      </c>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v>295</v>
      </c>
      <c r="AG57" s="32">
        <v>499</v>
      </c>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row>
    <row r="58" spans="1:247">
      <c r="A58" s="57">
        <v>30</v>
      </c>
      <c r="B58" s="32"/>
      <c r="C58" s="32"/>
      <c r="D58" s="32"/>
      <c r="E58" s="32"/>
      <c r="F58" s="32"/>
      <c r="G58" s="32"/>
      <c r="H58" s="32"/>
      <c r="I58" s="32"/>
      <c r="J58" s="32">
        <v>78</v>
      </c>
      <c r="K58" s="32"/>
      <c r="L58" s="32"/>
      <c r="M58" s="32"/>
      <c r="N58" s="32"/>
      <c r="O58" s="32"/>
      <c r="P58" s="32"/>
      <c r="Q58" s="32"/>
      <c r="R58" s="32"/>
      <c r="S58" s="32"/>
      <c r="T58" s="32"/>
      <c r="U58" s="32"/>
      <c r="V58" s="32"/>
      <c r="W58" s="32"/>
      <c r="X58" s="32"/>
      <c r="Y58" s="32"/>
      <c r="Z58" s="32"/>
      <c r="AA58" s="32"/>
      <c r="AB58" s="32"/>
      <c r="AC58" s="32"/>
      <c r="AD58" s="32"/>
      <c r="AE58" s="32"/>
      <c r="AF58" s="32">
        <v>100</v>
      </c>
      <c r="AG58" s="32">
        <v>178</v>
      </c>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row>
    <row r="59" spans="1:247">
      <c r="A59" s="57">
        <v>40</v>
      </c>
      <c r="B59" s="32"/>
      <c r="C59" s="32">
        <v>100</v>
      </c>
      <c r="D59" s="32"/>
      <c r="E59" s="32"/>
      <c r="F59" s="32"/>
      <c r="G59" s="32"/>
      <c r="H59" s="32"/>
      <c r="I59" s="32"/>
      <c r="J59" s="32">
        <v>143</v>
      </c>
      <c r="K59" s="32"/>
      <c r="L59" s="32"/>
      <c r="M59" s="32"/>
      <c r="N59" s="32"/>
      <c r="O59" s="32"/>
      <c r="P59" s="32"/>
      <c r="Q59" s="32"/>
      <c r="R59" s="32"/>
      <c r="S59" s="32"/>
      <c r="T59" s="32"/>
      <c r="U59" s="32"/>
      <c r="V59" s="32"/>
      <c r="W59" s="32"/>
      <c r="X59" s="32">
        <v>40</v>
      </c>
      <c r="Y59" s="32">
        <v>40</v>
      </c>
      <c r="Z59" s="32"/>
      <c r="AA59" s="32"/>
      <c r="AB59" s="32"/>
      <c r="AC59" s="32"/>
      <c r="AD59" s="32"/>
      <c r="AE59" s="32"/>
      <c r="AF59" s="32">
        <v>244</v>
      </c>
      <c r="AG59" s="32">
        <v>567</v>
      </c>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row>
    <row r="60" spans="1:247">
      <c r="A60" s="57">
        <v>60</v>
      </c>
      <c r="B60" s="32"/>
      <c r="C60" s="32">
        <v>90</v>
      </c>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v>90</v>
      </c>
      <c r="AG60" s="32">
        <v>180</v>
      </c>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row>
    <row r="61" spans="1:247" ht="35.25">
      <c r="A61" s="37" t="s">
        <v>369</v>
      </c>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row>
    <row r="62" spans="1:247">
      <c r="A62" s="57" t="s">
        <v>9</v>
      </c>
      <c r="B62" s="32"/>
      <c r="C62" s="32"/>
      <c r="D62" s="32"/>
      <c r="E62" s="32"/>
      <c r="F62" s="32">
        <v>80</v>
      </c>
      <c r="G62" s="32"/>
      <c r="H62" s="32">
        <v>90</v>
      </c>
      <c r="I62" s="32"/>
      <c r="J62" s="32"/>
      <c r="K62" s="32"/>
      <c r="L62" s="32"/>
      <c r="M62" s="32"/>
      <c r="N62" s="32"/>
      <c r="O62" s="32"/>
      <c r="P62" s="32"/>
      <c r="Q62" s="32"/>
      <c r="R62" s="32"/>
      <c r="S62" s="32"/>
      <c r="T62" s="32"/>
      <c r="U62" s="32"/>
      <c r="V62" s="32"/>
      <c r="W62" s="32"/>
      <c r="X62" s="32"/>
      <c r="Y62" s="32"/>
      <c r="Z62" s="32"/>
      <c r="AA62" s="32"/>
      <c r="AB62" s="32"/>
      <c r="AC62" s="32"/>
      <c r="AD62" s="32"/>
      <c r="AE62" s="32"/>
      <c r="AF62" s="32">
        <v>682</v>
      </c>
      <c r="AG62" s="32">
        <v>852</v>
      </c>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row>
    <row r="63" spans="1:247" ht="35.25">
      <c r="A63" s="37" t="s">
        <v>107</v>
      </c>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row>
    <row r="64" spans="1:247">
      <c r="A64" s="57">
        <v>20</v>
      </c>
      <c r="B64" s="32"/>
      <c r="C64" s="32"/>
      <c r="D64" s="32"/>
      <c r="E64" s="32"/>
      <c r="F64" s="32"/>
      <c r="G64" s="32">
        <v>60</v>
      </c>
      <c r="H64" s="32"/>
      <c r="I64" s="32">
        <v>100</v>
      </c>
      <c r="J64" s="32"/>
      <c r="K64" s="32"/>
      <c r="L64" s="32"/>
      <c r="M64" s="32"/>
      <c r="N64" s="32"/>
      <c r="O64" s="32"/>
      <c r="P64" s="32"/>
      <c r="Q64" s="32"/>
      <c r="R64" s="32"/>
      <c r="S64" s="32"/>
      <c r="T64" s="32"/>
      <c r="U64" s="32"/>
      <c r="V64" s="32"/>
      <c r="W64" s="32"/>
      <c r="X64" s="32"/>
      <c r="Y64" s="32"/>
      <c r="Z64" s="32"/>
      <c r="AA64" s="32"/>
      <c r="AB64" s="32"/>
      <c r="AC64" s="32"/>
      <c r="AD64" s="32"/>
      <c r="AE64" s="32"/>
      <c r="AF64" s="32">
        <v>388</v>
      </c>
      <c r="AG64" s="32">
        <v>548</v>
      </c>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row>
    <row r="65" spans="1:247">
      <c r="A65" s="57">
        <v>30</v>
      </c>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v>101</v>
      </c>
      <c r="AG65" s="32">
        <v>101</v>
      </c>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row>
    <row r="66" spans="1:247">
      <c r="A66" s="57">
        <v>70</v>
      </c>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v>110.00000000000001</v>
      </c>
      <c r="AG66" s="32">
        <v>110.00000000000001</v>
      </c>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row>
    <row r="67" spans="1:247">
      <c r="A67" s="57">
        <v>80</v>
      </c>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v>110.00000000000001</v>
      </c>
      <c r="AE67" s="32"/>
      <c r="AF67" s="32">
        <v>209</v>
      </c>
      <c r="AG67" s="32">
        <v>319</v>
      </c>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row>
    <row r="68" spans="1:247" ht="35.25">
      <c r="A68" s="37" t="s">
        <v>819</v>
      </c>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row>
    <row r="69" spans="1:247">
      <c r="A69" s="57">
        <v>80</v>
      </c>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v>60</v>
      </c>
      <c r="AG69" s="32">
        <v>60</v>
      </c>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row>
    <row r="70" spans="1:247">
      <c r="A70" s="57" t="s">
        <v>9</v>
      </c>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c r="AF70" s="32">
        <v>600</v>
      </c>
      <c r="AG70" s="32">
        <v>600</v>
      </c>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row>
    <row r="71" spans="1:247" ht="35.25">
      <c r="A71" s="37" t="s">
        <v>90</v>
      </c>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row>
    <row r="72" spans="1:247">
      <c r="A72" s="57">
        <v>70</v>
      </c>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v>100</v>
      </c>
      <c r="AG72" s="32">
        <v>100</v>
      </c>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row>
    <row r="73" spans="1:247">
      <c r="A73" s="58" t="s">
        <v>63</v>
      </c>
      <c r="B73" s="32">
        <v>95</v>
      </c>
      <c r="C73" s="32">
        <v>948.88</v>
      </c>
      <c r="D73" s="32">
        <v>393</v>
      </c>
      <c r="E73" s="32">
        <v>170</v>
      </c>
      <c r="F73" s="32">
        <v>471</v>
      </c>
      <c r="G73" s="32">
        <v>289</v>
      </c>
      <c r="H73" s="32">
        <v>195</v>
      </c>
      <c r="I73" s="32">
        <v>651</v>
      </c>
      <c r="J73" s="32">
        <v>322</v>
      </c>
      <c r="K73" s="32">
        <v>1193</v>
      </c>
      <c r="L73" s="32">
        <v>240</v>
      </c>
      <c r="M73" s="32">
        <v>80</v>
      </c>
      <c r="N73" s="32">
        <v>110.00000000000001</v>
      </c>
      <c r="O73" s="32">
        <v>425</v>
      </c>
      <c r="P73" s="32">
        <v>714</v>
      </c>
      <c r="Q73" s="32">
        <v>100</v>
      </c>
      <c r="R73" s="32">
        <v>374</v>
      </c>
      <c r="S73" s="32">
        <v>1387</v>
      </c>
      <c r="T73" s="32">
        <v>101</v>
      </c>
      <c r="U73" s="32">
        <v>98</v>
      </c>
      <c r="V73" s="32">
        <v>187</v>
      </c>
      <c r="W73" s="32">
        <v>1655</v>
      </c>
      <c r="X73" s="32">
        <v>1443</v>
      </c>
      <c r="Y73" s="32">
        <v>1467</v>
      </c>
      <c r="Z73" s="32">
        <v>189</v>
      </c>
      <c r="AA73" s="32">
        <v>996</v>
      </c>
      <c r="AB73" s="32">
        <v>88</v>
      </c>
      <c r="AC73" s="32">
        <v>600</v>
      </c>
      <c r="AD73" s="32">
        <v>473</v>
      </c>
      <c r="AE73" s="32">
        <v>719</v>
      </c>
      <c r="AF73" s="32">
        <v>32690.9</v>
      </c>
      <c r="AG73" s="32">
        <v>48864.78</v>
      </c>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row>
    <row r="74" spans="1:247">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row>
    <row r="75" spans="1:247">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row>
    <row r="76" spans="1:247">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row>
    <row r="77" spans="1:247">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row>
    <row r="78" spans="1:247">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row>
    <row r="79" spans="1:247">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row>
    <row r="80" spans="1:247">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row>
    <row r="81" spans="1:247">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row>
    <row r="82" spans="1:247">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row>
    <row r="83" spans="1:247">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row>
    <row r="84" spans="1:247">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row>
    <row r="85" spans="1:247">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row>
    <row r="86" spans="1:247">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row>
    <row r="87" spans="1:247">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row>
    <row r="88" spans="1:247">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row>
    <row r="89" spans="1:247">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row>
    <row r="90" spans="1:247">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row>
    <row r="91" spans="1:247">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row>
    <row r="92" spans="1:247">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row>
    <row r="93" spans="1:247">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row>
    <row r="94" spans="1:247">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row>
    <row r="95" spans="1:247">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row>
    <row r="96" spans="1:247">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row>
    <row r="97" spans="1:247">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row>
    <row r="98" spans="1:247">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row>
    <row r="99" spans="1:247">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row>
    <row r="100" spans="1:247">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row>
    <row r="101" spans="1:247">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row>
    <row r="102" spans="1:247">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row>
    <row r="103" spans="1:247">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row>
    <row r="104" spans="1:247">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row>
    <row r="105" spans="1:247">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row>
    <row r="106" spans="1:247">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row>
    <row r="107" spans="1:247">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row>
    <row r="108" spans="1:247">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row>
    <row r="109" spans="1:247">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row>
    <row r="110" spans="1:247">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row>
    <row r="111" spans="1:247">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row>
    <row r="112" spans="1:247">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row>
    <row r="113" spans="1:247">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row>
    <row r="114" spans="1:247">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row>
    <row r="115" spans="1:247">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row>
    <row r="116" spans="1:247">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row>
    <row r="117" spans="1:247">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row>
    <row r="118" spans="1:247">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row>
    <row r="119" spans="1:247">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row>
    <row r="120" spans="1:247">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row>
    <row r="121" spans="1:247">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row>
    <row r="122" spans="1:247">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row>
    <row r="123" spans="1:247">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row>
    <row r="124" spans="1:247">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row>
    <row r="125" spans="1:247">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row>
    <row r="126" spans="1:247">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row>
    <row r="127" spans="1:247">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row>
    <row r="128" spans="1:247">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row>
    <row r="129" spans="1:247">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row>
    <row r="130" spans="1:247">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row>
    <row r="131" spans="1:247">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row>
    <row r="132" spans="1:247">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row>
    <row r="133" spans="1:247">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row>
    <row r="134" spans="1:247">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row>
    <row r="135" spans="1:247">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row>
    <row r="136" spans="1:247">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row>
    <row r="137" spans="1:247">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row>
    <row r="138" spans="1:247">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row>
    <row r="139" spans="1:247">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row>
    <row r="140" spans="1:247">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row>
    <row r="141" spans="1:247">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row>
    <row r="142" spans="1:247">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row>
    <row r="143" spans="1:247">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row>
    <row r="144" spans="1:247">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row>
    <row r="145" spans="1:247">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row>
    <row r="146" spans="1:247">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row>
    <row r="147" spans="1:247">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row>
    <row r="148" spans="1:247">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row>
    <row r="149" spans="1:247">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row>
    <row r="150" spans="1:247">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row>
    <row r="151" spans="1:247">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row>
    <row r="152" spans="1:247">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row>
    <row r="153" spans="1:247">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row>
    <row r="154" spans="1:247">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row>
    <row r="155" spans="1:247">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row>
    <row r="156" spans="1:247">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row>
    <row r="157" spans="1:247">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row>
    <row r="158" spans="1:247">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row>
    <row r="159" spans="1:247">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row>
    <row r="160" spans="1:247">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row>
    <row r="161" spans="1:247">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row>
    <row r="162" spans="1:247">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row>
    <row r="163" spans="1:247">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row>
    <row r="164" spans="1:247">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row>
    <row r="165" spans="1:247">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row>
    <row r="166" spans="1:247">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row>
    <row r="167" spans="1:247">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row>
    <row r="168" spans="1:247">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row>
    <row r="169" spans="1:247">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row>
    <row r="170" spans="1:247">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row>
    <row r="171" spans="1:247">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row>
    <row r="172" spans="1:247">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row>
  </sheetData>
  <conditionalFormatting sqref="AE2:IK2 A17:AD17">
    <cfRule type="colorScale" priority="22">
      <colorScale>
        <cfvo type="min"/>
        <cfvo type="percentile" val="50"/>
        <cfvo type="max"/>
        <color rgb="FF63BE7B"/>
        <color rgb="FFFFEB84"/>
        <color rgb="FFF8696B"/>
      </colorScale>
    </cfRule>
  </conditionalFormatting>
  <conditionalFormatting sqref="IL1:IL3 IL173:IL1048576">
    <cfRule type="dataBar" priority="21">
      <dataBar>
        <cfvo type="min"/>
        <cfvo type="max"/>
        <color rgb="FF008AEF"/>
      </dataBar>
      <extLst>
        <ext xmlns:x14="http://schemas.microsoft.com/office/spreadsheetml/2009/9/main" uri="{B025F937-C7B1-47D3-B67F-A62EFF666E3E}">
          <x14:id>{799423FB-FE74-42AB-99C2-8EE682F30FAF}</x14:id>
        </ext>
      </extLst>
    </cfRule>
  </conditionalFormatting>
  <conditionalFormatting pivot="1" sqref="H73:I73 C73 K73 N73 R73:T73 W73 AE73:AF73">
    <cfRule type="colorScale" priority="14">
      <colorScale>
        <cfvo type="min"/>
        <cfvo type="percentile" val="50"/>
        <cfvo type="max"/>
        <color rgb="FF63BE7B"/>
        <color rgb="FFFFEB84"/>
        <color rgb="FFF8696B"/>
      </colorScale>
    </cfRule>
  </conditionalFormatting>
  <conditionalFormatting pivot="1" sqref="H73:I73 C73 K73 N73 R73:T73 W73 AE73">
    <cfRule type="colorScale" priority="13">
      <colorScale>
        <cfvo type="min"/>
        <cfvo type="percentile" val="50"/>
        <cfvo type="max"/>
        <color rgb="FF63BE7B"/>
        <color rgb="FFFFEB84"/>
        <color rgb="FFF8696B"/>
      </colorScale>
    </cfRule>
  </conditionalFormatting>
  <conditionalFormatting sqref="A16:A145">
    <cfRule type="colorScale" priority="1155">
      <colorScale>
        <cfvo type="min"/>
        <cfvo type="percentile" val="50"/>
        <cfvo type="max"/>
        <color rgb="FF63BE7B"/>
        <color rgb="FFFFEB84"/>
        <color rgb="FFF8696B"/>
      </colorScale>
    </cfRule>
    <cfRule type="dataBar" priority="1156">
      <dataBar>
        <cfvo type="min"/>
        <cfvo type="max"/>
        <color rgb="FFD6007B"/>
      </dataBar>
      <extLst>
        <ext xmlns:x14="http://schemas.microsoft.com/office/spreadsheetml/2009/9/main" uri="{B025F937-C7B1-47D3-B67F-A62EFF666E3E}">
          <x14:id>{68EEDC64-486F-45B4-A7F4-66FA08CA6969}</x14:id>
        </ext>
      </extLst>
    </cfRule>
  </conditionalFormatting>
  <conditionalFormatting pivot="1" sqref="C73:D73 F73 H73:I73 K73 R73:T73 W73 AE73:AF73">
    <cfRule type="colorScale" priority="10">
      <colorScale>
        <cfvo type="min"/>
        <cfvo type="percentile" val="50"/>
        <cfvo type="max"/>
        <color rgb="FF63BE7B"/>
        <color rgb="FFFFEB84"/>
        <color rgb="FFF8696B"/>
      </colorScale>
    </cfRule>
  </conditionalFormatting>
  <conditionalFormatting sqref="A17:XFD17">
    <cfRule type="colorScale" priority="7">
      <colorScale>
        <cfvo type="min"/>
        <cfvo type="percentile" val="50"/>
        <cfvo type="max"/>
        <color rgb="FF63BE7B"/>
        <color rgb="FFFFEB84"/>
        <color rgb="FFF8696B"/>
      </colorScale>
    </cfRule>
  </conditionalFormatting>
  <conditionalFormatting pivot="1">
    <cfRule type="colorScale" priority="5">
      <colorScale>
        <cfvo type="min"/>
        <cfvo type="percentile" val="50"/>
        <cfvo type="max"/>
        <color rgb="FF63BE7B"/>
        <color rgb="FFFFEB84"/>
        <color rgb="FFF8696B"/>
      </colorScale>
    </cfRule>
  </conditionalFormatting>
  <conditionalFormatting pivot="1" sqref="C73:D73 F73 H73:I73 K73 R73:T73 W73 AE73">
    <cfRule type="colorScale" priority="4">
      <colorScale>
        <cfvo type="min"/>
        <cfvo type="percentile" val="50"/>
        <cfvo type="max"/>
        <color rgb="FF63BE7B"/>
        <color rgb="FFFFEB84"/>
        <color rgb="FFF8696B"/>
      </colorScale>
    </cfRule>
  </conditionalFormatting>
  <conditionalFormatting pivot="1">
    <cfRule type="colorScale" priority="3">
      <colorScale>
        <cfvo type="min"/>
        <cfvo type="percentile" val="50"/>
        <cfvo type="max"/>
        <color rgb="FF63BE7B"/>
        <color rgb="FFFFEB84"/>
        <color rgb="FFF8696B"/>
      </colorScale>
    </cfRule>
  </conditionalFormatting>
  <conditionalFormatting pivot="1" sqref="C73:D73 F73 H73:I73 K73 R73:T73 W73 AE73:AF73">
    <cfRule type="colorScale" priority="2">
      <colorScale>
        <cfvo type="min"/>
        <cfvo type="percentile" val="50"/>
        <cfvo type="max"/>
        <color rgb="FF63BE7B"/>
        <color rgb="FFFFEB84"/>
        <color rgb="FFF8696B"/>
      </colorScale>
    </cfRule>
  </conditionalFormatting>
  <conditionalFormatting pivot="1" sqref="C73:D73 F73 H73:I73 K73 R73:T73 W73 AE7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799423FB-FE74-42AB-99C2-8EE682F30FAF}">
            <x14:dataBar minLength="0" maxLength="100" border="1" negativeBarBorderColorSameAsPositive="0">
              <x14:cfvo type="autoMin"/>
              <x14:cfvo type="autoMax"/>
              <x14:borderColor rgb="FF008AEF"/>
              <x14:negativeFillColor rgb="FFFF0000"/>
              <x14:negativeBorderColor rgb="FFFF0000"/>
              <x14:axisColor rgb="FF000000"/>
            </x14:dataBar>
          </x14:cfRule>
          <xm:sqref>IL1:IL3 IL173:IL1048576</xm:sqref>
        </x14:conditionalFormatting>
        <x14:conditionalFormatting xmlns:xm="http://schemas.microsoft.com/office/excel/2006/main">
          <x14:cfRule type="dataBar" id="{68EEDC64-486F-45B4-A7F4-66FA08CA6969}">
            <x14:dataBar minLength="0" maxLength="100" border="1" negativeBarBorderColorSameAsPositive="0">
              <x14:cfvo type="autoMin"/>
              <x14:cfvo type="autoMax"/>
              <x14:borderColor rgb="FFD6007B"/>
              <x14:negativeFillColor rgb="FFFF0000"/>
              <x14:negativeBorderColor rgb="FFFF0000"/>
              <x14:axisColor rgb="FF000000"/>
            </x14:dataBar>
          </x14:cfRule>
          <xm:sqref>A16:A145</xm:sqref>
        </x14:conditionalFormatting>
      </x14:conditionalFormattings>
    </ex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7F60F-A4A9-4F13-98FA-A4088A66CB14}">
  <sheetPr codeName="Sheet8"/>
  <dimension ref="A1:CCC382"/>
  <sheetViews>
    <sheetView zoomScale="80" zoomScaleNormal="80" workbookViewId="0">
      <pane xSplit="1" ySplit="4" topLeftCell="B67" activePane="bottomRight" state="frozen"/>
      <selection pane="topRight" activeCell="B1" sqref="B1"/>
      <selection pane="bottomLeft" activeCell="A5" sqref="A5"/>
      <selection pane="bottomRight" activeCell="BP80" sqref="BP80"/>
    </sheetView>
  </sheetViews>
  <sheetFormatPr defaultColWidth="3.125" defaultRowHeight="14.25"/>
  <cols>
    <col min="1" max="1" width="71" style="77" customWidth="1"/>
    <col min="2" max="15" width="3.125" style="77"/>
    <col min="16" max="16" width="3.125" style="98"/>
    <col min="17" max="41" width="3.125" style="77"/>
    <col min="42" max="42" width="3.125" style="61"/>
    <col min="43" max="43" width="3.125" style="89"/>
    <col min="44" max="48" width="3.125" style="77"/>
    <col min="49" max="49" width="3.125" style="98"/>
    <col min="50" max="54" width="3.125" style="77"/>
    <col min="55" max="55" width="3.125" style="103"/>
    <col min="56" max="74" width="3.125" style="77"/>
    <col min="75" max="75" width="3.125" style="108"/>
    <col min="76" max="81" width="3.125" style="77"/>
    <col min="82" max="82" width="3.125" style="113"/>
    <col min="83" max="88" width="3.125" style="77"/>
    <col min="89" max="89" width="3.125" style="118"/>
    <col min="90" max="90" width="3.125" style="77"/>
    <col min="91" max="91" width="3.125" style="123"/>
    <col min="92" max="100" width="3.125" style="77"/>
    <col min="101" max="101" width="3.25" style="77" bestFit="1" customWidth="1"/>
    <col min="102" max="102" width="3.125" style="77"/>
    <col min="103" max="103" width="4.375" style="77" bestFit="1" customWidth="1"/>
    <col min="104" max="246" width="3.125" style="77"/>
    <col min="247" max="247" width="3" style="77" bestFit="1" customWidth="1"/>
    <col min="248" max="16384" width="3.125" style="77"/>
  </cols>
  <sheetData>
    <row r="1" spans="1:201 2109:2109">
      <c r="A1" s="66" t="s">
        <v>27</v>
      </c>
      <c r="B1" s="66" t="s">
        <v>10</v>
      </c>
      <c r="C1" s="66"/>
      <c r="D1" s="66"/>
      <c r="E1" s="66"/>
      <c r="F1" s="66"/>
      <c r="G1" s="66"/>
      <c r="H1" s="66"/>
      <c r="I1" s="66"/>
      <c r="J1" s="66"/>
      <c r="K1" s="66"/>
      <c r="L1" s="66"/>
      <c r="M1" s="66"/>
      <c r="N1" s="66"/>
      <c r="O1" s="66"/>
      <c r="P1" s="95"/>
      <c r="Q1" s="66"/>
      <c r="R1" s="66"/>
      <c r="S1" s="66"/>
      <c r="T1" s="66"/>
      <c r="U1" s="66"/>
      <c r="V1" s="66"/>
      <c r="W1" s="66"/>
      <c r="X1" s="66"/>
      <c r="Y1" s="66"/>
      <c r="Z1" s="66"/>
      <c r="AA1" s="66"/>
      <c r="AB1" s="66"/>
      <c r="AC1" s="66"/>
      <c r="AD1" s="66"/>
      <c r="AE1" s="66"/>
      <c r="AF1" s="66"/>
      <c r="AG1" s="66"/>
      <c r="AH1" s="66"/>
      <c r="AI1" s="66"/>
      <c r="AJ1" s="66"/>
      <c r="AK1" s="66"/>
      <c r="AL1" s="66"/>
      <c r="AM1" s="66"/>
      <c r="AN1" s="66"/>
      <c r="AO1" s="66"/>
      <c r="AP1" s="59"/>
      <c r="AQ1" s="86"/>
      <c r="AR1" s="66"/>
      <c r="AS1" s="66"/>
      <c r="AT1" s="66"/>
      <c r="AU1" s="66"/>
      <c r="AV1" s="66"/>
      <c r="AW1" s="95"/>
      <c r="AX1" s="66"/>
      <c r="AY1" s="66"/>
      <c r="AZ1" s="66"/>
      <c r="BA1" s="66"/>
      <c r="BB1" s="66"/>
      <c r="BC1" s="100"/>
      <c r="BD1" s="66"/>
      <c r="BE1" s="66"/>
      <c r="BF1" s="66"/>
      <c r="BG1" s="66"/>
      <c r="BH1" s="66"/>
      <c r="BI1" s="66"/>
      <c r="BJ1" s="66"/>
      <c r="BK1" s="66"/>
      <c r="BL1" s="66"/>
      <c r="BM1" s="66"/>
      <c r="BN1" s="66"/>
      <c r="BO1" s="66"/>
      <c r="BP1" s="66"/>
      <c r="BQ1" s="66"/>
      <c r="BR1" s="66"/>
      <c r="BS1" s="66"/>
      <c r="BT1" s="66"/>
      <c r="BU1" s="66"/>
      <c r="BV1" s="66"/>
      <c r="BW1" s="105"/>
      <c r="BX1" s="66"/>
      <c r="BY1" s="66"/>
      <c r="BZ1" s="66"/>
      <c r="CA1" s="66"/>
      <c r="CB1" s="66"/>
      <c r="CC1" s="66"/>
      <c r="CD1" s="110"/>
      <c r="CE1" s="66"/>
      <c r="CF1" s="66"/>
      <c r="CG1" s="66"/>
      <c r="CH1" s="66"/>
      <c r="CI1" s="66"/>
      <c r="CJ1" s="66"/>
      <c r="CK1" s="115"/>
      <c r="CL1" s="66"/>
      <c r="CM1" s="120"/>
      <c r="CN1" s="66"/>
      <c r="CO1" s="66"/>
      <c r="CP1" s="66"/>
      <c r="CQ1" s="66"/>
      <c r="CR1" s="66"/>
      <c r="CS1" s="66"/>
      <c r="CT1" s="66"/>
      <c r="CU1" s="66"/>
      <c r="CV1" s="66"/>
      <c r="CW1" s="66"/>
      <c r="CX1" s="66"/>
      <c r="CY1" s="66"/>
      <c r="CZ1" s="66"/>
      <c r="DA1" s="66"/>
      <c r="DB1" s="66"/>
      <c r="DC1" s="66"/>
      <c r="DD1" s="66"/>
      <c r="DE1" s="66"/>
      <c r="DF1" s="66"/>
      <c r="DG1" s="66"/>
      <c r="DH1" s="66"/>
      <c r="DI1" s="66"/>
      <c r="DJ1" s="66"/>
      <c r="DK1" s="66"/>
      <c r="DL1" s="66"/>
      <c r="DM1" s="66"/>
      <c r="DN1" s="66"/>
      <c r="DO1" s="66"/>
      <c r="DP1" s="66"/>
      <c r="DQ1" s="66"/>
      <c r="DR1" s="66"/>
      <c r="DS1" s="66"/>
      <c r="DT1" s="66"/>
      <c r="DU1" s="66"/>
      <c r="DV1" s="66"/>
      <c r="DW1" s="66"/>
      <c r="DX1" s="66"/>
      <c r="DY1" s="66"/>
      <c r="DZ1" s="66"/>
      <c r="EA1" s="66"/>
      <c r="EB1" s="66"/>
      <c r="EC1" s="66"/>
      <c r="ED1" s="66"/>
      <c r="EE1" s="66"/>
      <c r="EF1" s="66"/>
      <c r="EG1" s="66"/>
      <c r="EH1" s="66"/>
      <c r="EI1" s="66"/>
      <c r="EJ1" s="66"/>
      <c r="EK1" s="66"/>
      <c r="EL1" s="66"/>
      <c r="EM1" s="66"/>
      <c r="EN1" s="66"/>
      <c r="EO1" s="66"/>
      <c r="EP1" s="66"/>
      <c r="EQ1" s="66"/>
      <c r="ER1" s="66"/>
      <c r="ES1" s="66"/>
      <c r="ET1" s="66"/>
      <c r="EU1" s="66"/>
      <c r="EV1" s="66"/>
      <c r="EW1" s="66"/>
      <c r="EX1" s="66"/>
      <c r="EY1" s="66"/>
      <c r="EZ1" s="66"/>
      <c r="FA1" s="66"/>
      <c r="FB1" s="66"/>
      <c r="FC1" s="66"/>
      <c r="FD1" s="66"/>
      <c r="FE1" s="66"/>
      <c r="FF1" s="66"/>
      <c r="FG1" s="66"/>
      <c r="FH1" s="66"/>
      <c r="FI1" s="66"/>
      <c r="FJ1" s="66"/>
      <c r="FK1" s="66"/>
      <c r="FL1" s="66"/>
      <c r="FM1" s="66"/>
      <c r="FN1" s="66"/>
      <c r="FO1" s="66"/>
      <c r="FP1" s="66"/>
      <c r="FQ1" s="66"/>
      <c r="FR1" s="66"/>
      <c r="FS1" s="66"/>
      <c r="FT1" s="66"/>
      <c r="FU1" s="66"/>
      <c r="FV1" s="66"/>
      <c r="FW1" s="66"/>
      <c r="FX1" s="66"/>
      <c r="FY1" s="66"/>
      <c r="FZ1" s="66"/>
      <c r="GA1" s="66"/>
      <c r="GB1" s="66"/>
      <c r="GC1" s="66"/>
      <c r="GD1" s="66"/>
      <c r="GE1" s="66"/>
      <c r="GF1" s="66"/>
      <c r="GG1" s="66"/>
      <c r="GH1" s="66"/>
      <c r="GI1" s="66"/>
      <c r="GJ1" s="66"/>
      <c r="GK1" s="66"/>
      <c r="GL1" s="66"/>
      <c r="GM1" s="66"/>
      <c r="GN1" s="66"/>
      <c r="GO1" s="66"/>
      <c r="GP1" s="66"/>
      <c r="GQ1" s="66"/>
      <c r="GR1" s="66"/>
      <c r="GS1" s="66"/>
      <c r="CCC1" s="77">
        <v>7</v>
      </c>
    </row>
    <row r="2" spans="1:201 2109:2109">
      <c r="A2" s="66"/>
      <c r="B2" s="67">
        <v>0</v>
      </c>
      <c r="C2" s="68">
        <v>10</v>
      </c>
      <c r="D2" s="69"/>
      <c r="E2" s="69"/>
      <c r="F2" s="69"/>
      <c r="G2" s="69"/>
      <c r="H2" s="69"/>
      <c r="I2" s="69"/>
      <c r="J2" s="69"/>
      <c r="K2" s="68">
        <v>20</v>
      </c>
      <c r="L2" s="69"/>
      <c r="M2" s="69"/>
      <c r="N2" s="69"/>
      <c r="O2" s="69"/>
      <c r="P2" s="69"/>
      <c r="Q2" s="69"/>
      <c r="R2" s="69"/>
      <c r="S2" s="69"/>
      <c r="T2" s="68">
        <v>30</v>
      </c>
      <c r="U2" s="69"/>
      <c r="V2" s="69"/>
      <c r="W2" s="69"/>
      <c r="X2" s="69"/>
      <c r="Y2" s="69"/>
      <c r="Z2" s="69"/>
      <c r="AA2" s="69"/>
      <c r="AB2" s="69"/>
      <c r="AC2" s="69"/>
      <c r="AD2" s="69"/>
      <c r="AE2" s="69"/>
      <c r="AF2" s="68">
        <v>40</v>
      </c>
      <c r="AG2" s="69"/>
      <c r="AH2" s="69"/>
      <c r="AI2" s="68">
        <v>50</v>
      </c>
      <c r="AJ2" s="69"/>
      <c r="AK2" s="69"/>
      <c r="AL2" s="69"/>
      <c r="AM2" s="69"/>
      <c r="AN2" s="69"/>
      <c r="AO2" s="69"/>
      <c r="AP2" s="69"/>
      <c r="AQ2" s="69"/>
      <c r="AR2" s="68">
        <v>60</v>
      </c>
      <c r="AS2" s="69"/>
      <c r="AT2" s="69"/>
      <c r="AU2" s="69"/>
      <c r="AV2" s="69"/>
      <c r="AW2" s="69"/>
      <c r="AX2" s="69"/>
      <c r="AY2" s="69"/>
      <c r="AZ2" s="69"/>
      <c r="BA2" s="69"/>
      <c r="BB2" s="69"/>
      <c r="BC2" s="69"/>
      <c r="BD2" s="69"/>
      <c r="BE2" s="69"/>
      <c r="BF2" s="69"/>
      <c r="BG2" s="69"/>
      <c r="BH2" s="69"/>
      <c r="BI2" s="69"/>
      <c r="BJ2" s="69"/>
      <c r="BK2" s="69"/>
      <c r="BL2" s="68">
        <v>70</v>
      </c>
      <c r="BM2" s="69"/>
      <c r="BN2" s="67">
        <v>100</v>
      </c>
      <c r="BO2" s="68" t="s">
        <v>9</v>
      </c>
      <c r="BP2" s="69"/>
      <c r="BQ2" s="69"/>
      <c r="BR2" s="69"/>
      <c r="BS2" s="69"/>
      <c r="BT2" s="69"/>
      <c r="BU2" s="69"/>
      <c r="BV2" s="69"/>
      <c r="BW2" s="69"/>
      <c r="BX2" s="69"/>
      <c r="BY2" s="69"/>
      <c r="BZ2" s="69"/>
      <c r="CA2" s="69"/>
      <c r="CB2" s="69"/>
      <c r="CC2" s="69"/>
      <c r="CD2" s="69"/>
      <c r="CE2" s="69"/>
      <c r="CF2" s="69"/>
      <c r="CG2" s="69"/>
      <c r="CH2" s="69"/>
      <c r="CI2" s="69"/>
      <c r="CJ2" s="69"/>
      <c r="CK2" s="69"/>
      <c r="CL2" s="69"/>
      <c r="CM2" s="69"/>
      <c r="CN2" s="69"/>
      <c r="CO2" s="69"/>
      <c r="CP2" s="69"/>
      <c r="CQ2" s="69"/>
      <c r="CR2" s="69"/>
      <c r="CS2" s="69"/>
      <c r="CT2" s="69"/>
      <c r="CU2" s="69"/>
      <c r="CV2" s="69"/>
      <c r="CW2" s="69"/>
      <c r="CX2" s="69"/>
      <c r="CY2" s="69"/>
      <c r="CZ2" s="69"/>
      <c r="DA2" s="69"/>
      <c r="DB2" s="69"/>
      <c r="DC2" s="69"/>
      <c r="DD2" s="69"/>
      <c r="DE2" s="69"/>
      <c r="DF2" s="69"/>
      <c r="DG2" s="69"/>
      <c r="DH2" s="69"/>
      <c r="DI2" s="69"/>
      <c r="DJ2" s="69"/>
      <c r="DK2" s="69"/>
      <c r="DL2" s="69"/>
      <c r="DM2" s="69"/>
      <c r="DN2" s="69"/>
      <c r="DO2" s="69"/>
      <c r="DP2" s="69"/>
      <c r="DQ2" s="69"/>
      <c r="DR2" s="69"/>
      <c r="DS2" s="69"/>
      <c r="DT2" s="69"/>
      <c r="DU2" s="69"/>
      <c r="DV2" s="69"/>
      <c r="DW2" s="69"/>
      <c r="DX2" s="69"/>
      <c r="DY2" s="69"/>
      <c r="DZ2" s="69"/>
      <c r="EA2" s="69"/>
      <c r="EB2" s="69"/>
      <c r="EC2" s="69"/>
      <c r="ED2" s="69"/>
      <c r="EE2" s="69"/>
      <c r="EF2" s="69"/>
      <c r="EG2" s="69"/>
      <c r="EH2" s="69"/>
      <c r="EI2" s="69"/>
      <c r="EJ2" s="69"/>
      <c r="EK2" s="69"/>
      <c r="EL2" s="69"/>
      <c r="EM2" s="69"/>
      <c r="EN2" s="69"/>
      <c r="EO2" s="69"/>
      <c r="EP2" s="69"/>
      <c r="EQ2" s="69"/>
      <c r="ER2" s="69"/>
      <c r="ES2" s="69"/>
      <c r="ET2" s="69"/>
      <c r="EU2" s="69"/>
      <c r="EV2" s="69"/>
      <c r="EW2" s="69"/>
      <c r="EX2" s="69"/>
      <c r="EY2" s="69"/>
      <c r="EZ2" s="69"/>
      <c r="FA2" s="69"/>
      <c r="FB2" s="69"/>
      <c r="FC2" s="69"/>
      <c r="FD2" s="69"/>
      <c r="FE2" s="69"/>
      <c r="FF2" s="69"/>
      <c r="FG2" s="69"/>
      <c r="FH2" s="69"/>
      <c r="FI2" s="69"/>
      <c r="FJ2" s="69"/>
      <c r="FK2" s="69"/>
      <c r="FL2" s="69"/>
      <c r="FM2" s="69"/>
      <c r="FN2" s="69"/>
      <c r="FO2" s="69"/>
      <c r="FP2" s="69"/>
      <c r="FQ2" s="69"/>
      <c r="FR2" s="69"/>
      <c r="FS2" s="69"/>
      <c r="FT2" s="69"/>
      <c r="FU2" s="69"/>
      <c r="FV2" s="69"/>
      <c r="FW2" s="69"/>
      <c r="FX2" s="69"/>
      <c r="FY2" s="69"/>
      <c r="FZ2" s="69"/>
      <c r="GA2" s="69"/>
      <c r="GB2" s="69"/>
      <c r="GC2" s="69"/>
      <c r="GD2" s="69"/>
      <c r="GE2" s="69"/>
      <c r="GF2" s="69"/>
      <c r="GG2" s="69"/>
      <c r="GH2" s="69"/>
      <c r="GI2" s="69"/>
      <c r="GJ2" s="69"/>
      <c r="GK2" s="69"/>
      <c r="GL2" s="69"/>
      <c r="GM2" s="69"/>
      <c r="GN2" s="69"/>
      <c r="GO2" s="69"/>
      <c r="GP2" s="69"/>
      <c r="GQ2" s="69"/>
      <c r="GR2" s="69"/>
      <c r="GS2" s="69"/>
    </row>
    <row r="3" spans="1:201 2109:2109" ht="25.5">
      <c r="A3" s="66"/>
      <c r="B3" s="70">
        <v>8</v>
      </c>
      <c r="C3" s="71">
        <v>10</v>
      </c>
      <c r="D3" s="72"/>
      <c r="E3" s="72"/>
      <c r="F3" s="70">
        <v>13</v>
      </c>
      <c r="G3" s="70">
        <v>14.000000000000002</v>
      </c>
      <c r="H3" s="71">
        <v>15</v>
      </c>
      <c r="I3" s="72"/>
      <c r="J3" s="72"/>
      <c r="K3" s="71">
        <v>20</v>
      </c>
      <c r="L3" s="72"/>
      <c r="M3" s="72"/>
      <c r="N3" s="71">
        <v>23</v>
      </c>
      <c r="O3" s="72"/>
      <c r="P3" s="71">
        <v>25</v>
      </c>
      <c r="Q3" s="72"/>
      <c r="R3" s="72"/>
      <c r="S3" s="70">
        <v>28.000000000000004</v>
      </c>
      <c r="T3" s="70">
        <v>30</v>
      </c>
      <c r="U3" s="71">
        <v>30.4</v>
      </c>
      <c r="V3" s="72"/>
      <c r="W3" s="70">
        <v>30.54</v>
      </c>
      <c r="X3" s="70">
        <v>35</v>
      </c>
      <c r="Y3" s="71">
        <v>36</v>
      </c>
      <c r="Z3" s="72"/>
      <c r="AA3" s="72"/>
      <c r="AB3" s="72"/>
      <c r="AC3" s="71">
        <v>37</v>
      </c>
      <c r="AD3" s="72"/>
      <c r="AE3" s="72"/>
      <c r="AF3" s="70">
        <v>40</v>
      </c>
      <c r="AG3" s="71">
        <v>49</v>
      </c>
      <c r="AH3" s="72"/>
      <c r="AI3" s="71">
        <v>50</v>
      </c>
      <c r="AJ3" s="72"/>
      <c r="AK3" s="72"/>
      <c r="AL3" s="70">
        <v>51</v>
      </c>
      <c r="AM3" s="70">
        <v>56.999999999999993</v>
      </c>
      <c r="AN3" s="71">
        <v>57.999999999999993</v>
      </c>
      <c r="AO3" s="72"/>
      <c r="AP3" s="71">
        <v>59</v>
      </c>
      <c r="AQ3" s="72"/>
      <c r="AR3" s="71">
        <v>60</v>
      </c>
      <c r="AS3" s="72"/>
      <c r="AT3" s="72"/>
      <c r="AU3" s="72"/>
      <c r="AV3" s="72"/>
      <c r="AW3" s="71">
        <v>60.5</v>
      </c>
      <c r="AX3" s="72"/>
      <c r="AY3" s="72"/>
      <c r="AZ3" s="72"/>
      <c r="BA3" s="72"/>
      <c r="BB3" s="72"/>
      <c r="BC3" s="101">
        <v>61</v>
      </c>
      <c r="BD3" s="71">
        <v>62</v>
      </c>
      <c r="BE3" s="72"/>
      <c r="BF3" s="72"/>
      <c r="BG3" s="72"/>
      <c r="BH3" s="70">
        <v>63</v>
      </c>
      <c r="BI3" s="71">
        <v>65</v>
      </c>
      <c r="BJ3" s="72"/>
      <c r="BK3" s="72"/>
      <c r="BL3" s="71">
        <v>70</v>
      </c>
      <c r="BM3" s="72"/>
      <c r="BN3" s="70">
        <v>100</v>
      </c>
      <c r="BO3" s="71" t="s">
        <v>9</v>
      </c>
      <c r="BP3" s="72"/>
      <c r="BQ3" s="72"/>
      <c r="BR3" s="72"/>
      <c r="BS3" s="72"/>
      <c r="BT3" s="72"/>
      <c r="BU3" s="72"/>
      <c r="BV3" s="72"/>
      <c r="BW3" s="72"/>
      <c r="BX3" s="72"/>
      <c r="BY3" s="72"/>
      <c r="BZ3" s="72"/>
      <c r="CA3" s="72"/>
      <c r="CB3" s="72"/>
      <c r="CC3" s="72"/>
      <c r="CD3" s="72"/>
      <c r="CE3" s="72"/>
      <c r="CF3" s="72"/>
      <c r="CG3" s="72"/>
      <c r="CH3" s="72"/>
      <c r="CI3" s="72"/>
      <c r="CJ3" s="72"/>
      <c r="CK3" s="72"/>
      <c r="CL3" s="72"/>
      <c r="CM3" s="72"/>
      <c r="CN3" s="72"/>
      <c r="CO3" s="72"/>
      <c r="CP3" s="72"/>
      <c r="CQ3" s="72"/>
      <c r="CR3" s="72"/>
      <c r="CS3" s="72"/>
      <c r="CT3" s="72"/>
      <c r="CU3" s="72"/>
      <c r="CV3" s="72"/>
      <c r="CW3" s="72"/>
      <c r="CX3" s="72"/>
      <c r="CY3" s="72"/>
      <c r="CZ3" s="72"/>
      <c r="DA3" s="72"/>
      <c r="DB3" s="72"/>
      <c r="DC3" s="72"/>
      <c r="DD3" s="72"/>
      <c r="DE3" s="72"/>
      <c r="DF3" s="72"/>
      <c r="DG3" s="72"/>
      <c r="DH3" s="72"/>
      <c r="DI3" s="72"/>
      <c r="DJ3" s="72"/>
      <c r="DK3" s="72"/>
      <c r="DL3" s="72"/>
      <c r="DM3" s="72"/>
      <c r="DN3" s="72"/>
      <c r="DO3" s="72"/>
      <c r="DP3" s="72"/>
      <c r="DQ3" s="72"/>
      <c r="DR3" s="72"/>
      <c r="DS3" s="72"/>
      <c r="DT3" s="72"/>
      <c r="DU3" s="72"/>
      <c r="DV3" s="72"/>
      <c r="DW3" s="72"/>
      <c r="DX3" s="72"/>
      <c r="DY3" s="72"/>
      <c r="DZ3" s="72"/>
      <c r="EA3" s="72"/>
      <c r="EB3" s="72"/>
      <c r="EC3" s="72"/>
      <c r="ED3" s="72"/>
      <c r="EE3" s="72"/>
      <c r="EF3" s="72"/>
      <c r="EG3" s="72"/>
      <c r="EH3" s="72"/>
      <c r="EI3" s="72"/>
      <c r="EJ3" s="72"/>
      <c r="EK3" s="72"/>
      <c r="EL3" s="72"/>
      <c r="EM3" s="72"/>
      <c r="EN3" s="72"/>
      <c r="EO3" s="72"/>
      <c r="EP3" s="72"/>
      <c r="EQ3" s="72"/>
      <c r="ER3" s="72"/>
      <c r="ES3" s="72"/>
      <c r="ET3" s="72"/>
      <c r="EU3" s="72"/>
      <c r="EV3" s="72"/>
      <c r="EW3" s="72"/>
      <c r="EX3" s="72"/>
      <c r="EY3" s="72"/>
      <c r="EZ3" s="72"/>
      <c r="FA3" s="72"/>
      <c r="FB3" s="72"/>
      <c r="FC3" s="72"/>
      <c r="FD3" s="72"/>
      <c r="FE3" s="72"/>
      <c r="FF3" s="72"/>
      <c r="FG3" s="72"/>
      <c r="FH3" s="72"/>
      <c r="FI3" s="72"/>
      <c r="FJ3" s="72"/>
      <c r="FK3" s="72"/>
      <c r="FL3" s="72"/>
      <c r="FM3" s="72"/>
      <c r="FN3" s="72"/>
      <c r="FO3" s="72"/>
      <c r="FP3" s="72"/>
      <c r="FQ3" s="72"/>
      <c r="FR3" s="72"/>
      <c r="FS3" s="72"/>
      <c r="FT3" s="72"/>
      <c r="FU3" s="72"/>
      <c r="FV3" s="72"/>
      <c r="FW3" s="72"/>
      <c r="FX3" s="72"/>
      <c r="FY3" s="72"/>
      <c r="FZ3" s="72"/>
      <c r="GA3" s="72"/>
      <c r="GB3" s="72"/>
      <c r="GC3" s="72"/>
      <c r="GD3" s="72"/>
      <c r="GE3" s="72"/>
      <c r="GF3" s="72"/>
      <c r="GG3" s="72"/>
      <c r="GH3" s="72"/>
      <c r="GI3" s="72"/>
      <c r="GJ3" s="72"/>
      <c r="GK3" s="72"/>
      <c r="GL3" s="72"/>
      <c r="GM3" s="72"/>
      <c r="GN3" s="72"/>
      <c r="GO3" s="72"/>
      <c r="GP3" s="72"/>
      <c r="GQ3" s="72"/>
      <c r="GR3" s="72"/>
      <c r="GS3" s="72"/>
    </row>
    <row r="4" spans="1:201 2109:2109" ht="131.25">
      <c r="A4" s="66" t="s">
        <v>8</v>
      </c>
      <c r="B4" s="70" t="s">
        <v>182</v>
      </c>
      <c r="C4" s="70" t="s">
        <v>390</v>
      </c>
      <c r="D4" s="70" t="s">
        <v>335</v>
      </c>
      <c r="E4" s="70" t="s">
        <v>122</v>
      </c>
      <c r="F4" s="70" t="s">
        <v>199</v>
      </c>
      <c r="G4" s="70" t="s">
        <v>197</v>
      </c>
      <c r="H4" s="70" t="s">
        <v>12</v>
      </c>
      <c r="I4" s="70" t="s">
        <v>333</v>
      </c>
      <c r="J4" s="70" t="s">
        <v>146</v>
      </c>
      <c r="K4" s="70" t="s">
        <v>80</v>
      </c>
      <c r="L4" s="70" t="s">
        <v>247</v>
      </c>
      <c r="M4" s="70" t="s">
        <v>223</v>
      </c>
      <c r="N4" s="70" t="s">
        <v>178</v>
      </c>
      <c r="O4" s="70" t="s">
        <v>330</v>
      </c>
      <c r="P4" s="96" t="s">
        <v>89</v>
      </c>
      <c r="Q4" s="70" t="s">
        <v>796</v>
      </c>
      <c r="R4" s="70" t="s">
        <v>112</v>
      </c>
      <c r="S4" s="70" t="s">
        <v>348</v>
      </c>
      <c r="T4" s="70" t="s">
        <v>144</v>
      </c>
      <c r="U4" s="70" t="s">
        <v>851</v>
      </c>
      <c r="V4" s="70" t="s">
        <v>853</v>
      </c>
      <c r="W4" s="70" t="s">
        <v>758</v>
      </c>
      <c r="X4" s="70" t="s">
        <v>225</v>
      </c>
      <c r="Y4" s="70" t="s">
        <v>529</v>
      </c>
      <c r="Z4" s="70" t="s">
        <v>541</v>
      </c>
      <c r="AA4" s="70" t="s">
        <v>518</v>
      </c>
      <c r="AB4" s="70" t="s">
        <v>526</v>
      </c>
      <c r="AC4" s="70" t="s">
        <v>69</v>
      </c>
      <c r="AD4" s="70" t="s">
        <v>462</v>
      </c>
      <c r="AE4" s="70" t="s">
        <v>515</v>
      </c>
      <c r="AF4" s="70" t="s">
        <v>275</v>
      </c>
      <c r="AG4" s="70" t="s">
        <v>467</v>
      </c>
      <c r="AH4" s="70" t="s">
        <v>470</v>
      </c>
      <c r="AI4" s="70" t="s">
        <v>101</v>
      </c>
      <c r="AJ4" s="70" t="s">
        <v>792</v>
      </c>
      <c r="AK4" s="70" t="s">
        <v>259</v>
      </c>
      <c r="AL4" s="70" t="s">
        <v>270</v>
      </c>
      <c r="AM4" s="70" t="s">
        <v>598</v>
      </c>
      <c r="AN4" s="70" t="s">
        <v>659</v>
      </c>
      <c r="AO4" s="70" t="s">
        <v>652</v>
      </c>
      <c r="AP4" s="60" t="s">
        <v>655</v>
      </c>
      <c r="AQ4" s="87" t="s">
        <v>70</v>
      </c>
      <c r="AR4" s="70" t="s">
        <v>141</v>
      </c>
      <c r="AS4" s="70" t="s">
        <v>773</v>
      </c>
      <c r="AT4" s="70" t="s">
        <v>620</v>
      </c>
      <c r="AU4" s="70" t="s">
        <v>354</v>
      </c>
      <c r="AV4" s="70" t="s">
        <v>778</v>
      </c>
      <c r="AW4" s="96" t="s">
        <v>618</v>
      </c>
      <c r="AX4" s="70" t="s">
        <v>396</v>
      </c>
      <c r="AY4" s="70" t="s">
        <v>436</v>
      </c>
      <c r="AZ4" s="70" t="s">
        <v>409</v>
      </c>
      <c r="BA4" s="70" t="s">
        <v>405</v>
      </c>
      <c r="BB4" s="70" t="s">
        <v>350</v>
      </c>
      <c r="BC4" s="101" t="s">
        <v>642</v>
      </c>
      <c r="BD4" s="70" t="s">
        <v>594</v>
      </c>
      <c r="BE4" s="70" t="s">
        <v>578</v>
      </c>
      <c r="BF4" s="70" t="s">
        <v>419</v>
      </c>
      <c r="BG4" s="70" t="s">
        <v>402</v>
      </c>
      <c r="BH4" s="70" t="s">
        <v>596</v>
      </c>
      <c r="BI4" s="70" t="s">
        <v>59</v>
      </c>
      <c r="BJ4" s="70" t="s">
        <v>455</v>
      </c>
      <c r="BK4" s="70" t="s">
        <v>577</v>
      </c>
      <c r="BL4" s="70" t="s">
        <v>216</v>
      </c>
      <c r="BM4" s="70" t="s">
        <v>763</v>
      </c>
      <c r="BN4" s="70" t="s">
        <v>423</v>
      </c>
      <c r="BO4" s="70" t="s">
        <v>9</v>
      </c>
      <c r="BP4" s="70" t="s">
        <v>64</v>
      </c>
      <c r="BQ4" s="70" t="s">
        <v>66</v>
      </c>
      <c r="BR4" s="70" t="s">
        <v>67</v>
      </c>
      <c r="BS4" s="70" t="s">
        <v>72</v>
      </c>
      <c r="BT4" s="70" t="s">
        <v>73</v>
      </c>
      <c r="BU4" s="70" t="s">
        <v>75</v>
      </c>
      <c r="BV4" s="70" t="s">
        <v>650</v>
      </c>
      <c r="BW4" s="106" t="s">
        <v>553</v>
      </c>
      <c r="BX4" s="70" t="s">
        <v>638</v>
      </c>
      <c r="BY4" s="70" t="s">
        <v>662</v>
      </c>
      <c r="BZ4" s="70" t="s">
        <v>630</v>
      </c>
      <c r="CA4" s="70" t="s">
        <v>555</v>
      </c>
      <c r="CB4" s="70" t="s">
        <v>504</v>
      </c>
      <c r="CC4" s="70" t="s">
        <v>365</v>
      </c>
      <c r="CD4" s="111" t="s">
        <v>675</v>
      </c>
      <c r="CE4" s="70" t="s">
        <v>880</v>
      </c>
      <c r="CF4" s="70" t="s">
        <v>716</v>
      </c>
      <c r="CG4" s="70" t="s">
        <v>508</v>
      </c>
      <c r="CH4" s="70" t="s">
        <v>742</v>
      </c>
      <c r="CI4" s="70" t="s">
        <v>738</v>
      </c>
      <c r="CJ4" s="70" t="s">
        <v>740</v>
      </c>
      <c r="CK4" s="116" t="s">
        <v>776</v>
      </c>
      <c r="CL4" s="70" t="s">
        <v>116</v>
      </c>
      <c r="CM4" s="121" t="s">
        <v>640</v>
      </c>
      <c r="CN4" s="70" t="s">
        <v>712</v>
      </c>
      <c r="CO4" s="70" t="s">
        <v>680</v>
      </c>
      <c r="CP4" s="70" t="s">
        <v>677</v>
      </c>
      <c r="CQ4" s="70" t="s">
        <v>664</v>
      </c>
      <c r="CR4" s="70" t="s">
        <v>789</v>
      </c>
      <c r="CS4" s="70" t="s">
        <v>786</v>
      </c>
      <c r="CT4" s="70" t="s">
        <v>757</v>
      </c>
      <c r="CU4" s="70" t="s">
        <v>452</v>
      </c>
      <c r="CV4" s="70" t="s">
        <v>446</v>
      </c>
      <c r="CW4" s="70" t="s">
        <v>290</v>
      </c>
      <c r="CX4" s="70" t="s">
        <v>292</v>
      </c>
      <c r="CY4" s="70" t="s">
        <v>287</v>
      </c>
      <c r="CZ4" s="70" t="s">
        <v>781</v>
      </c>
      <c r="DA4" s="70" t="s">
        <v>799</v>
      </c>
      <c r="DB4" s="70" t="s">
        <v>265</v>
      </c>
      <c r="DC4" s="70" t="s">
        <v>257</v>
      </c>
      <c r="DD4" s="70" t="s">
        <v>313</v>
      </c>
      <c r="DE4" s="70" t="s">
        <v>255</v>
      </c>
      <c r="DF4" s="70" t="s">
        <v>903</v>
      </c>
      <c r="DG4" s="70" t="s">
        <v>907</v>
      </c>
      <c r="DH4" s="70" t="s">
        <v>584</v>
      </c>
      <c r="DI4" s="70" t="s">
        <v>237</v>
      </c>
      <c r="DJ4" s="70" t="s">
        <v>442</v>
      </c>
      <c r="DK4" s="70" t="s">
        <v>74</v>
      </c>
      <c r="DL4" s="70" t="s">
        <v>338</v>
      </c>
      <c r="DM4" s="70" t="s">
        <v>510</v>
      </c>
      <c r="DN4" s="70" t="s">
        <v>536</v>
      </c>
      <c r="DO4" s="70" t="s">
        <v>539</v>
      </c>
      <c r="DP4" s="70" t="s">
        <v>513</v>
      </c>
      <c r="DQ4" s="70" t="s">
        <v>877</v>
      </c>
      <c r="DR4" s="70" t="s">
        <v>914</v>
      </c>
      <c r="DS4" s="70" t="s">
        <v>822</v>
      </c>
      <c r="DT4" s="70" t="s">
        <v>867</v>
      </c>
      <c r="DU4" s="70" t="s">
        <v>882</v>
      </c>
      <c r="DV4" s="70" t="s">
        <v>931</v>
      </c>
      <c r="DW4" s="70" t="s">
        <v>924</v>
      </c>
      <c r="DX4" s="70" t="s">
        <v>905</v>
      </c>
      <c r="DY4" s="70" t="s">
        <v>933</v>
      </c>
      <c r="DZ4" s="70" t="s">
        <v>824</v>
      </c>
      <c r="EA4" s="70" t="s">
        <v>929</v>
      </c>
      <c r="EB4" s="70" t="s">
        <v>201</v>
      </c>
      <c r="EC4" s="70" t="s">
        <v>533</v>
      </c>
      <c r="ED4" s="70" t="s">
        <v>450</v>
      </c>
      <c r="EE4" s="70" t="s">
        <v>615</v>
      </c>
      <c r="EF4" s="70" t="s">
        <v>648</v>
      </c>
      <c r="EG4" s="70" t="s">
        <v>635</v>
      </c>
      <c r="EH4" s="70" t="s">
        <v>859</v>
      </c>
      <c r="EI4" s="70" t="s">
        <v>188</v>
      </c>
      <c r="EJ4" s="70" t="s">
        <v>190</v>
      </c>
      <c r="EK4" s="70" t="s">
        <v>601</v>
      </c>
      <c r="EL4" s="70" t="s">
        <v>344</v>
      </c>
      <c r="EM4" s="70" t="s">
        <v>346</v>
      </c>
      <c r="EN4" s="70" t="s">
        <v>372</v>
      </c>
      <c r="EO4" s="70" t="s">
        <v>458</v>
      </c>
      <c r="EP4" s="70" t="s">
        <v>753</v>
      </c>
      <c r="EQ4" s="70" t="s">
        <v>950</v>
      </c>
      <c r="ER4" s="70" t="s">
        <v>174</v>
      </c>
      <c r="ES4" s="70" t="s">
        <v>168</v>
      </c>
      <c r="ET4" s="70" t="s">
        <v>170</v>
      </c>
      <c r="EU4" s="70" t="s">
        <v>172</v>
      </c>
      <c r="EV4" s="70" t="s">
        <v>571</v>
      </c>
      <c r="EW4" s="70" t="s">
        <v>573</v>
      </c>
      <c r="EX4" s="70" t="s">
        <v>565</v>
      </c>
      <c r="EY4" s="70" t="s">
        <v>558</v>
      </c>
      <c r="EZ4" s="70" t="s">
        <v>563</v>
      </c>
      <c r="FA4" s="70" t="s">
        <v>575</v>
      </c>
      <c r="FB4" s="70" t="s">
        <v>165</v>
      </c>
      <c r="FC4" s="70" t="s">
        <v>163</v>
      </c>
      <c r="FD4" s="70" t="s">
        <v>161</v>
      </c>
      <c r="FE4" s="70" t="s">
        <v>150</v>
      </c>
      <c r="FF4" s="70" t="s">
        <v>688</v>
      </c>
      <c r="FG4" s="70" t="s">
        <v>422</v>
      </c>
      <c r="FH4" s="70" t="s">
        <v>432</v>
      </c>
      <c r="FI4" s="70" t="s">
        <v>430</v>
      </c>
      <c r="FJ4" s="70" t="s">
        <v>812</v>
      </c>
      <c r="FK4" s="70" t="s">
        <v>814</v>
      </c>
      <c r="FL4" s="70" t="s">
        <v>832</v>
      </c>
      <c r="FM4" s="70" t="s">
        <v>834</v>
      </c>
      <c r="FN4" s="70" t="s">
        <v>137</v>
      </c>
      <c r="FO4" s="70" t="s">
        <v>134</v>
      </c>
      <c r="FP4" s="70" t="s">
        <v>132</v>
      </c>
      <c r="FQ4" s="70" t="s">
        <v>125</v>
      </c>
      <c r="FR4" s="70" t="s">
        <v>128</v>
      </c>
      <c r="FS4" s="70" t="s">
        <v>130</v>
      </c>
      <c r="FT4" s="70" t="s">
        <v>592</v>
      </c>
      <c r="FU4" s="70" t="s">
        <v>783</v>
      </c>
      <c r="FV4" s="70" t="s">
        <v>765</v>
      </c>
      <c r="FW4" s="70" t="s">
        <v>671</v>
      </c>
      <c r="FX4" s="70" t="s">
        <v>673</v>
      </c>
      <c r="FY4" s="70" t="s">
        <v>706</v>
      </c>
      <c r="FZ4" s="70" t="s">
        <v>653</v>
      </c>
      <c r="GA4" s="70" t="s">
        <v>633</v>
      </c>
      <c r="GB4" s="70" t="s">
        <v>745</v>
      </c>
      <c r="GC4" s="70" t="s">
        <v>624</v>
      </c>
      <c r="GD4" s="70" t="s">
        <v>627</v>
      </c>
      <c r="GE4" s="70" t="s">
        <v>939</v>
      </c>
      <c r="GF4" s="70" t="s">
        <v>352</v>
      </c>
      <c r="GG4" s="70" t="s">
        <v>869</v>
      </c>
      <c r="GH4" s="70" t="s">
        <v>531</v>
      </c>
      <c r="GI4" s="70" t="s">
        <v>261</v>
      </c>
      <c r="GJ4" s="70" t="s">
        <v>884</v>
      </c>
      <c r="GK4" s="70" t="s">
        <v>93</v>
      </c>
      <c r="GL4" s="70" t="s">
        <v>770</v>
      </c>
      <c r="GM4" s="70" t="s">
        <v>379</v>
      </c>
      <c r="GN4" s="70" t="s">
        <v>897</v>
      </c>
      <c r="GO4" s="70" t="s">
        <v>695</v>
      </c>
      <c r="GP4" s="70" t="s">
        <v>376</v>
      </c>
      <c r="GQ4" s="70" t="s">
        <v>927</v>
      </c>
      <c r="GR4" s="70" t="s">
        <v>521</v>
      </c>
      <c r="GS4" s="70" t="s">
        <v>389</v>
      </c>
    </row>
    <row r="5" spans="1:201 2109:2109" ht="35.25">
      <c r="A5" s="73" t="s">
        <v>81</v>
      </c>
      <c r="B5" s="78"/>
      <c r="C5" s="78"/>
      <c r="D5" s="78"/>
      <c r="E5" s="78"/>
      <c r="F5" s="78"/>
      <c r="G5" s="78"/>
      <c r="H5" s="78"/>
      <c r="I5" s="78"/>
      <c r="J5" s="78"/>
      <c r="K5" s="78"/>
      <c r="L5" s="78"/>
      <c r="M5" s="78"/>
      <c r="N5" s="78"/>
      <c r="O5" s="78"/>
      <c r="P5" s="97"/>
      <c r="Q5" s="78"/>
      <c r="R5" s="78"/>
      <c r="S5" s="78"/>
      <c r="T5" s="78"/>
      <c r="U5" s="78"/>
      <c r="V5" s="78"/>
      <c r="W5" s="78"/>
      <c r="X5" s="78"/>
      <c r="Y5" s="78"/>
      <c r="Z5" s="78"/>
      <c r="AA5" s="78"/>
      <c r="AB5" s="78"/>
      <c r="AC5" s="78"/>
      <c r="AD5" s="78"/>
      <c r="AE5" s="78"/>
      <c r="AF5" s="78"/>
      <c r="AG5" s="78"/>
      <c r="AH5" s="78"/>
      <c r="AI5" s="78"/>
      <c r="AJ5" s="78"/>
      <c r="AK5" s="78"/>
      <c r="AL5" s="78"/>
      <c r="AM5" s="78"/>
      <c r="AN5" s="78"/>
      <c r="AO5" s="78"/>
      <c r="AP5" s="91"/>
      <c r="AQ5" s="88"/>
      <c r="AR5" s="78"/>
      <c r="AS5" s="78"/>
      <c r="AT5" s="78"/>
      <c r="AU5" s="78"/>
      <c r="AV5" s="78"/>
      <c r="AW5" s="97"/>
      <c r="AX5" s="78"/>
      <c r="AY5" s="78"/>
      <c r="AZ5" s="78"/>
      <c r="BA5" s="78"/>
      <c r="BB5" s="78"/>
      <c r="BC5" s="102"/>
      <c r="BD5" s="78"/>
      <c r="BE5" s="78"/>
      <c r="BF5" s="78"/>
      <c r="BG5" s="78"/>
      <c r="BH5" s="78"/>
      <c r="BI5" s="78"/>
      <c r="BJ5" s="78"/>
      <c r="BK5" s="78"/>
      <c r="BL5" s="78"/>
      <c r="BM5" s="78"/>
      <c r="BN5" s="78"/>
      <c r="BO5" s="78"/>
      <c r="BP5" s="78"/>
      <c r="BQ5" s="78"/>
      <c r="BR5" s="78"/>
      <c r="BS5" s="78"/>
      <c r="BT5" s="78"/>
      <c r="BU5" s="78"/>
      <c r="BV5" s="78"/>
      <c r="BW5" s="107"/>
      <c r="BX5" s="78"/>
      <c r="BY5" s="78"/>
      <c r="BZ5" s="78"/>
      <c r="CA5" s="78"/>
      <c r="CB5" s="78"/>
      <c r="CC5" s="78"/>
      <c r="CD5" s="112"/>
      <c r="CE5" s="78"/>
      <c r="CF5" s="78"/>
      <c r="CG5" s="78"/>
      <c r="CH5" s="78"/>
      <c r="CI5" s="78"/>
      <c r="CJ5" s="78"/>
      <c r="CK5" s="117"/>
      <c r="CL5" s="78"/>
      <c r="CM5" s="122"/>
      <c r="CN5" s="78"/>
      <c r="CO5" s="78"/>
      <c r="CP5" s="78"/>
      <c r="CQ5" s="78"/>
      <c r="CR5" s="78"/>
      <c r="CS5" s="78"/>
      <c r="CT5" s="78"/>
      <c r="CU5" s="78"/>
      <c r="CV5" s="78"/>
      <c r="CW5" s="78"/>
      <c r="CX5" s="78"/>
      <c r="CY5" s="78"/>
      <c r="CZ5" s="78"/>
      <c r="DA5" s="78"/>
      <c r="DB5" s="78"/>
      <c r="DC5" s="78"/>
      <c r="DD5" s="78"/>
      <c r="DE5" s="78"/>
      <c r="DF5" s="78"/>
      <c r="DG5" s="78"/>
      <c r="DH5" s="78"/>
      <c r="DI5" s="78"/>
      <c r="DJ5" s="78"/>
      <c r="DK5" s="78"/>
      <c r="DL5" s="78"/>
      <c r="DM5" s="78"/>
      <c r="DN5" s="78"/>
      <c r="DO5" s="78"/>
      <c r="DP5" s="78"/>
      <c r="DQ5" s="78"/>
      <c r="DR5" s="78"/>
      <c r="DS5" s="78"/>
      <c r="DT5" s="78"/>
      <c r="DU5" s="78"/>
      <c r="DV5" s="78"/>
      <c r="DW5" s="78"/>
      <c r="DX5" s="78"/>
      <c r="DY5" s="78"/>
      <c r="DZ5" s="78"/>
      <c r="EA5" s="78"/>
      <c r="EB5" s="78"/>
      <c r="EC5" s="78"/>
      <c r="ED5" s="78"/>
      <c r="EE5" s="78"/>
      <c r="EF5" s="78"/>
      <c r="EG5" s="78"/>
      <c r="EH5" s="78"/>
      <c r="EI5" s="78"/>
      <c r="EJ5" s="78"/>
      <c r="EK5" s="78"/>
      <c r="EL5" s="78"/>
      <c r="EM5" s="78"/>
      <c r="EN5" s="78"/>
      <c r="EO5" s="78"/>
      <c r="EP5" s="78"/>
      <c r="EQ5" s="78"/>
      <c r="ER5" s="78"/>
      <c r="ES5" s="78"/>
      <c r="ET5" s="78"/>
      <c r="EU5" s="78"/>
      <c r="EV5" s="78"/>
      <c r="EW5" s="78"/>
      <c r="EX5" s="78"/>
      <c r="EY5" s="78"/>
      <c r="EZ5" s="78"/>
      <c r="FA5" s="78"/>
      <c r="FB5" s="78"/>
      <c r="FC5" s="78"/>
      <c r="FD5" s="78"/>
      <c r="FE5" s="78"/>
      <c r="FF5" s="78"/>
      <c r="FG5" s="78"/>
      <c r="FH5" s="78"/>
      <c r="FI5" s="78"/>
      <c r="FJ5" s="78"/>
      <c r="FK5" s="78"/>
      <c r="FL5" s="78"/>
      <c r="FM5" s="78"/>
      <c r="FN5" s="78"/>
      <c r="FO5" s="78"/>
      <c r="FP5" s="78"/>
      <c r="FQ5" s="78"/>
      <c r="FR5" s="78"/>
      <c r="FS5" s="78"/>
      <c r="FT5" s="78"/>
      <c r="FU5" s="78"/>
      <c r="FV5" s="78"/>
      <c r="FW5" s="78"/>
      <c r="FX5" s="78"/>
      <c r="FY5" s="78"/>
      <c r="FZ5" s="78"/>
      <c r="GA5" s="78"/>
      <c r="GB5" s="78"/>
      <c r="GC5" s="78"/>
      <c r="GD5" s="78"/>
      <c r="GE5" s="78"/>
      <c r="GF5" s="78"/>
      <c r="GG5" s="78"/>
      <c r="GH5" s="78"/>
      <c r="GI5" s="78"/>
      <c r="GJ5" s="78"/>
      <c r="GK5" s="78"/>
      <c r="GL5" s="78"/>
      <c r="GM5" s="78"/>
      <c r="GN5" s="78"/>
      <c r="GO5" s="78"/>
      <c r="GP5" s="78"/>
      <c r="GQ5" s="78"/>
      <c r="GR5" s="78"/>
      <c r="GS5" s="78"/>
    </row>
    <row r="6" spans="1:201 2109:2109" ht="35.25">
      <c r="A6" s="74">
        <v>10</v>
      </c>
      <c r="B6" s="78"/>
      <c r="C6" s="78"/>
      <c r="D6" s="78"/>
      <c r="E6" s="78"/>
      <c r="F6" s="78">
        <v>110.00000000000001</v>
      </c>
      <c r="G6" s="78"/>
      <c r="H6" s="78"/>
      <c r="I6" s="78"/>
      <c r="J6" s="78"/>
      <c r="K6" s="78"/>
      <c r="L6" s="78"/>
      <c r="M6" s="78"/>
      <c r="N6" s="78"/>
      <c r="O6" s="78"/>
      <c r="P6" s="97"/>
      <c r="Q6" s="78"/>
      <c r="R6" s="78"/>
      <c r="S6" s="78"/>
      <c r="T6" s="78"/>
      <c r="U6" s="78"/>
      <c r="V6" s="78"/>
      <c r="W6" s="78"/>
      <c r="X6" s="78"/>
      <c r="Y6" s="78"/>
      <c r="Z6" s="78"/>
      <c r="AA6" s="78"/>
      <c r="AB6" s="78"/>
      <c r="AC6" s="78"/>
      <c r="AD6" s="78"/>
      <c r="AE6" s="78"/>
      <c r="AF6" s="78"/>
      <c r="AG6" s="78"/>
      <c r="AH6" s="78"/>
      <c r="AI6" s="78"/>
      <c r="AJ6" s="78"/>
      <c r="AK6" s="78"/>
      <c r="AL6" s="78"/>
      <c r="AM6" s="78"/>
      <c r="AN6" s="78"/>
      <c r="AO6" s="78"/>
      <c r="AP6" s="91"/>
      <c r="AQ6" s="88"/>
      <c r="AR6" s="78"/>
      <c r="AS6" s="78"/>
      <c r="AT6" s="78"/>
      <c r="AU6" s="78"/>
      <c r="AV6" s="78"/>
      <c r="AW6" s="97"/>
      <c r="AX6" s="78"/>
      <c r="AY6" s="78"/>
      <c r="AZ6" s="78"/>
      <c r="BA6" s="78"/>
      <c r="BB6" s="78"/>
      <c r="BC6" s="102"/>
      <c r="BD6" s="78"/>
      <c r="BE6" s="78"/>
      <c r="BF6" s="78"/>
      <c r="BG6" s="78"/>
      <c r="BH6" s="78"/>
      <c r="BI6" s="78"/>
      <c r="BJ6" s="78"/>
      <c r="BK6" s="78"/>
      <c r="BL6" s="78"/>
      <c r="BM6" s="78"/>
      <c r="BN6" s="78"/>
      <c r="BO6" s="78">
        <v>240</v>
      </c>
      <c r="BP6" s="78"/>
      <c r="BQ6" s="78"/>
      <c r="BR6" s="78"/>
      <c r="BS6" s="78"/>
      <c r="BT6" s="78"/>
      <c r="BU6" s="78"/>
      <c r="BV6" s="78"/>
      <c r="BW6" s="107"/>
      <c r="BX6" s="78"/>
      <c r="BY6" s="78"/>
      <c r="BZ6" s="78"/>
      <c r="CA6" s="78"/>
      <c r="CB6" s="78"/>
      <c r="CC6" s="78"/>
      <c r="CD6" s="112"/>
      <c r="CE6" s="78"/>
      <c r="CF6" s="78"/>
      <c r="CG6" s="78"/>
      <c r="CH6" s="78"/>
      <c r="CI6" s="78"/>
      <c r="CJ6" s="78"/>
      <c r="CK6" s="117"/>
      <c r="CL6" s="78"/>
      <c r="CM6" s="122"/>
      <c r="CN6" s="78"/>
      <c r="CO6" s="78"/>
      <c r="CP6" s="78"/>
      <c r="CQ6" s="78"/>
      <c r="CR6" s="78"/>
      <c r="CS6" s="78"/>
      <c r="CT6" s="78"/>
      <c r="CU6" s="78"/>
      <c r="CV6" s="78"/>
      <c r="CW6" s="78"/>
      <c r="CX6" s="78"/>
      <c r="CY6" s="78"/>
      <c r="CZ6" s="78"/>
      <c r="DA6" s="78"/>
      <c r="DB6" s="78"/>
      <c r="DC6" s="78"/>
      <c r="DD6" s="78"/>
      <c r="DE6" s="78"/>
      <c r="DF6" s="78"/>
      <c r="DG6" s="78"/>
      <c r="DH6" s="78"/>
      <c r="DI6" s="78"/>
      <c r="DJ6" s="78"/>
      <c r="DK6" s="78"/>
      <c r="DL6" s="78"/>
      <c r="DM6" s="78"/>
      <c r="DN6" s="78"/>
      <c r="DO6" s="78"/>
      <c r="DP6" s="78"/>
      <c r="DQ6" s="78"/>
      <c r="DR6" s="78"/>
      <c r="DS6" s="78"/>
      <c r="DT6" s="78"/>
      <c r="DU6" s="78"/>
      <c r="DV6" s="78"/>
      <c r="DW6" s="78"/>
      <c r="DX6" s="78"/>
      <c r="DY6" s="78"/>
      <c r="DZ6" s="78"/>
      <c r="EA6" s="78"/>
      <c r="EB6" s="78"/>
      <c r="EC6" s="78"/>
      <c r="ED6" s="78"/>
      <c r="EE6" s="78"/>
      <c r="EF6" s="78"/>
      <c r="EG6" s="78"/>
      <c r="EH6" s="78"/>
      <c r="EI6" s="78"/>
      <c r="EJ6" s="78"/>
      <c r="EK6" s="78"/>
      <c r="EL6" s="78"/>
      <c r="EM6" s="78"/>
      <c r="EN6" s="78"/>
      <c r="EO6" s="78"/>
      <c r="EP6" s="78"/>
      <c r="EQ6" s="78"/>
      <c r="ER6" s="78"/>
      <c r="ES6" s="78"/>
      <c r="ET6" s="78"/>
      <c r="EU6" s="78"/>
      <c r="EV6" s="78"/>
      <c r="EW6" s="78"/>
      <c r="EX6" s="78"/>
      <c r="EY6" s="78"/>
      <c r="EZ6" s="78"/>
      <c r="FA6" s="78"/>
      <c r="FB6" s="78"/>
      <c r="FC6" s="78"/>
      <c r="FD6" s="78"/>
      <c r="FE6" s="78"/>
      <c r="FF6" s="78"/>
      <c r="FG6" s="78"/>
      <c r="FH6" s="78"/>
      <c r="FI6" s="78"/>
      <c r="FJ6" s="78"/>
      <c r="FK6" s="78"/>
      <c r="FL6" s="78"/>
      <c r="FM6" s="78"/>
      <c r="FN6" s="78"/>
      <c r="FO6" s="78"/>
      <c r="FP6" s="78"/>
      <c r="FQ6" s="78"/>
      <c r="FR6" s="78"/>
      <c r="FS6" s="78"/>
      <c r="FT6" s="78"/>
      <c r="FU6" s="78"/>
      <c r="FV6" s="78"/>
      <c r="FW6" s="78"/>
      <c r="FX6" s="78"/>
      <c r="FY6" s="78"/>
      <c r="FZ6" s="78"/>
      <c r="GA6" s="78"/>
      <c r="GB6" s="78"/>
      <c r="GC6" s="78"/>
      <c r="GD6" s="78"/>
      <c r="GE6" s="78"/>
      <c r="GF6" s="78"/>
      <c r="GG6" s="78"/>
      <c r="GH6" s="78"/>
      <c r="GI6" s="78"/>
      <c r="GJ6" s="78"/>
      <c r="GK6" s="78"/>
      <c r="GL6" s="78"/>
      <c r="GM6" s="78"/>
      <c r="GN6" s="78"/>
      <c r="GO6" s="78"/>
      <c r="GP6" s="78"/>
      <c r="GQ6" s="78"/>
      <c r="GR6" s="78"/>
      <c r="GS6" s="78"/>
    </row>
    <row r="7" spans="1:201 2109:2109">
      <c r="A7" s="75">
        <v>10</v>
      </c>
      <c r="B7" s="78"/>
      <c r="C7" s="78"/>
      <c r="D7" s="78"/>
      <c r="E7" s="78"/>
      <c r="F7" s="78"/>
      <c r="G7" s="78"/>
      <c r="H7" s="78"/>
      <c r="I7" s="78"/>
      <c r="J7" s="78"/>
      <c r="K7" s="78"/>
      <c r="L7" s="78"/>
      <c r="M7" s="78"/>
      <c r="N7" s="78"/>
      <c r="O7" s="78"/>
      <c r="P7" s="97"/>
      <c r="Q7" s="78"/>
      <c r="R7" s="78"/>
      <c r="S7" s="78"/>
      <c r="T7" s="78"/>
      <c r="U7" s="78"/>
      <c r="V7" s="78"/>
      <c r="W7" s="78"/>
      <c r="X7" s="78"/>
      <c r="Y7" s="78"/>
      <c r="Z7" s="78"/>
      <c r="AA7" s="78"/>
      <c r="AB7" s="78"/>
      <c r="AC7" s="78"/>
      <c r="AD7" s="78"/>
      <c r="AE7" s="78"/>
      <c r="AF7" s="78"/>
      <c r="AG7" s="78"/>
      <c r="AH7" s="78"/>
      <c r="AI7" s="78"/>
      <c r="AJ7" s="78"/>
      <c r="AK7" s="78"/>
      <c r="AL7" s="78"/>
      <c r="AM7" s="78"/>
      <c r="AN7" s="78"/>
      <c r="AO7" s="78"/>
      <c r="AP7" s="91"/>
      <c r="AQ7" s="88"/>
      <c r="AR7" s="78"/>
      <c r="AS7" s="78"/>
      <c r="AT7" s="78"/>
      <c r="AU7" s="78"/>
      <c r="AV7" s="78"/>
      <c r="AW7" s="97"/>
      <c r="AX7" s="78"/>
      <c r="AY7" s="78"/>
      <c r="AZ7" s="78"/>
      <c r="BA7" s="78"/>
      <c r="BB7" s="78"/>
      <c r="BC7" s="102"/>
      <c r="BD7" s="78"/>
      <c r="BE7" s="78"/>
      <c r="BF7" s="78"/>
      <c r="BG7" s="78"/>
      <c r="BH7" s="78"/>
      <c r="BI7" s="78"/>
      <c r="BJ7" s="78"/>
      <c r="BK7" s="78"/>
      <c r="BL7" s="78"/>
      <c r="BM7" s="78"/>
      <c r="BN7" s="78"/>
      <c r="BO7" s="78">
        <v>40</v>
      </c>
      <c r="BP7" s="78"/>
      <c r="BQ7" s="78"/>
      <c r="BR7" s="78"/>
      <c r="BS7" s="78"/>
      <c r="BT7" s="78"/>
      <c r="BU7" s="78"/>
      <c r="BV7" s="78"/>
      <c r="BW7" s="107"/>
      <c r="BX7" s="78"/>
      <c r="BY7" s="78"/>
      <c r="BZ7" s="78"/>
      <c r="CA7" s="78"/>
      <c r="CB7" s="78"/>
      <c r="CC7" s="78"/>
      <c r="CD7" s="112"/>
      <c r="CE7" s="78"/>
      <c r="CF7" s="78"/>
      <c r="CG7" s="78"/>
      <c r="CH7" s="78"/>
      <c r="CI7" s="78"/>
      <c r="CJ7" s="78"/>
      <c r="CK7" s="117"/>
      <c r="CL7" s="78"/>
      <c r="CM7" s="122"/>
      <c r="CN7" s="78"/>
      <c r="CO7" s="78"/>
      <c r="CP7" s="78"/>
      <c r="CQ7" s="78"/>
      <c r="CR7" s="78"/>
      <c r="CS7" s="78"/>
      <c r="CT7" s="78"/>
      <c r="CU7" s="78"/>
      <c r="CV7" s="78"/>
      <c r="CW7" s="78"/>
      <c r="CX7" s="78"/>
      <c r="CY7" s="78"/>
      <c r="CZ7" s="78"/>
      <c r="DA7" s="78"/>
      <c r="DB7" s="78"/>
      <c r="DC7" s="78"/>
      <c r="DD7" s="78"/>
      <c r="DE7" s="78"/>
      <c r="DF7" s="78"/>
      <c r="DG7" s="78"/>
      <c r="DH7" s="78"/>
      <c r="DI7" s="78"/>
      <c r="DJ7" s="78"/>
      <c r="DK7" s="78"/>
      <c r="DL7" s="78"/>
      <c r="DM7" s="78"/>
      <c r="DN7" s="78"/>
      <c r="DO7" s="78"/>
      <c r="DP7" s="78"/>
      <c r="DQ7" s="78"/>
      <c r="DR7" s="78"/>
      <c r="DS7" s="78"/>
      <c r="DT7" s="78"/>
      <c r="DU7" s="78"/>
      <c r="DV7" s="78"/>
      <c r="DW7" s="78"/>
      <c r="DX7" s="78"/>
      <c r="DY7" s="78"/>
      <c r="DZ7" s="78"/>
      <c r="EA7" s="78"/>
      <c r="EB7" s="78"/>
      <c r="EC7" s="78"/>
      <c r="ED7" s="78"/>
      <c r="EE7" s="78"/>
      <c r="EF7" s="78"/>
      <c r="EG7" s="78"/>
      <c r="EH7" s="78"/>
      <c r="EI7" s="78"/>
      <c r="EJ7" s="78"/>
      <c r="EK7" s="78"/>
      <c r="EL7" s="78"/>
      <c r="EM7" s="78"/>
      <c r="EN7" s="78"/>
      <c r="EO7" s="78"/>
      <c r="EP7" s="78"/>
      <c r="EQ7" s="78"/>
      <c r="ER7" s="78"/>
      <c r="ES7" s="78"/>
      <c r="ET7" s="78"/>
      <c r="EU7" s="78"/>
      <c r="EV7" s="78"/>
      <c r="EW7" s="78"/>
      <c r="EX7" s="78"/>
      <c r="EY7" s="78"/>
      <c r="EZ7" s="78"/>
      <c r="FA7" s="78"/>
      <c r="FB7" s="78"/>
      <c r="FC7" s="78"/>
      <c r="FD7" s="78"/>
      <c r="FE7" s="78"/>
      <c r="FF7" s="78"/>
      <c r="FG7" s="78"/>
      <c r="FH7" s="78"/>
      <c r="FI7" s="78"/>
      <c r="FJ7" s="78"/>
      <c r="FK7" s="78"/>
      <c r="FL7" s="78"/>
      <c r="FM7" s="78"/>
      <c r="FN7" s="78"/>
      <c r="FO7" s="78"/>
      <c r="FP7" s="78"/>
      <c r="FQ7" s="78"/>
      <c r="FR7" s="78"/>
      <c r="FS7" s="78"/>
      <c r="FT7" s="78"/>
      <c r="FU7" s="78"/>
      <c r="FV7" s="78"/>
      <c r="FW7" s="78"/>
      <c r="FX7" s="78"/>
      <c r="FY7" s="78"/>
      <c r="FZ7" s="78"/>
      <c r="GA7" s="78"/>
      <c r="GB7" s="78"/>
      <c r="GC7" s="78"/>
      <c r="GD7" s="78"/>
      <c r="GE7" s="78"/>
      <c r="GF7" s="78"/>
      <c r="GG7" s="78"/>
      <c r="GH7" s="78"/>
      <c r="GI7" s="78"/>
      <c r="GJ7" s="78"/>
      <c r="GK7" s="78"/>
      <c r="GL7" s="78"/>
      <c r="GM7" s="78"/>
      <c r="GN7" s="78"/>
      <c r="GO7" s="78"/>
      <c r="GP7" s="78"/>
      <c r="GQ7" s="78"/>
      <c r="GR7" s="78"/>
      <c r="GS7" s="78"/>
    </row>
    <row r="8" spans="1:201 2109:2109" ht="18">
      <c r="A8" s="76" t="s">
        <v>390</v>
      </c>
      <c r="B8" s="78"/>
      <c r="C8" s="78"/>
      <c r="D8" s="78"/>
      <c r="E8" s="78"/>
      <c r="F8" s="78"/>
      <c r="G8" s="78"/>
      <c r="H8" s="78"/>
      <c r="I8" s="78"/>
      <c r="J8" s="78"/>
      <c r="K8" s="78"/>
      <c r="L8" s="78"/>
      <c r="M8" s="78"/>
      <c r="N8" s="78"/>
      <c r="O8" s="78"/>
      <c r="P8" s="97"/>
      <c r="Q8" s="78"/>
      <c r="R8" s="78"/>
      <c r="S8" s="78"/>
      <c r="T8" s="78"/>
      <c r="U8" s="78"/>
      <c r="V8" s="78"/>
      <c r="W8" s="78"/>
      <c r="X8" s="78"/>
      <c r="Y8" s="78"/>
      <c r="Z8" s="78"/>
      <c r="AA8" s="78"/>
      <c r="AB8" s="78"/>
      <c r="AC8" s="78"/>
      <c r="AD8" s="78"/>
      <c r="AE8" s="78"/>
      <c r="AF8" s="78"/>
      <c r="AG8" s="78"/>
      <c r="AH8" s="78"/>
      <c r="AI8" s="78"/>
      <c r="AJ8" s="78"/>
      <c r="AK8" s="78"/>
      <c r="AL8" s="78"/>
      <c r="AM8" s="78"/>
      <c r="AN8" s="78"/>
      <c r="AO8" s="78"/>
      <c r="AP8" s="91"/>
      <c r="AQ8" s="88"/>
      <c r="AR8" s="78"/>
      <c r="AS8" s="78"/>
      <c r="AT8" s="78"/>
      <c r="AU8" s="78"/>
      <c r="AV8" s="78"/>
      <c r="AW8" s="97"/>
      <c r="AX8" s="78"/>
      <c r="AY8" s="78"/>
      <c r="AZ8" s="78"/>
      <c r="BA8" s="78"/>
      <c r="BB8" s="78"/>
      <c r="BC8" s="102"/>
      <c r="BD8" s="78"/>
      <c r="BE8" s="78"/>
      <c r="BF8" s="78"/>
      <c r="BG8" s="78"/>
      <c r="BH8" s="78"/>
      <c r="BI8" s="78"/>
      <c r="BJ8" s="78"/>
      <c r="BK8" s="78"/>
      <c r="BL8" s="78"/>
      <c r="BM8" s="78"/>
      <c r="BN8" s="78"/>
      <c r="BO8" s="78">
        <v>40</v>
      </c>
      <c r="BP8" s="78"/>
      <c r="BQ8" s="78"/>
      <c r="BR8" s="78"/>
      <c r="BS8" s="78"/>
      <c r="BT8" s="78"/>
      <c r="BU8" s="78"/>
      <c r="BV8" s="78"/>
      <c r="BW8" s="107"/>
      <c r="BX8" s="78"/>
      <c r="BY8" s="78"/>
      <c r="BZ8" s="78"/>
      <c r="CA8" s="78"/>
      <c r="CB8" s="78"/>
      <c r="CC8" s="78"/>
      <c r="CD8" s="112"/>
      <c r="CE8" s="78"/>
      <c r="CF8" s="78"/>
      <c r="CG8" s="78"/>
      <c r="CH8" s="78"/>
      <c r="CI8" s="78"/>
      <c r="CJ8" s="78"/>
      <c r="CK8" s="117"/>
      <c r="CL8" s="78"/>
      <c r="CM8" s="122"/>
      <c r="CN8" s="78"/>
      <c r="CO8" s="78"/>
      <c r="CP8" s="78"/>
      <c r="CQ8" s="78"/>
      <c r="CR8" s="78"/>
      <c r="CS8" s="78"/>
      <c r="CT8" s="78"/>
      <c r="CU8" s="78"/>
      <c r="CV8" s="78"/>
      <c r="CW8" s="78"/>
      <c r="CX8" s="78"/>
      <c r="CY8" s="78"/>
      <c r="CZ8" s="78"/>
      <c r="DA8" s="78"/>
      <c r="DB8" s="78"/>
      <c r="DC8" s="78"/>
      <c r="DD8" s="78"/>
      <c r="DE8" s="78"/>
      <c r="DF8" s="78"/>
      <c r="DG8" s="78"/>
      <c r="DH8" s="78"/>
      <c r="DI8" s="78"/>
      <c r="DJ8" s="78"/>
      <c r="DK8" s="78"/>
      <c r="DL8" s="78"/>
      <c r="DM8" s="78"/>
      <c r="DN8" s="78"/>
      <c r="DO8" s="78"/>
      <c r="DP8" s="78"/>
      <c r="DQ8" s="78"/>
      <c r="DR8" s="78"/>
      <c r="DS8" s="78"/>
      <c r="DT8" s="78"/>
      <c r="DU8" s="78"/>
      <c r="DV8" s="78"/>
      <c r="DW8" s="78"/>
      <c r="DX8" s="78"/>
      <c r="DY8" s="78"/>
      <c r="DZ8" s="78"/>
      <c r="EA8" s="78"/>
      <c r="EB8" s="78"/>
      <c r="EC8" s="78"/>
      <c r="ED8" s="78"/>
      <c r="EE8" s="78"/>
      <c r="EF8" s="78"/>
      <c r="EG8" s="78"/>
      <c r="EH8" s="78"/>
      <c r="EI8" s="78"/>
      <c r="EJ8" s="78"/>
      <c r="EK8" s="78"/>
      <c r="EL8" s="78"/>
      <c r="EM8" s="78"/>
      <c r="EN8" s="78"/>
      <c r="EO8" s="78"/>
      <c r="EP8" s="78"/>
      <c r="EQ8" s="78"/>
      <c r="ER8" s="78"/>
      <c r="ES8" s="78"/>
      <c r="ET8" s="78"/>
      <c r="EU8" s="78"/>
      <c r="EV8" s="78"/>
      <c r="EW8" s="78"/>
      <c r="EX8" s="78"/>
      <c r="EY8" s="78"/>
      <c r="EZ8" s="78"/>
      <c r="FA8" s="78"/>
      <c r="FB8" s="78"/>
      <c r="FC8" s="78"/>
      <c r="FD8" s="78"/>
      <c r="FE8" s="78"/>
      <c r="FF8" s="78"/>
      <c r="FG8" s="78"/>
      <c r="FH8" s="78"/>
      <c r="FI8" s="78"/>
      <c r="FJ8" s="78"/>
      <c r="FK8" s="78"/>
      <c r="FL8" s="78"/>
      <c r="FM8" s="78"/>
      <c r="FN8" s="78"/>
      <c r="FO8" s="78"/>
      <c r="FP8" s="78"/>
      <c r="FQ8" s="78"/>
      <c r="FR8" s="78"/>
      <c r="FS8" s="78"/>
      <c r="FT8" s="78"/>
      <c r="FU8" s="78"/>
      <c r="FV8" s="78"/>
      <c r="FW8" s="78"/>
      <c r="FX8" s="78"/>
      <c r="FY8" s="78"/>
      <c r="FZ8" s="78"/>
      <c r="GA8" s="78"/>
      <c r="GB8" s="78"/>
      <c r="GC8" s="78"/>
      <c r="GD8" s="78"/>
      <c r="GE8" s="78"/>
      <c r="GF8" s="78"/>
      <c r="GG8" s="78"/>
      <c r="GH8" s="78"/>
      <c r="GI8" s="78"/>
      <c r="GJ8" s="78"/>
      <c r="GK8" s="78"/>
      <c r="GL8" s="78"/>
      <c r="GM8" s="78"/>
      <c r="GN8" s="78"/>
      <c r="GO8" s="78"/>
      <c r="GP8" s="78"/>
      <c r="GQ8" s="78"/>
      <c r="GR8" s="78"/>
      <c r="GS8" s="78"/>
    </row>
    <row r="9" spans="1:201 2109:2109">
      <c r="A9" s="75">
        <v>14.000000000000002</v>
      </c>
      <c r="B9" s="78"/>
      <c r="C9" s="78"/>
      <c r="D9" s="78"/>
      <c r="E9" s="78"/>
      <c r="F9" s="78">
        <v>110.00000000000001</v>
      </c>
      <c r="G9" s="78"/>
      <c r="H9" s="78"/>
      <c r="I9" s="78"/>
      <c r="J9" s="78"/>
      <c r="K9" s="78"/>
      <c r="L9" s="78"/>
      <c r="M9" s="78"/>
      <c r="N9" s="78"/>
      <c r="O9" s="78"/>
      <c r="P9" s="97"/>
      <c r="Q9" s="78"/>
      <c r="R9" s="78"/>
      <c r="S9" s="78"/>
      <c r="T9" s="78"/>
      <c r="U9" s="78"/>
      <c r="V9" s="78"/>
      <c r="W9" s="78"/>
      <c r="X9" s="78"/>
      <c r="Y9" s="78"/>
      <c r="Z9" s="78"/>
      <c r="AA9" s="78"/>
      <c r="AB9" s="78"/>
      <c r="AC9" s="78"/>
      <c r="AD9" s="78"/>
      <c r="AE9" s="78"/>
      <c r="AF9" s="78"/>
      <c r="AG9" s="78"/>
      <c r="AH9" s="78"/>
      <c r="AI9" s="78"/>
      <c r="AJ9" s="78"/>
      <c r="AK9" s="78"/>
      <c r="AL9" s="78"/>
      <c r="AM9" s="78"/>
      <c r="AN9" s="78"/>
      <c r="AO9" s="78"/>
      <c r="AP9" s="91"/>
      <c r="AQ9" s="88"/>
      <c r="AR9" s="78"/>
      <c r="AS9" s="78"/>
      <c r="AT9" s="78"/>
      <c r="AU9" s="78"/>
      <c r="AV9" s="78"/>
      <c r="AW9" s="97"/>
      <c r="AX9" s="78"/>
      <c r="AY9" s="78"/>
      <c r="AZ9" s="78"/>
      <c r="BA9" s="78"/>
      <c r="BB9" s="78"/>
      <c r="BC9" s="102"/>
      <c r="BD9" s="78"/>
      <c r="BE9" s="78"/>
      <c r="BF9" s="78"/>
      <c r="BG9" s="78"/>
      <c r="BH9" s="78"/>
      <c r="BI9" s="78"/>
      <c r="BJ9" s="78"/>
      <c r="BK9" s="78"/>
      <c r="BL9" s="78"/>
      <c r="BM9" s="78"/>
      <c r="BN9" s="78"/>
      <c r="BO9" s="78"/>
      <c r="BP9" s="78"/>
      <c r="BQ9" s="78"/>
      <c r="BR9" s="78"/>
      <c r="BS9" s="78"/>
      <c r="BT9" s="78"/>
      <c r="BU9" s="78"/>
      <c r="BV9" s="78"/>
      <c r="BW9" s="107"/>
      <c r="BX9" s="78"/>
      <c r="BY9" s="78"/>
      <c r="BZ9" s="78"/>
      <c r="CA9" s="78"/>
      <c r="CB9" s="78"/>
      <c r="CC9" s="78"/>
      <c r="CD9" s="112"/>
      <c r="CE9" s="78"/>
      <c r="CF9" s="78"/>
      <c r="CG9" s="78"/>
      <c r="CH9" s="78"/>
      <c r="CI9" s="78"/>
      <c r="CJ9" s="78"/>
      <c r="CK9" s="117"/>
      <c r="CL9" s="78"/>
      <c r="CM9" s="122"/>
      <c r="CN9" s="78"/>
      <c r="CO9" s="78"/>
      <c r="CP9" s="78"/>
      <c r="CQ9" s="78"/>
      <c r="CR9" s="78"/>
      <c r="CS9" s="78"/>
      <c r="CT9" s="78"/>
      <c r="CU9" s="78"/>
      <c r="CV9" s="78"/>
      <c r="CW9" s="78"/>
      <c r="CX9" s="78"/>
      <c r="CY9" s="78"/>
      <c r="CZ9" s="78"/>
      <c r="DA9" s="78"/>
      <c r="DB9" s="78"/>
      <c r="DC9" s="78"/>
      <c r="DD9" s="78"/>
      <c r="DE9" s="78"/>
      <c r="DF9" s="78"/>
      <c r="DG9" s="78"/>
      <c r="DH9" s="78"/>
      <c r="DI9" s="78"/>
      <c r="DJ9" s="78"/>
      <c r="DK9" s="78"/>
      <c r="DL9" s="78"/>
      <c r="DM9" s="78"/>
      <c r="DN9" s="78"/>
      <c r="DO9" s="78"/>
      <c r="DP9" s="78"/>
      <c r="DQ9" s="78"/>
      <c r="DR9" s="78"/>
      <c r="DS9" s="78"/>
      <c r="DT9" s="78"/>
      <c r="DU9" s="78"/>
      <c r="DV9" s="78"/>
      <c r="DW9" s="78"/>
      <c r="DX9" s="78"/>
      <c r="DY9" s="78"/>
      <c r="DZ9" s="78"/>
      <c r="EA9" s="78"/>
      <c r="EB9" s="78"/>
      <c r="EC9" s="78"/>
      <c r="ED9" s="78"/>
      <c r="EE9" s="78"/>
      <c r="EF9" s="78"/>
      <c r="EG9" s="78"/>
      <c r="EH9" s="78"/>
      <c r="EI9" s="78"/>
      <c r="EJ9" s="78"/>
      <c r="EK9" s="78"/>
      <c r="EL9" s="78"/>
      <c r="EM9" s="78"/>
      <c r="EN9" s="78"/>
      <c r="EO9" s="78"/>
      <c r="EP9" s="78"/>
      <c r="EQ9" s="78"/>
      <c r="ER9" s="78"/>
      <c r="ES9" s="78"/>
      <c r="ET9" s="78"/>
      <c r="EU9" s="78"/>
      <c r="EV9" s="78"/>
      <c r="EW9" s="78"/>
      <c r="EX9" s="78"/>
      <c r="EY9" s="78"/>
      <c r="EZ9" s="78"/>
      <c r="FA9" s="78"/>
      <c r="FB9" s="78"/>
      <c r="FC9" s="78"/>
      <c r="FD9" s="78"/>
      <c r="FE9" s="78"/>
      <c r="FF9" s="78"/>
      <c r="FG9" s="78"/>
      <c r="FH9" s="78"/>
      <c r="FI9" s="78"/>
      <c r="FJ9" s="78"/>
      <c r="FK9" s="78"/>
      <c r="FL9" s="78"/>
      <c r="FM9" s="78"/>
      <c r="FN9" s="78"/>
      <c r="FO9" s="78"/>
      <c r="FP9" s="78"/>
      <c r="FQ9" s="78"/>
      <c r="FR9" s="78"/>
      <c r="FS9" s="78"/>
      <c r="FT9" s="78"/>
      <c r="FU9" s="78"/>
      <c r="FV9" s="78"/>
      <c r="FW9" s="78"/>
      <c r="FX9" s="78"/>
      <c r="FY9" s="78"/>
      <c r="FZ9" s="78"/>
      <c r="GA9" s="78"/>
      <c r="GB9" s="78"/>
      <c r="GC9" s="78"/>
      <c r="GD9" s="78"/>
      <c r="GE9" s="78"/>
      <c r="GF9" s="78"/>
      <c r="GG9" s="78"/>
      <c r="GH9" s="78"/>
      <c r="GI9" s="78"/>
      <c r="GJ9" s="78"/>
      <c r="GK9" s="78"/>
      <c r="GL9" s="78"/>
      <c r="GM9" s="78"/>
      <c r="GN9" s="78"/>
      <c r="GO9" s="78"/>
      <c r="GP9" s="78"/>
      <c r="GQ9" s="78"/>
      <c r="GR9" s="78"/>
      <c r="GS9" s="78"/>
    </row>
    <row r="10" spans="1:201 2109:2109" ht="18">
      <c r="A10" s="76" t="s">
        <v>197</v>
      </c>
      <c r="B10" s="78"/>
      <c r="C10" s="78"/>
      <c r="D10" s="78"/>
      <c r="E10" s="78"/>
      <c r="F10" s="78">
        <v>110.00000000000001</v>
      </c>
      <c r="G10" s="78"/>
      <c r="H10" s="78"/>
      <c r="I10" s="78"/>
      <c r="J10" s="78"/>
      <c r="K10" s="78"/>
      <c r="L10" s="78"/>
      <c r="M10" s="78"/>
      <c r="N10" s="78"/>
      <c r="O10" s="78"/>
      <c r="P10" s="97"/>
      <c r="Q10" s="78"/>
      <c r="R10" s="78"/>
      <c r="S10" s="78"/>
      <c r="T10" s="78"/>
      <c r="U10" s="78"/>
      <c r="V10" s="78"/>
      <c r="W10" s="78"/>
      <c r="X10" s="78"/>
      <c r="Y10" s="78"/>
      <c r="Z10" s="78"/>
      <c r="AA10" s="78"/>
      <c r="AB10" s="78"/>
      <c r="AC10" s="78"/>
      <c r="AD10" s="78"/>
      <c r="AE10" s="78"/>
      <c r="AF10" s="78"/>
      <c r="AG10" s="78"/>
      <c r="AH10" s="78"/>
      <c r="AI10" s="78"/>
      <c r="AJ10" s="78"/>
      <c r="AK10" s="78"/>
      <c r="AL10" s="78"/>
      <c r="AM10" s="78"/>
      <c r="AN10" s="78"/>
      <c r="AO10" s="78"/>
      <c r="AP10" s="91"/>
      <c r="AQ10" s="88"/>
      <c r="AR10" s="78"/>
      <c r="AS10" s="78"/>
      <c r="AT10" s="78"/>
      <c r="AU10" s="78"/>
      <c r="AV10" s="78"/>
      <c r="AW10" s="97"/>
      <c r="AX10" s="78"/>
      <c r="AY10" s="78"/>
      <c r="AZ10" s="78"/>
      <c r="BA10" s="78"/>
      <c r="BB10" s="78"/>
      <c r="BC10" s="102"/>
      <c r="BD10" s="78"/>
      <c r="BE10" s="78"/>
      <c r="BF10" s="78"/>
      <c r="BG10" s="78"/>
      <c r="BH10" s="78"/>
      <c r="BI10" s="78"/>
      <c r="BJ10" s="78"/>
      <c r="BK10" s="78"/>
      <c r="BL10" s="78"/>
      <c r="BM10" s="78"/>
      <c r="BN10" s="78"/>
      <c r="BO10" s="78"/>
      <c r="BP10" s="78"/>
      <c r="BQ10" s="78"/>
      <c r="BR10" s="78"/>
      <c r="BS10" s="78"/>
      <c r="BT10" s="78"/>
      <c r="BU10" s="78"/>
      <c r="BV10" s="78"/>
      <c r="BW10" s="107"/>
      <c r="BX10" s="78"/>
      <c r="BY10" s="78"/>
      <c r="BZ10" s="78"/>
      <c r="CA10" s="78"/>
      <c r="CB10" s="78"/>
      <c r="CC10" s="78"/>
      <c r="CD10" s="112"/>
      <c r="CE10" s="78"/>
      <c r="CF10" s="78"/>
      <c r="CG10" s="78"/>
      <c r="CH10" s="78"/>
      <c r="CI10" s="78"/>
      <c r="CJ10" s="78"/>
      <c r="CK10" s="117"/>
      <c r="CL10" s="78"/>
      <c r="CM10" s="122"/>
      <c r="CN10" s="78"/>
      <c r="CO10" s="78"/>
      <c r="CP10" s="78"/>
      <c r="CQ10" s="78"/>
      <c r="CR10" s="78"/>
      <c r="CS10" s="78"/>
      <c r="CT10" s="78"/>
      <c r="CU10" s="78"/>
      <c r="CV10" s="78"/>
      <c r="CW10" s="78"/>
      <c r="CX10" s="78"/>
      <c r="CY10" s="78"/>
      <c r="CZ10" s="78"/>
      <c r="DA10" s="78"/>
      <c r="DB10" s="78"/>
      <c r="DC10" s="78"/>
      <c r="DD10" s="78"/>
      <c r="DE10" s="78"/>
      <c r="DF10" s="78"/>
      <c r="DG10" s="78"/>
      <c r="DH10" s="78"/>
      <c r="DI10" s="78"/>
      <c r="DJ10" s="78"/>
      <c r="DK10" s="78"/>
      <c r="DL10" s="78"/>
      <c r="DM10" s="78"/>
      <c r="DN10" s="78"/>
      <c r="DO10" s="78"/>
      <c r="DP10" s="78"/>
      <c r="DQ10" s="78"/>
      <c r="DR10" s="78"/>
      <c r="DS10" s="78"/>
      <c r="DT10" s="78"/>
      <c r="DU10" s="78"/>
      <c r="DV10" s="78"/>
      <c r="DW10" s="78"/>
      <c r="DX10" s="78"/>
      <c r="DY10" s="78"/>
      <c r="DZ10" s="78"/>
      <c r="EA10" s="78"/>
      <c r="EB10" s="78"/>
      <c r="EC10" s="78"/>
      <c r="ED10" s="78"/>
      <c r="EE10" s="78"/>
      <c r="EF10" s="78"/>
      <c r="EG10" s="78"/>
      <c r="EH10" s="78"/>
      <c r="EI10" s="78"/>
      <c r="EJ10" s="78"/>
      <c r="EK10" s="78"/>
      <c r="EL10" s="78"/>
      <c r="EM10" s="78"/>
      <c r="EN10" s="78"/>
      <c r="EO10" s="78"/>
      <c r="EP10" s="78"/>
      <c r="EQ10" s="78"/>
      <c r="ER10" s="78"/>
      <c r="ES10" s="78"/>
      <c r="ET10" s="78"/>
      <c r="EU10" s="78"/>
      <c r="EV10" s="78"/>
      <c r="EW10" s="78"/>
      <c r="EX10" s="78"/>
      <c r="EY10" s="78"/>
      <c r="EZ10" s="78"/>
      <c r="FA10" s="78"/>
      <c r="FB10" s="78"/>
      <c r="FC10" s="78"/>
      <c r="FD10" s="78"/>
      <c r="FE10" s="78"/>
      <c r="FF10" s="78"/>
      <c r="FG10" s="78"/>
      <c r="FH10" s="78"/>
      <c r="FI10" s="78"/>
      <c r="FJ10" s="78"/>
      <c r="FK10" s="78"/>
      <c r="FL10" s="78"/>
      <c r="FM10" s="78"/>
      <c r="FN10" s="78"/>
      <c r="FO10" s="78"/>
      <c r="FP10" s="78"/>
      <c r="FQ10" s="78"/>
      <c r="FR10" s="78"/>
      <c r="FS10" s="78"/>
      <c r="FT10" s="78"/>
      <c r="FU10" s="78"/>
      <c r="FV10" s="78"/>
      <c r="FW10" s="78"/>
      <c r="FX10" s="78"/>
      <c r="FY10" s="78"/>
      <c r="FZ10" s="78"/>
      <c r="GA10" s="78"/>
      <c r="GB10" s="78"/>
      <c r="GC10" s="78"/>
      <c r="GD10" s="78"/>
      <c r="GE10" s="78"/>
      <c r="GF10" s="78"/>
      <c r="GG10" s="78"/>
      <c r="GH10" s="78"/>
      <c r="GI10" s="78"/>
      <c r="GJ10" s="78"/>
      <c r="GK10" s="78"/>
      <c r="GL10" s="78"/>
      <c r="GM10" s="78"/>
      <c r="GN10" s="78"/>
      <c r="GO10" s="78"/>
      <c r="GP10" s="78"/>
      <c r="GQ10" s="78"/>
      <c r="GR10" s="78"/>
      <c r="GS10" s="78"/>
    </row>
    <row r="11" spans="1:201 2109:2109">
      <c r="A11" s="75">
        <v>15</v>
      </c>
      <c r="B11" s="78"/>
      <c r="C11" s="78"/>
      <c r="D11" s="78"/>
      <c r="E11" s="78"/>
      <c r="F11" s="78"/>
      <c r="G11" s="78"/>
      <c r="H11" s="78"/>
      <c r="I11" s="78"/>
      <c r="J11" s="78"/>
      <c r="K11" s="78"/>
      <c r="L11" s="78"/>
      <c r="M11" s="78"/>
      <c r="N11" s="78"/>
      <c r="O11" s="78"/>
      <c r="P11" s="97"/>
      <c r="Q11" s="78"/>
      <c r="R11" s="78"/>
      <c r="S11" s="78"/>
      <c r="T11" s="78"/>
      <c r="U11" s="78"/>
      <c r="V11" s="78"/>
      <c r="W11" s="78"/>
      <c r="X11" s="78"/>
      <c r="Y11" s="78"/>
      <c r="Z11" s="78"/>
      <c r="AA11" s="78"/>
      <c r="AB11" s="78"/>
      <c r="AC11" s="78"/>
      <c r="AD11" s="78"/>
      <c r="AE11" s="78"/>
      <c r="AF11" s="78"/>
      <c r="AG11" s="78"/>
      <c r="AH11" s="78"/>
      <c r="AI11" s="78"/>
      <c r="AJ11" s="78"/>
      <c r="AK11" s="78"/>
      <c r="AL11" s="78"/>
      <c r="AM11" s="78"/>
      <c r="AN11" s="78"/>
      <c r="AO11" s="78"/>
      <c r="AP11" s="91"/>
      <c r="AQ11" s="88"/>
      <c r="AR11" s="78"/>
      <c r="AS11" s="78"/>
      <c r="AT11" s="78"/>
      <c r="AU11" s="78"/>
      <c r="AV11" s="78"/>
      <c r="AW11" s="97"/>
      <c r="AX11" s="78"/>
      <c r="AY11" s="78"/>
      <c r="AZ11" s="78"/>
      <c r="BA11" s="78"/>
      <c r="BB11" s="78"/>
      <c r="BC11" s="102"/>
      <c r="BD11" s="78"/>
      <c r="BE11" s="78"/>
      <c r="BF11" s="78"/>
      <c r="BG11" s="78"/>
      <c r="BH11" s="78"/>
      <c r="BI11" s="78"/>
      <c r="BJ11" s="78"/>
      <c r="BK11" s="78"/>
      <c r="BL11" s="78"/>
      <c r="BM11" s="78"/>
      <c r="BN11" s="78"/>
      <c r="BO11" s="78">
        <v>200</v>
      </c>
      <c r="BP11" s="78"/>
      <c r="BQ11" s="78"/>
      <c r="BR11" s="78"/>
      <c r="BS11" s="78"/>
      <c r="BT11" s="78"/>
      <c r="BU11" s="78"/>
      <c r="BV11" s="78"/>
      <c r="BW11" s="107"/>
      <c r="BX11" s="78"/>
      <c r="BY11" s="78"/>
      <c r="BZ11" s="78"/>
      <c r="CA11" s="78"/>
      <c r="CB11" s="78"/>
      <c r="CC11" s="78"/>
      <c r="CD11" s="112"/>
      <c r="CE11" s="78"/>
      <c r="CF11" s="78"/>
      <c r="CG11" s="78"/>
      <c r="CH11" s="78"/>
      <c r="CI11" s="78"/>
      <c r="CJ11" s="78"/>
      <c r="CK11" s="117"/>
      <c r="CL11" s="78"/>
      <c r="CM11" s="122"/>
      <c r="CN11" s="78"/>
      <c r="CO11" s="78"/>
      <c r="CP11" s="78"/>
      <c r="CQ11" s="78"/>
      <c r="CR11" s="78"/>
      <c r="CS11" s="78"/>
      <c r="CT11" s="78"/>
      <c r="CU11" s="78"/>
      <c r="CV11" s="78"/>
      <c r="CW11" s="78"/>
      <c r="CX11" s="78"/>
      <c r="CY11" s="78"/>
      <c r="CZ11" s="78"/>
      <c r="DA11" s="78"/>
      <c r="DB11" s="78"/>
      <c r="DC11" s="78"/>
      <c r="DD11" s="78"/>
      <c r="DE11" s="78"/>
      <c r="DF11" s="78"/>
      <c r="DG11" s="78"/>
      <c r="DH11" s="78"/>
      <c r="DI11" s="78"/>
      <c r="DJ11" s="78"/>
      <c r="DK11" s="78"/>
      <c r="DL11" s="78"/>
      <c r="DM11" s="78"/>
      <c r="DN11" s="78"/>
      <c r="DO11" s="78"/>
      <c r="DP11" s="78"/>
      <c r="DQ11" s="78"/>
      <c r="DR11" s="78"/>
      <c r="DS11" s="78"/>
      <c r="DT11" s="78"/>
      <c r="DU11" s="78"/>
      <c r="DV11" s="78"/>
      <c r="DW11" s="78"/>
      <c r="DX11" s="78"/>
      <c r="DY11" s="78"/>
      <c r="DZ11" s="78"/>
      <c r="EA11" s="78"/>
      <c r="EB11" s="78"/>
      <c r="EC11" s="78"/>
      <c r="ED11" s="78"/>
      <c r="EE11" s="78"/>
      <c r="EF11" s="78"/>
      <c r="EG11" s="78"/>
      <c r="EH11" s="78"/>
      <c r="EI11" s="78"/>
      <c r="EJ11" s="78"/>
      <c r="EK11" s="78"/>
      <c r="EL11" s="78"/>
      <c r="EM11" s="78"/>
      <c r="EN11" s="78"/>
      <c r="EO11" s="78"/>
      <c r="EP11" s="78"/>
      <c r="EQ11" s="78"/>
      <c r="ER11" s="78"/>
      <c r="ES11" s="78"/>
      <c r="ET11" s="78"/>
      <c r="EU11" s="78"/>
      <c r="EV11" s="78"/>
      <c r="EW11" s="78"/>
      <c r="EX11" s="78"/>
      <c r="EY11" s="78"/>
      <c r="EZ11" s="78"/>
      <c r="FA11" s="78"/>
      <c r="FB11" s="78"/>
      <c r="FC11" s="78"/>
      <c r="FD11" s="78"/>
      <c r="FE11" s="78"/>
      <c r="FF11" s="78"/>
      <c r="FG11" s="78"/>
      <c r="FH11" s="78"/>
      <c r="FI11" s="78"/>
      <c r="FJ11" s="78"/>
      <c r="FK11" s="78"/>
      <c r="FL11" s="78"/>
      <c r="FM11" s="78"/>
      <c r="FN11" s="78"/>
      <c r="FO11" s="78"/>
      <c r="FP11" s="78"/>
      <c r="FQ11" s="78"/>
      <c r="FR11" s="78"/>
      <c r="FS11" s="78"/>
      <c r="FT11" s="78"/>
      <c r="FU11" s="78"/>
      <c r="FV11" s="78"/>
      <c r="FW11" s="78"/>
      <c r="FX11" s="78"/>
      <c r="FY11" s="78"/>
      <c r="FZ11" s="78"/>
      <c r="GA11" s="78"/>
      <c r="GB11" s="78"/>
      <c r="GC11" s="78"/>
      <c r="GD11" s="78"/>
      <c r="GE11" s="78"/>
      <c r="GF11" s="78"/>
      <c r="GG11" s="78"/>
      <c r="GH11" s="78"/>
      <c r="GI11" s="78"/>
      <c r="GJ11" s="78"/>
      <c r="GK11" s="78"/>
      <c r="GL11" s="78"/>
      <c r="GM11" s="78"/>
      <c r="GN11" s="78"/>
      <c r="GO11" s="78"/>
      <c r="GP11" s="78"/>
      <c r="GQ11" s="78"/>
      <c r="GR11" s="78"/>
      <c r="GS11" s="78"/>
    </row>
    <row r="12" spans="1:201 2109:2109" ht="18">
      <c r="A12" s="76" t="s">
        <v>146</v>
      </c>
      <c r="B12" s="78"/>
      <c r="C12" s="78"/>
      <c r="D12" s="78"/>
      <c r="E12" s="78"/>
      <c r="F12" s="78"/>
      <c r="G12" s="78"/>
      <c r="H12" s="78"/>
      <c r="I12" s="78"/>
      <c r="J12" s="78"/>
      <c r="K12" s="78"/>
      <c r="L12" s="78"/>
      <c r="M12" s="78"/>
      <c r="N12" s="78"/>
      <c r="O12" s="78"/>
      <c r="P12" s="97"/>
      <c r="Q12" s="78"/>
      <c r="R12" s="78"/>
      <c r="S12" s="78"/>
      <c r="T12" s="78"/>
      <c r="U12" s="78"/>
      <c r="V12" s="78"/>
      <c r="W12" s="78"/>
      <c r="X12" s="78"/>
      <c r="Y12" s="78"/>
      <c r="Z12" s="78"/>
      <c r="AA12" s="78"/>
      <c r="AB12" s="78"/>
      <c r="AC12" s="78"/>
      <c r="AD12" s="78"/>
      <c r="AE12" s="78"/>
      <c r="AF12" s="78"/>
      <c r="AG12" s="78"/>
      <c r="AH12" s="78"/>
      <c r="AI12" s="78"/>
      <c r="AJ12" s="78"/>
      <c r="AK12" s="78"/>
      <c r="AL12" s="78"/>
      <c r="AM12" s="78"/>
      <c r="AN12" s="78"/>
      <c r="AO12" s="78"/>
      <c r="AP12" s="91"/>
      <c r="AQ12" s="88"/>
      <c r="AR12" s="78"/>
      <c r="AS12" s="78"/>
      <c r="AT12" s="78"/>
      <c r="AU12" s="78"/>
      <c r="AV12" s="78"/>
      <c r="AW12" s="97"/>
      <c r="AX12" s="78"/>
      <c r="AY12" s="78"/>
      <c r="AZ12" s="78"/>
      <c r="BA12" s="78"/>
      <c r="BB12" s="78"/>
      <c r="BC12" s="102"/>
      <c r="BD12" s="78"/>
      <c r="BE12" s="78"/>
      <c r="BF12" s="78"/>
      <c r="BG12" s="78"/>
      <c r="BH12" s="78"/>
      <c r="BI12" s="78"/>
      <c r="BJ12" s="78"/>
      <c r="BK12" s="78"/>
      <c r="BL12" s="78"/>
      <c r="BM12" s="78"/>
      <c r="BN12" s="78"/>
      <c r="BO12" s="78">
        <v>200</v>
      </c>
      <c r="BP12" s="78"/>
      <c r="BQ12" s="78"/>
      <c r="BR12" s="78"/>
      <c r="BS12" s="78"/>
      <c r="BT12" s="78"/>
      <c r="BU12" s="78"/>
      <c r="BV12" s="78"/>
      <c r="BW12" s="107"/>
      <c r="BX12" s="78"/>
      <c r="BY12" s="78"/>
      <c r="BZ12" s="78"/>
      <c r="CA12" s="78"/>
      <c r="CB12" s="78"/>
      <c r="CC12" s="78"/>
      <c r="CD12" s="112"/>
      <c r="CE12" s="78"/>
      <c r="CF12" s="78"/>
      <c r="CG12" s="78"/>
      <c r="CH12" s="78"/>
      <c r="CI12" s="78"/>
      <c r="CJ12" s="78"/>
      <c r="CK12" s="117"/>
      <c r="CL12" s="78"/>
      <c r="CM12" s="122"/>
      <c r="CN12" s="78"/>
      <c r="CO12" s="78"/>
      <c r="CP12" s="78"/>
      <c r="CQ12" s="78"/>
      <c r="CR12" s="78"/>
      <c r="CS12" s="78"/>
      <c r="CT12" s="78"/>
      <c r="CU12" s="78"/>
      <c r="CV12" s="78"/>
      <c r="CW12" s="78"/>
      <c r="CX12" s="78"/>
      <c r="CY12" s="78"/>
      <c r="CZ12" s="78"/>
      <c r="DA12" s="78"/>
      <c r="DB12" s="78"/>
      <c r="DC12" s="78"/>
      <c r="DD12" s="78"/>
      <c r="DE12" s="78"/>
      <c r="DF12" s="78"/>
      <c r="DG12" s="78"/>
      <c r="DH12" s="78"/>
      <c r="DI12" s="78"/>
      <c r="DJ12" s="78"/>
      <c r="DK12" s="78"/>
      <c r="DL12" s="78"/>
      <c r="DM12" s="78"/>
      <c r="DN12" s="78"/>
      <c r="DO12" s="78"/>
      <c r="DP12" s="78"/>
      <c r="DQ12" s="78"/>
      <c r="DR12" s="78"/>
      <c r="DS12" s="78"/>
      <c r="DT12" s="78"/>
      <c r="DU12" s="78"/>
      <c r="DV12" s="78"/>
      <c r="DW12" s="78"/>
      <c r="DX12" s="78"/>
      <c r="DY12" s="78"/>
      <c r="DZ12" s="78"/>
      <c r="EA12" s="78"/>
      <c r="EB12" s="78"/>
      <c r="EC12" s="78"/>
      <c r="ED12" s="78"/>
      <c r="EE12" s="78"/>
      <c r="EF12" s="78"/>
      <c r="EG12" s="78"/>
      <c r="EH12" s="78"/>
      <c r="EI12" s="78"/>
      <c r="EJ12" s="78"/>
      <c r="EK12" s="78"/>
      <c r="EL12" s="78"/>
      <c r="EM12" s="78"/>
      <c r="EN12" s="78"/>
      <c r="EO12" s="78"/>
      <c r="EP12" s="78"/>
      <c r="EQ12" s="78"/>
      <c r="ER12" s="78"/>
      <c r="ES12" s="78"/>
      <c r="ET12" s="78"/>
      <c r="EU12" s="78"/>
      <c r="EV12" s="78"/>
      <c r="EW12" s="78"/>
      <c r="EX12" s="78"/>
      <c r="EY12" s="78"/>
      <c r="EZ12" s="78"/>
      <c r="FA12" s="78"/>
      <c r="FB12" s="78"/>
      <c r="FC12" s="78"/>
      <c r="FD12" s="78"/>
      <c r="FE12" s="78"/>
      <c r="FF12" s="78"/>
      <c r="FG12" s="78"/>
      <c r="FH12" s="78"/>
      <c r="FI12" s="78"/>
      <c r="FJ12" s="78"/>
      <c r="FK12" s="78"/>
      <c r="FL12" s="78"/>
      <c r="FM12" s="78"/>
      <c r="FN12" s="78"/>
      <c r="FO12" s="78"/>
      <c r="FP12" s="78"/>
      <c r="FQ12" s="78"/>
      <c r="FR12" s="78"/>
      <c r="FS12" s="78"/>
      <c r="FT12" s="78"/>
      <c r="FU12" s="78"/>
      <c r="FV12" s="78"/>
      <c r="FW12" s="78"/>
      <c r="FX12" s="78"/>
      <c r="FY12" s="78"/>
      <c r="FZ12" s="78"/>
      <c r="GA12" s="78"/>
      <c r="GB12" s="78"/>
      <c r="GC12" s="78"/>
      <c r="GD12" s="78"/>
      <c r="GE12" s="78"/>
      <c r="GF12" s="78"/>
      <c r="GG12" s="78"/>
      <c r="GH12" s="78"/>
      <c r="GI12" s="78"/>
      <c r="GJ12" s="78"/>
      <c r="GK12" s="78"/>
      <c r="GL12" s="78"/>
      <c r="GM12" s="78"/>
      <c r="GN12" s="78"/>
      <c r="GO12" s="78"/>
      <c r="GP12" s="78"/>
      <c r="GQ12" s="78"/>
      <c r="GR12" s="78"/>
      <c r="GS12" s="78"/>
    </row>
    <row r="13" spans="1:201 2109:2109" ht="35.25">
      <c r="A13" s="74">
        <v>20</v>
      </c>
      <c r="B13" s="78"/>
      <c r="C13" s="78"/>
      <c r="D13" s="78"/>
      <c r="E13" s="78"/>
      <c r="F13" s="78"/>
      <c r="G13" s="78"/>
      <c r="H13" s="78"/>
      <c r="I13" s="78"/>
      <c r="J13" s="78">
        <v>109.00000000000001</v>
      </c>
      <c r="K13" s="78"/>
      <c r="L13" s="78"/>
      <c r="M13" s="78"/>
      <c r="N13" s="78"/>
      <c r="O13" s="78"/>
      <c r="P13" s="97"/>
      <c r="Q13" s="78"/>
      <c r="R13" s="78">
        <v>80</v>
      </c>
      <c r="S13" s="78"/>
      <c r="T13" s="78">
        <v>209</v>
      </c>
      <c r="U13" s="78"/>
      <c r="V13" s="78"/>
      <c r="W13" s="78"/>
      <c r="X13" s="78"/>
      <c r="Y13" s="78"/>
      <c r="Z13" s="78"/>
      <c r="AA13" s="78"/>
      <c r="AB13" s="78"/>
      <c r="AC13" s="78">
        <v>109.00000000000001</v>
      </c>
      <c r="AD13" s="78"/>
      <c r="AE13" s="78"/>
      <c r="AF13" s="78"/>
      <c r="AG13" s="78"/>
      <c r="AH13" s="78"/>
      <c r="AI13" s="78"/>
      <c r="AJ13" s="78"/>
      <c r="AK13" s="78"/>
      <c r="AL13" s="78"/>
      <c r="AM13" s="78"/>
      <c r="AN13" s="78"/>
      <c r="AO13" s="78"/>
      <c r="AP13" s="91"/>
      <c r="AQ13" s="88"/>
      <c r="AR13" s="78"/>
      <c r="AS13" s="78"/>
      <c r="AT13" s="78"/>
      <c r="AU13" s="78"/>
      <c r="AV13" s="78"/>
      <c r="AW13" s="97"/>
      <c r="AX13" s="78"/>
      <c r="AY13" s="78"/>
      <c r="AZ13" s="78"/>
      <c r="BA13" s="78"/>
      <c r="BB13" s="78"/>
      <c r="BC13" s="102"/>
      <c r="BD13" s="78"/>
      <c r="BE13" s="78"/>
      <c r="BF13" s="78"/>
      <c r="BG13" s="78"/>
      <c r="BH13" s="78"/>
      <c r="BI13" s="78"/>
      <c r="BJ13" s="78"/>
      <c r="BK13" s="78"/>
      <c r="BL13" s="78"/>
      <c r="BM13" s="78"/>
      <c r="BN13" s="78"/>
      <c r="BO13" s="78">
        <v>1072</v>
      </c>
      <c r="BP13" s="78"/>
      <c r="BQ13" s="78"/>
      <c r="BR13" s="78">
        <v>80</v>
      </c>
      <c r="BS13" s="78"/>
      <c r="BT13" s="78"/>
      <c r="BU13" s="78"/>
      <c r="BV13" s="78"/>
      <c r="BW13" s="107"/>
      <c r="BX13" s="78"/>
      <c r="BY13" s="78"/>
      <c r="BZ13" s="78"/>
      <c r="CA13" s="78"/>
      <c r="CB13" s="78"/>
      <c r="CC13" s="78"/>
      <c r="CD13" s="112"/>
      <c r="CE13" s="78"/>
      <c r="CF13" s="78"/>
      <c r="CG13" s="78"/>
      <c r="CH13" s="78"/>
      <c r="CI13" s="78"/>
      <c r="CJ13" s="78"/>
      <c r="CK13" s="117"/>
      <c r="CL13" s="78"/>
      <c r="CM13" s="122"/>
      <c r="CN13" s="78"/>
      <c r="CO13" s="78"/>
      <c r="CP13" s="78"/>
      <c r="CQ13" s="78"/>
      <c r="CR13" s="78"/>
      <c r="CS13" s="78"/>
      <c r="CT13" s="78"/>
      <c r="CU13" s="78"/>
      <c r="CV13" s="78"/>
      <c r="CW13" s="78"/>
      <c r="CX13" s="78"/>
      <c r="CY13" s="78"/>
      <c r="CZ13" s="78"/>
      <c r="DA13" s="78"/>
      <c r="DB13" s="78"/>
      <c r="DC13" s="78"/>
      <c r="DD13" s="78"/>
      <c r="DE13" s="78"/>
      <c r="DF13" s="78"/>
      <c r="DG13" s="78"/>
      <c r="DH13" s="78"/>
      <c r="DI13" s="78"/>
      <c r="DJ13" s="78"/>
      <c r="DK13" s="78"/>
      <c r="DL13" s="78"/>
      <c r="DM13" s="78"/>
      <c r="DN13" s="78"/>
      <c r="DO13" s="78"/>
      <c r="DP13" s="78"/>
      <c r="DQ13" s="78"/>
      <c r="DR13" s="78"/>
      <c r="DS13" s="78"/>
      <c r="DT13" s="78"/>
      <c r="DU13" s="78"/>
      <c r="DV13" s="78"/>
      <c r="DW13" s="78"/>
      <c r="DX13" s="78"/>
      <c r="DY13" s="78"/>
      <c r="DZ13" s="78"/>
      <c r="EA13" s="78"/>
      <c r="EB13" s="78">
        <v>100</v>
      </c>
      <c r="EC13" s="78"/>
      <c r="ED13" s="78"/>
      <c r="EE13" s="78"/>
      <c r="EF13" s="78"/>
      <c r="EG13" s="78"/>
      <c r="EH13" s="78"/>
      <c r="EI13" s="78"/>
      <c r="EJ13" s="78"/>
      <c r="EK13" s="78"/>
      <c r="EL13" s="78"/>
      <c r="EM13" s="78"/>
      <c r="EN13" s="78"/>
      <c r="EO13" s="78"/>
      <c r="EP13" s="78"/>
      <c r="EQ13" s="78"/>
      <c r="ER13" s="78"/>
      <c r="ES13" s="78"/>
      <c r="ET13" s="78"/>
      <c r="EU13" s="78"/>
      <c r="EV13" s="78"/>
      <c r="EW13" s="78"/>
      <c r="EX13" s="78"/>
      <c r="EY13" s="78"/>
      <c r="EZ13" s="78"/>
      <c r="FA13" s="78"/>
      <c r="FB13" s="78"/>
      <c r="FC13" s="78"/>
      <c r="FD13" s="78"/>
      <c r="FE13" s="78">
        <v>100</v>
      </c>
      <c r="FF13" s="78"/>
      <c r="FG13" s="78"/>
      <c r="FH13" s="78"/>
      <c r="FI13" s="78"/>
      <c r="FJ13" s="78"/>
      <c r="FK13" s="78"/>
      <c r="FL13" s="78"/>
      <c r="FM13" s="78"/>
      <c r="FN13" s="78"/>
      <c r="FO13" s="78"/>
      <c r="FP13" s="78"/>
      <c r="FQ13" s="78"/>
      <c r="FR13" s="78"/>
      <c r="FS13" s="78"/>
      <c r="FT13" s="78"/>
      <c r="FU13" s="78"/>
      <c r="FV13" s="78"/>
      <c r="FW13" s="78"/>
      <c r="FX13" s="78"/>
      <c r="FY13" s="78"/>
      <c r="FZ13" s="78"/>
      <c r="GA13" s="78"/>
      <c r="GB13" s="78"/>
      <c r="GC13" s="78"/>
      <c r="GD13" s="78"/>
      <c r="GE13" s="78"/>
      <c r="GF13" s="78"/>
      <c r="GG13" s="78"/>
      <c r="GH13" s="78"/>
      <c r="GI13" s="78"/>
      <c r="GJ13" s="78"/>
      <c r="GK13" s="78"/>
      <c r="GL13" s="78"/>
      <c r="GM13" s="78"/>
      <c r="GN13" s="78"/>
      <c r="GO13" s="78"/>
      <c r="GP13" s="78"/>
      <c r="GQ13" s="78"/>
      <c r="GR13" s="78"/>
      <c r="GS13" s="78"/>
    </row>
    <row r="14" spans="1:201 2109:2109">
      <c r="A14" s="75">
        <v>20</v>
      </c>
      <c r="B14" s="78"/>
      <c r="C14" s="78"/>
      <c r="D14" s="78"/>
      <c r="E14" s="78"/>
      <c r="F14" s="78"/>
      <c r="G14" s="78"/>
      <c r="H14" s="78"/>
      <c r="I14" s="78"/>
      <c r="J14" s="78"/>
      <c r="K14" s="78"/>
      <c r="L14" s="78"/>
      <c r="M14" s="78"/>
      <c r="N14" s="78"/>
      <c r="O14" s="78"/>
      <c r="P14" s="97"/>
      <c r="Q14" s="78"/>
      <c r="R14" s="78"/>
      <c r="S14" s="78"/>
      <c r="T14" s="78">
        <v>100</v>
      </c>
      <c r="U14" s="78"/>
      <c r="V14" s="78"/>
      <c r="W14" s="78"/>
      <c r="X14" s="78"/>
      <c r="Y14" s="78"/>
      <c r="Z14" s="78"/>
      <c r="AA14" s="78"/>
      <c r="AB14" s="78"/>
      <c r="AC14" s="78">
        <v>109.00000000000001</v>
      </c>
      <c r="AD14" s="78"/>
      <c r="AE14" s="78"/>
      <c r="AF14" s="78"/>
      <c r="AG14" s="78"/>
      <c r="AH14" s="78"/>
      <c r="AI14" s="78"/>
      <c r="AJ14" s="78"/>
      <c r="AK14" s="78"/>
      <c r="AL14" s="78"/>
      <c r="AM14" s="78"/>
      <c r="AN14" s="78"/>
      <c r="AO14" s="78"/>
      <c r="AP14" s="91"/>
      <c r="AQ14" s="88"/>
      <c r="AR14" s="78"/>
      <c r="AS14" s="78"/>
      <c r="AT14" s="78"/>
      <c r="AU14" s="78"/>
      <c r="AV14" s="78"/>
      <c r="AW14" s="97"/>
      <c r="AX14" s="78"/>
      <c r="AY14" s="78"/>
      <c r="AZ14" s="78"/>
      <c r="BA14" s="78"/>
      <c r="BB14" s="78"/>
      <c r="BC14" s="102"/>
      <c r="BD14" s="78"/>
      <c r="BE14" s="78"/>
      <c r="BF14" s="78"/>
      <c r="BG14" s="78"/>
      <c r="BH14" s="78"/>
      <c r="BI14" s="78"/>
      <c r="BJ14" s="78"/>
      <c r="BK14" s="78"/>
      <c r="BL14" s="78"/>
      <c r="BM14" s="78"/>
      <c r="BN14" s="78"/>
      <c r="BO14" s="78">
        <v>200</v>
      </c>
      <c r="BP14" s="78"/>
      <c r="BQ14" s="78"/>
      <c r="BR14" s="78"/>
      <c r="BS14" s="78"/>
      <c r="BT14" s="78"/>
      <c r="BU14" s="78"/>
      <c r="BV14" s="78"/>
      <c r="BW14" s="107"/>
      <c r="BX14" s="78"/>
      <c r="BY14" s="78"/>
      <c r="BZ14" s="78"/>
      <c r="CA14" s="78"/>
      <c r="CB14" s="78"/>
      <c r="CC14" s="78"/>
      <c r="CD14" s="112"/>
      <c r="CE14" s="78"/>
      <c r="CF14" s="78"/>
      <c r="CG14" s="78"/>
      <c r="CH14" s="78"/>
      <c r="CI14" s="78"/>
      <c r="CJ14" s="78"/>
      <c r="CK14" s="117"/>
      <c r="CL14" s="78"/>
      <c r="CM14" s="122"/>
      <c r="CN14" s="78"/>
      <c r="CO14" s="78"/>
      <c r="CP14" s="78"/>
      <c r="CQ14" s="78"/>
      <c r="CR14" s="78"/>
      <c r="CS14" s="78"/>
      <c r="CT14" s="78"/>
      <c r="CU14" s="78"/>
      <c r="CV14" s="78"/>
      <c r="CW14" s="78"/>
      <c r="CX14" s="78"/>
      <c r="CY14" s="78"/>
      <c r="CZ14" s="78"/>
      <c r="DA14" s="78"/>
      <c r="DB14" s="78"/>
      <c r="DC14" s="78"/>
      <c r="DD14" s="78"/>
      <c r="DE14" s="78"/>
      <c r="DF14" s="78"/>
      <c r="DG14" s="78"/>
      <c r="DH14" s="78"/>
      <c r="DI14" s="78"/>
      <c r="DJ14" s="78"/>
      <c r="DK14" s="78"/>
      <c r="DL14" s="78"/>
      <c r="DM14" s="78"/>
      <c r="DN14" s="78"/>
      <c r="DO14" s="78"/>
      <c r="DP14" s="78"/>
      <c r="DQ14" s="78"/>
      <c r="DR14" s="78"/>
      <c r="DS14" s="78"/>
      <c r="DT14" s="78"/>
      <c r="DU14" s="78"/>
      <c r="DV14" s="78"/>
      <c r="DW14" s="78"/>
      <c r="DX14" s="78"/>
      <c r="DY14" s="78"/>
      <c r="DZ14" s="78"/>
      <c r="EA14" s="78"/>
      <c r="EB14" s="78">
        <v>100</v>
      </c>
      <c r="EC14" s="78"/>
      <c r="ED14" s="78"/>
      <c r="EE14" s="78"/>
      <c r="EF14" s="78"/>
      <c r="EG14" s="78"/>
      <c r="EH14" s="78"/>
      <c r="EI14" s="78"/>
      <c r="EJ14" s="78"/>
      <c r="EK14" s="78"/>
      <c r="EL14" s="78"/>
      <c r="EM14" s="78"/>
      <c r="EN14" s="78"/>
      <c r="EO14" s="78"/>
      <c r="EP14" s="78"/>
      <c r="EQ14" s="78"/>
      <c r="ER14" s="78"/>
      <c r="ES14" s="78"/>
      <c r="ET14" s="78"/>
      <c r="EU14" s="78"/>
      <c r="EV14" s="78"/>
      <c r="EW14" s="78"/>
      <c r="EX14" s="78"/>
      <c r="EY14" s="78"/>
      <c r="EZ14" s="78"/>
      <c r="FA14" s="78"/>
      <c r="FB14" s="78"/>
      <c r="FC14" s="78"/>
      <c r="FD14" s="78"/>
      <c r="FE14" s="78"/>
      <c r="FF14" s="78"/>
      <c r="FG14" s="78"/>
      <c r="FH14" s="78"/>
      <c r="FI14" s="78"/>
      <c r="FJ14" s="78"/>
      <c r="FK14" s="78"/>
      <c r="FL14" s="78"/>
      <c r="FM14" s="78"/>
      <c r="FN14" s="78"/>
      <c r="FO14" s="78"/>
      <c r="FP14" s="78"/>
      <c r="FQ14" s="78"/>
      <c r="FR14" s="78"/>
      <c r="FS14" s="78"/>
      <c r="FT14" s="78"/>
      <c r="FU14" s="78"/>
      <c r="FV14" s="78"/>
      <c r="FW14" s="78"/>
      <c r="FX14" s="78"/>
      <c r="FY14" s="78"/>
      <c r="FZ14" s="78"/>
      <c r="GA14" s="78"/>
      <c r="GB14" s="78"/>
      <c r="GC14" s="78"/>
      <c r="GD14" s="78"/>
      <c r="GE14" s="78"/>
      <c r="GF14" s="78"/>
      <c r="GG14" s="78"/>
      <c r="GH14" s="78"/>
      <c r="GI14" s="78"/>
      <c r="GJ14" s="78"/>
      <c r="GK14" s="78"/>
      <c r="GL14" s="78"/>
      <c r="GM14" s="78"/>
      <c r="GN14" s="78"/>
      <c r="GO14" s="78"/>
      <c r="GP14" s="78"/>
      <c r="GQ14" s="78"/>
      <c r="GR14" s="78"/>
      <c r="GS14" s="78"/>
    </row>
    <row r="15" spans="1:201 2109:2109" ht="18">
      <c r="A15" s="76" t="s">
        <v>223</v>
      </c>
      <c r="B15" s="78"/>
      <c r="C15" s="78"/>
      <c r="D15" s="78"/>
      <c r="E15" s="78"/>
      <c r="F15" s="78"/>
      <c r="G15" s="78"/>
      <c r="H15" s="78"/>
      <c r="I15" s="78"/>
      <c r="J15" s="78"/>
      <c r="K15" s="78"/>
      <c r="L15" s="78"/>
      <c r="M15" s="78"/>
      <c r="N15" s="78"/>
      <c r="O15" s="78"/>
      <c r="P15" s="97"/>
      <c r="Q15" s="78"/>
      <c r="R15" s="78"/>
      <c r="S15" s="78"/>
      <c r="T15" s="78">
        <v>100</v>
      </c>
      <c r="U15" s="78"/>
      <c r="V15" s="78"/>
      <c r="W15" s="78"/>
      <c r="X15" s="78"/>
      <c r="Y15" s="78"/>
      <c r="Z15" s="78"/>
      <c r="AA15" s="78"/>
      <c r="AB15" s="78"/>
      <c r="AC15" s="78">
        <v>109.00000000000001</v>
      </c>
      <c r="AD15" s="78"/>
      <c r="AE15" s="78"/>
      <c r="AF15" s="78"/>
      <c r="AG15" s="78"/>
      <c r="AH15" s="78"/>
      <c r="AI15" s="78"/>
      <c r="AJ15" s="78"/>
      <c r="AK15" s="78"/>
      <c r="AL15" s="78"/>
      <c r="AM15" s="78"/>
      <c r="AN15" s="78"/>
      <c r="AO15" s="78"/>
      <c r="AP15" s="91"/>
      <c r="AQ15" s="88"/>
      <c r="AR15" s="78"/>
      <c r="AS15" s="78"/>
      <c r="AT15" s="78"/>
      <c r="AU15" s="78"/>
      <c r="AV15" s="78"/>
      <c r="AW15" s="97"/>
      <c r="AX15" s="78"/>
      <c r="AY15" s="78"/>
      <c r="AZ15" s="78"/>
      <c r="BA15" s="78"/>
      <c r="BB15" s="78"/>
      <c r="BC15" s="102"/>
      <c r="BD15" s="78"/>
      <c r="BE15" s="78"/>
      <c r="BF15" s="78"/>
      <c r="BG15" s="78"/>
      <c r="BH15" s="78"/>
      <c r="BI15" s="78"/>
      <c r="BJ15" s="78"/>
      <c r="BK15" s="78"/>
      <c r="BL15" s="78"/>
      <c r="BM15" s="78"/>
      <c r="BN15" s="78"/>
      <c r="BO15" s="78">
        <v>100</v>
      </c>
      <c r="BP15" s="78"/>
      <c r="BQ15" s="78"/>
      <c r="BR15" s="78"/>
      <c r="BS15" s="78"/>
      <c r="BT15" s="78"/>
      <c r="BU15" s="78"/>
      <c r="BV15" s="78"/>
      <c r="BW15" s="107"/>
      <c r="BX15" s="78"/>
      <c r="BY15" s="78"/>
      <c r="BZ15" s="78"/>
      <c r="CA15" s="78"/>
      <c r="CB15" s="78"/>
      <c r="CC15" s="78"/>
      <c r="CD15" s="112"/>
      <c r="CE15" s="78"/>
      <c r="CF15" s="78"/>
      <c r="CG15" s="78"/>
      <c r="CH15" s="78"/>
      <c r="CI15" s="78"/>
      <c r="CJ15" s="78"/>
      <c r="CK15" s="117"/>
      <c r="CL15" s="78"/>
      <c r="CM15" s="122"/>
      <c r="CN15" s="78"/>
      <c r="CO15" s="78"/>
      <c r="CP15" s="78"/>
      <c r="CQ15" s="78"/>
      <c r="CR15" s="78"/>
      <c r="CS15" s="78"/>
      <c r="CT15" s="78"/>
      <c r="CU15" s="78"/>
      <c r="CV15" s="78"/>
      <c r="CW15" s="78"/>
      <c r="CX15" s="78"/>
      <c r="CY15" s="78"/>
      <c r="CZ15" s="78"/>
      <c r="DA15" s="78"/>
      <c r="DB15" s="78"/>
      <c r="DC15" s="78"/>
      <c r="DD15" s="78"/>
      <c r="DE15" s="78"/>
      <c r="DF15" s="78"/>
      <c r="DG15" s="78"/>
      <c r="DH15" s="78"/>
      <c r="DI15" s="78"/>
      <c r="DJ15" s="78"/>
      <c r="DK15" s="78"/>
      <c r="DL15" s="78"/>
      <c r="DM15" s="78"/>
      <c r="DN15" s="78"/>
      <c r="DO15" s="78"/>
      <c r="DP15" s="78"/>
      <c r="DQ15" s="78"/>
      <c r="DR15" s="78"/>
      <c r="DS15" s="78"/>
      <c r="DT15" s="78"/>
      <c r="DU15" s="78"/>
      <c r="DV15" s="78"/>
      <c r="DW15" s="78"/>
      <c r="DX15" s="78"/>
      <c r="DY15" s="78"/>
      <c r="DZ15" s="78"/>
      <c r="EA15" s="78"/>
      <c r="EB15" s="78"/>
      <c r="EC15" s="78"/>
      <c r="ED15" s="78"/>
      <c r="EE15" s="78"/>
      <c r="EF15" s="78"/>
      <c r="EG15" s="78"/>
      <c r="EH15" s="78"/>
      <c r="EI15" s="78"/>
      <c r="EJ15" s="78"/>
      <c r="EK15" s="78"/>
      <c r="EL15" s="78"/>
      <c r="EM15" s="78"/>
      <c r="EN15" s="78"/>
      <c r="EO15" s="78"/>
      <c r="EP15" s="78"/>
      <c r="EQ15" s="78"/>
      <c r="ER15" s="78"/>
      <c r="ES15" s="78"/>
      <c r="ET15" s="78"/>
      <c r="EU15" s="78"/>
      <c r="EV15" s="78"/>
      <c r="EW15" s="78"/>
      <c r="EX15" s="78"/>
      <c r="EY15" s="78"/>
      <c r="EZ15" s="78"/>
      <c r="FA15" s="78"/>
      <c r="FB15" s="78"/>
      <c r="FC15" s="78"/>
      <c r="FD15" s="78"/>
      <c r="FE15" s="78"/>
      <c r="FF15" s="78"/>
      <c r="FG15" s="78"/>
      <c r="FH15" s="78"/>
      <c r="FI15" s="78"/>
      <c r="FJ15" s="78"/>
      <c r="FK15" s="78"/>
      <c r="FL15" s="78"/>
      <c r="FM15" s="78"/>
      <c r="FN15" s="78"/>
      <c r="FO15" s="78"/>
      <c r="FP15" s="78"/>
      <c r="FQ15" s="78"/>
      <c r="FR15" s="78"/>
      <c r="FS15" s="78"/>
      <c r="FT15" s="78"/>
      <c r="FU15" s="78"/>
      <c r="FV15" s="78"/>
      <c r="FW15" s="78"/>
      <c r="FX15" s="78"/>
      <c r="FY15" s="78"/>
      <c r="FZ15" s="78"/>
      <c r="GA15" s="78"/>
      <c r="GB15" s="78"/>
      <c r="GC15" s="78"/>
      <c r="GD15" s="78"/>
      <c r="GE15" s="78"/>
      <c r="GF15" s="78"/>
      <c r="GG15" s="78"/>
      <c r="GH15" s="78"/>
      <c r="GI15" s="78"/>
      <c r="GJ15" s="78"/>
      <c r="GK15" s="78"/>
      <c r="GL15" s="78"/>
      <c r="GM15" s="78"/>
      <c r="GN15" s="78"/>
      <c r="GO15" s="78"/>
      <c r="GP15" s="78"/>
      <c r="GQ15" s="78"/>
      <c r="GR15" s="78"/>
      <c r="GS15" s="78"/>
    </row>
    <row r="16" spans="1:201 2109:2109" ht="18">
      <c r="A16" s="76" t="s">
        <v>80</v>
      </c>
      <c r="B16" s="78"/>
      <c r="C16" s="78"/>
      <c r="D16" s="78"/>
      <c r="E16" s="78"/>
      <c r="F16" s="78"/>
      <c r="G16" s="78"/>
      <c r="H16" s="78"/>
      <c r="I16" s="78"/>
      <c r="J16" s="78"/>
      <c r="K16" s="78"/>
      <c r="L16" s="78"/>
      <c r="M16" s="78"/>
      <c r="N16" s="78"/>
      <c r="O16" s="78"/>
      <c r="P16" s="97"/>
      <c r="Q16" s="78"/>
      <c r="R16" s="78"/>
      <c r="S16" s="78"/>
      <c r="T16" s="78"/>
      <c r="U16" s="78"/>
      <c r="V16" s="78"/>
      <c r="W16" s="78"/>
      <c r="X16" s="78"/>
      <c r="Y16" s="78"/>
      <c r="Z16" s="78"/>
      <c r="AA16" s="78"/>
      <c r="AB16" s="78"/>
      <c r="AC16" s="78"/>
      <c r="AD16" s="78"/>
      <c r="AE16" s="78"/>
      <c r="AF16" s="78"/>
      <c r="AG16" s="78"/>
      <c r="AH16" s="78"/>
      <c r="AI16" s="78"/>
      <c r="AJ16" s="78"/>
      <c r="AK16" s="78"/>
      <c r="AL16" s="78"/>
      <c r="AM16" s="78"/>
      <c r="AN16" s="78"/>
      <c r="AO16" s="78"/>
      <c r="AP16" s="91"/>
      <c r="AQ16" s="88"/>
      <c r="AR16" s="78"/>
      <c r="AS16" s="78"/>
      <c r="AT16" s="78"/>
      <c r="AU16" s="78"/>
      <c r="AV16" s="78"/>
      <c r="AW16" s="97"/>
      <c r="AX16" s="78"/>
      <c r="AY16" s="78"/>
      <c r="AZ16" s="78"/>
      <c r="BA16" s="78"/>
      <c r="BB16" s="78"/>
      <c r="BC16" s="102"/>
      <c r="BD16" s="78"/>
      <c r="BE16" s="78"/>
      <c r="BF16" s="78"/>
      <c r="BG16" s="78"/>
      <c r="BH16" s="78"/>
      <c r="BI16" s="78"/>
      <c r="BJ16" s="78"/>
      <c r="BK16" s="78"/>
      <c r="BL16" s="78"/>
      <c r="BM16" s="78"/>
      <c r="BN16" s="78"/>
      <c r="BO16" s="78"/>
      <c r="BP16" s="78"/>
      <c r="BQ16" s="78"/>
      <c r="BR16" s="78"/>
      <c r="BS16" s="78"/>
      <c r="BT16" s="78"/>
      <c r="BU16" s="78"/>
      <c r="BV16" s="78"/>
      <c r="BW16" s="107"/>
      <c r="BX16" s="78"/>
      <c r="BY16" s="78"/>
      <c r="BZ16" s="78"/>
      <c r="CA16" s="78"/>
      <c r="CB16" s="78"/>
      <c r="CC16" s="78"/>
      <c r="CD16" s="112"/>
      <c r="CE16" s="78"/>
      <c r="CF16" s="78"/>
      <c r="CG16" s="78"/>
      <c r="CH16" s="78"/>
      <c r="CI16" s="78"/>
      <c r="CJ16" s="78"/>
      <c r="CK16" s="117"/>
      <c r="CL16" s="78"/>
      <c r="CM16" s="122"/>
      <c r="CN16" s="78"/>
      <c r="CO16" s="78"/>
      <c r="CP16" s="78"/>
      <c r="CQ16" s="78"/>
      <c r="CR16" s="78"/>
      <c r="CS16" s="78"/>
      <c r="CT16" s="78"/>
      <c r="CU16" s="78"/>
      <c r="CV16" s="78"/>
      <c r="CW16" s="78"/>
      <c r="CX16" s="78"/>
      <c r="CY16" s="78"/>
      <c r="CZ16" s="78"/>
      <c r="DA16" s="78"/>
      <c r="DB16" s="78"/>
      <c r="DC16" s="78"/>
      <c r="DD16" s="78"/>
      <c r="DE16" s="78"/>
      <c r="DF16" s="78"/>
      <c r="DG16" s="78"/>
      <c r="DH16" s="78"/>
      <c r="DI16" s="78"/>
      <c r="DJ16" s="78"/>
      <c r="DK16" s="78"/>
      <c r="DL16" s="78"/>
      <c r="DM16" s="78"/>
      <c r="DN16" s="78"/>
      <c r="DO16" s="78"/>
      <c r="DP16" s="78"/>
      <c r="DQ16" s="78"/>
      <c r="DR16" s="78"/>
      <c r="DS16" s="78"/>
      <c r="DT16" s="78"/>
      <c r="DU16" s="78"/>
      <c r="DV16" s="78"/>
      <c r="DW16" s="78"/>
      <c r="DX16" s="78"/>
      <c r="DY16" s="78"/>
      <c r="DZ16" s="78"/>
      <c r="EA16" s="78"/>
      <c r="EB16" s="78">
        <v>100</v>
      </c>
      <c r="EC16" s="78"/>
      <c r="ED16" s="78"/>
      <c r="EE16" s="78"/>
      <c r="EF16" s="78"/>
      <c r="EG16" s="78"/>
      <c r="EH16" s="78"/>
      <c r="EI16" s="78"/>
      <c r="EJ16" s="78"/>
      <c r="EK16" s="78"/>
      <c r="EL16" s="78"/>
      <c r="EM16" s="78"/>
      <c r="EN16" s="78"/>
      <c r="EO16" s="78"/>
      <c r="EP16" s="78"/>
      <c r="EQ16" s="78"/>
      <c r="ER16" s="78"/>
      <c r="ES16" s="78"/>
      <c r="ET16" s="78"/>
      <c r="EU16" s="78"/>
      <c r="EV16" s="78"/>
      <c r="EW16" s="78"/>
      <c r="EX16" s="78"/>
      <c r="EY16" s="78"/>
      <c r="EZ16" s="78"/>
      <c r="FA16" s="78"/>
      <c r="FB16" s="78"/>
      <c r="FC16" s="78"/>
      <c r="FD16" s="78"/>
      <c r="FE16" s="78"/>
      <c r="FF16" s="78"/>
      <c r="FG16" s="78"/>
      <c r="FH16" s="78"/>
      <c r="FI16" s="78"/>
      <c r="FJ16" s="78"/>
      <c r="FK16" s="78"/>
      <c r="FL16" s="78"/>
      <c r="FM16" s="78"/>
      <c r="FN16" s="78"/>
      <c r="FO16" s="78"/>
      <c r="FP16" s="78"/>
      <c r="FQ16" s="78"/>
      <c r="FR16" s="78"/>
      <c r="FS16" s="78"/>
      <c r="FT16" s="78"/>
      <c r="FU16" s="78"/>
      <c r="FV16" s="78"/>
      <c r="FW16" s="78"/>
      <c r="FX16" s="78"/>
      <c r="FY16" s="78"/>
      <c r="FZ16" s="78"/>
      <c r="GA16" s="78"/>
      <c r="GB16" s="78"/>
      <c r="GC16" s="78"/>
      <c r="GD16" s="78"/>
      <c r="GE16" s="78"/>
      <c r="GF16" s="78"/>
      <c r="GG16" s="78"/>
      <c r="GH16" s="78"/>
      <c r="GI16" s="78"/>
      <c r="GJ16" s="78"/>
      <c r="GK16" s="78"/>
      <c r="GL16" s="78"/>
      <c r="GM16" s="78"/>
      <c r="GN16" s="78"/>
      <c r="GO16" s="78"/>
      <c r="GP16" s="78"/>
      <c r="GQ16" s="78"/>
      <c r="GR16" s="78"/>
      <c r="GS16" s="78"/>
    </row>
    <row r="17" spans="1:201" ht="18">
      <c r="A17" s="76" t="s">
        <v>121</v>
      </c>
      <c r="B17" s="78"/>
      <c r="C17" s="78"/>
      <c r="D17" s="78"/>
      <c r="E17" s="78"/>
      <c r="F17" s="78"/>
      <c r="G17" s="78"/>
      <c r="H17" s="78"/>
      <c r="I17" s="78"/>
      <c r="J17" s="78"/>
      <c r="K17" s="78"/>
      <c r="L17" s="78"/>
      <c r="M17" s="78"/>
      <c r="N17" s="78"/>
      <c r="O17" s="78"/>
      <c r="P17" s="97"/>
      <c r="Q17" s="78"/>
      <c r="R17" s="78"/>
      <c r="S17" s="78"/>
      <c r="T17" s="78"/>
      <c r="U17" s="78"/>
      <c r="V17" s="78"/>
      <c r="W17" s="78"/>
      <c r="X17" s="78"/>
      <c r="Y17" s="78"/>
      <c r="Z17" s="78"/>
      <c r="AA17" s="78"/>
      <c r="AB17" s="78"/>
      <c r="AC17" s="78"/>
      <c r="AD17" s="78"/>
      <c r="AE17" s="78"/>
      <c r="AF17" s="78"/>
      <c r="AG17" s="78"/>
      <c r="AH17" s="78"/>
      <c r="AI17" s="78"/>
      <c r="AJ17" s="78"/>
      <c r="AK17" s="78"/>
      <c r="AL17" s="78"/>
      <c r="AM17" s="78"/>
      <c r="AN17" s="78"/>
      <c r="AO17" s="78"/>
      <c r="AP17" s="91"/>
      <c r="AQ17" s="88"/>
      <c r="AR17" s="78"/>
      <c r="AS17" s="78"/>
      <c r="AT17" s="78"/>
      <c r="AU17" s="78"/>
      <c r="AV17" s="78"/>
      <c r="AW17" s="97"/>
      <c r="AX17" s="78"/>
      <c r="AY17" s="78"/>
      <c r="AZ17" s="78"/>
      <c r="BA17" s="78"/>
      <c r="BB17" s="78"/>
      <c r="BC17" s="102"/>
      <c r="BD17" s="78"/>
      <c r="BE17" s="78"/>
      <c r="BF17" s="78"/>
      <c r="BG17" s="78"/>
      <c r="BH17" s="78"/>
      <c r="BI17" s="78"/>
      <c r="BJ17" s="78"/>
      <c r="BK17" s="78"/>
      <c r="BL17" s="78"/>
      <c r="BM17" s="78"/>
      <c r="BN17" s="78"/>
      <c r="BO17" s="78">
        <v>100</v>
      </c>
      <c r="BP17" s="78"/>
      <c r="BQ17" s="78"/>
      <c r="BR17" s="78"/>
      <c r="BS17" s="78"/>
      <c r="BT17" s="78"/>
      <c r="BU17" s="78"/>
      <c r="BV17" s="78"/>
      <c r="BW17" s="107"/>
      <c r="BX17" s="78"/>
      <c r="BY17" s="78"/>
      <c r="BZ17" s="78"/>
      <c r="CA17" s="78"/>
      <c r="CB17" s="78"/>
      <c r="CC17" s="78"/>
      <c r="CD17" s="112"/>
      <c r="CE17" s="78"/>
      <c r="CF17" s="78"/>
      <c r="CG17" s="78"/>
      <c r="CH17" s="78"/>
      <c r="CI17" s="78"/>
      <c r="CJ17" s="78"/>
      <c r="CK17" s="117"/>
      <c r="CL17" s="78"/>
      <c r="CM17" s="122"/>
      <c r="CN17" s="78"/>
      <c r="CO17" s="78"/>
      <c r="CP17" s="78"/>
      <c r="CQ17" s="78"/>
      <c r="CR17" s="78"/>
      <c r="CS17" s="78"/>
      <c r="CT17" s="78"/>
      <c r="CU17" s="78"/>
      <c r="CV17" s="78"/>
      <c r="CW17" s="78"/>
      <c r="CX17" s="78"/>
      <c r="CY17" s="78"/>
      <c r="CZ17" s="78"/>
      <c r="DA17" s="78"/>
      <c r="DB17" s="78"/>
      <c r="DC17" s="78"/>
      <c r="DD17" s="78"/>
      <c r="DE17" s="78"/>
      <c r="DF17" s="78"/>
      <c r="DG17" s="78"/>
      <c r="DH17" s="78"/>
      <c r="DI17" s="78"/>
      <c r="DJ17" s="78"/>
      <c r="DK17" s="78"/>
      <c r="DL17" s="78"/>
      <c r="DM17" s="78"/>
      <c r="DN17" s="78"/>
      <c r="DO17" s="78"/>
      <c r="DP17" s="78"/>
      <c r="DQ17" s="78"/>
      <c r="DR17" s="78"/>
      <c r="DS17" s="78"/>
      <c r="DT17" s="78"/>
      <c r="DU17" s="78"/>
      <c r="DV17" s="78"/>
      <c r="DW17" s="78"/>
      <c r="DX17" s="78"/>
      <c r="DY17" s="78"/>
      <c r="DZ17" s="78"/>
      <c r="EA17" s="78"/>
      <c r="EB17" s="78"/>
      <c r="EC17" s="78"/>
      <c r="ED17" s="78"/>
      <c r="EE17" s="78"/>
      <c r="EF17" s="78"/>
      <c r="EG17" s="78"/>
      <c r="EH17" s="78"/>
      <c r="EI17" s="78"/>
      <c r="EJ17" s="78"/>
      <c r="EK17" s="78"/>
      <c r="EL17" s="78"/>
      <c r="EM17" s="78"/>
      <c r="EN17" s="78"/>
      <c r="EO17" s="78"/>
      <c r="EP17" s="78"/>
      <c r="EQ17" s="78"/>
      <c r="ER17" s="78"/>
      <c r="ES17" s="78"/>
      <c r="ET17" s="78"/>
      <c r="EU17" s="78"/>
      <c r="EV17" s="78"/>
      <c r="EW17" s="78"/>
      <c r="EX17" s="78"/>
      <c r="EY17" s="78"/>
      <c r="EZ17" s="78"/>
      <c r="FA17" s="78"/>
      <c r="FB17" s="78"/>
      <c r="FC17" s="78"/>
      <c r="FD17" s="78"/>
      <c r="FE17" s="78"/>
      <c r="FF17" s="78"/>
      <c r="FG17" s="78"/>
      <c r="FH17" s="78"/>
      <c r="FI17" s="78"/>
      <c r="FJ17" s="78"/>
      <c r="FK17" s="78"/>
      <c r="FL17" s="78"/>
      <c r="FM17" s="78"/>
      <c r="FN17" s="78"/>
      <c r="FO17" s="78"/>
      <c r="FP17" s="78"/>
      <c r="FQ17" s="78"/>
      <c r="FR17" s="78"/>
      <c r="FS17" s="78"/>
      <c r="FT17" s="78"/>
      <c r="FU17" s="78"/>
      <c r="FV17" s="78"/>
      <c r="FW17" s="78"/>
      <c r="FX17" s="78"/>
      <c r="FY17" s="78"/>
      <c r="FZ17" s="78"/>
      <c r="GA17" s="78"/>
      <c r="GB17" s="78"/>
      <c r="GC17" s="78"/>
      <c r="GD17" s="78"/>
      <c r="GE17" s="78"/>
      <c r="GF17" s="78"/>
      <c r="GG17" s="78"/>
      <c r="GH17" s="78"/>
      <c r="GI17" s="78"/>
      <c r="GJ17" s="78"/>
      <c r="GK17" s="78"/>
      <c r="GL17" s="78"/>
      <c r="GM17" s="78"/>
      <c r="GN17" s="78"/>
      <c r="GO17" s="78"/>
      <c r="GP17" s="78"/>
      <c r="GQ17" s="78"/>
      <c r="GR17" s="78"/>
      <c r="GS17" s="78"/>
    </row>
    <row r="18" spans="1:201">
      <c r="A18" s="75">
        <v>25</v>
      </c>
      <c r="B18" s="78"/>
      <c r="C18" s="78"/>
      <c r="D18" s="78"/>
      <c r="E18" s="78"/>
      <c r="F18" s="78"/>
      <c r="G18" s="78"/>
      <c r="H18" s="78"/>
      <c r="I18" s="78"/>
      <c r="J18" s="78">
        <v>109.00000000000001</v>
      </c>
      <c r="K18" s="78"/>
      <c r="L18" s="78"/>
      <c r="M18" s="78"/>
      <c r="N18" s="78"/>
      <c r="O18" s="78"/>
      <c r="P18" s="97"/>
      <c r="Q18" s="78"/>
      <c r="R18" s="78">
        <v>80</v>
      </c>
      <c r="S18" s="78"/>
      <c r="T18" s="78">
        <v>109.00000000000001</v>
      </c>
      <c r="U18" s="78"/>
      <c r="V18" s="78"/>
      <c r="W18" s="78"/>
      <c r="X18" s="78"/>
      <c r="Y18" s="78"/>
      <c r="Z18" s="78"/>
      <c r="AA18" s="78"/>
      <c r="AB18" s="78"/>
      <c r="AC18" s="78"/>
      <c r="AD18" s="78"/>
      <c r="AE18" s="78"/>
      <c r="AF18" s="78"/>
      <c r="AG18" s="78"/>
      <c r="AH18" s="78"/>
      <c r="AI18" s="78"/>
      <c r="AJ18" s="78"/>
      <c r="AK18" s="78"/>
      <c r="AL18" s="78"/>
      <c r="AM18" s="78"/>
      <c r="AN18" s="78"/>
      <c r="AO18" s="78"/>
      <c r="AP18" s="91"/>
      <c r="AQ18" s="88"/>
      <c r="AR18" s="78"/>
      <c r="AS18" s="78"/>
      <c r="AT18" s="78"/>
      <c r="AU18" s="78"/>
      <c r="AV18" s="78"/>
      <c r="AW18" s="97"/>
      <c r="AX18" s="78"/>
      <c r="AY18" s="78"/>
      <c r="AZ18" s="78"/>
      <c r="BA18" s="78"/>
      <c r="BB18" s="78"/>
      <c r="BC18" s="102"/>
      <c r="BD18" s="78"/>
      <c r="BE18" s="78"/>
      <c r="BF18" s="78"/>
      <c r="BG18" s="78"/>
      <c r="BH18" s="78"/>
      <c r="BI18" s="78"/>
      <c r="BJ18" s="78"/>
      <c r="BK18" s="78"/>
      <c r="BL18" s="78"/>
      <c r="BM18" s="78"/>
      <c r="BN18" s="78"/>
      <c r="BO18" s="78">
        <v>772</v>
      </c>
      <c r="BP18" s="78"/>
      <c r="BQ18" s="78"/>
      <c r="BR18" s="78">
        <v>80</v>
      </c>
      <c r="BS18" s="78"/>
      <c r="BT18" s="78"/>
      <c r="BU18" s="78"/>
      <c r="BV18" s="78"/>
      <c r="BW18" s="107"/>
      <c r="BX18" s="78"/>
      <c r="BY18" s="78"/>
      <c r="BZ18" s="78"/>
      <c r="CA18" s="78"/>
      <c r="CB18" s="78"/>
      <c r="CC18" s="78"/>
      <c r="CD18" s="112"/>
      <c r="CE18" s="78"/>
      <c r="CF18" s="78"/>
      <c r="CG18" s="78"/>
      <c r="CH18" s="78"/>
      <c r="CI18" s="78"/>
      <c r="CJ18" s="78"/>
      <c r="CK18" s="117"/>
      <c r="CL18" s="78"/>
      <c r="CM18" s="122"/>
      <c r="CN18" s="78"/>
      <c r="CO18" s="78"/>
      <c r="CP18" s="78"/>
      <c r="CQ18" s="78"/>
      <c r="CR18" s="78"/>
      <c r="CS18" s="78"/>
      <c r="CT18" s="78"/>
      <c r="CU18" s="78"/>
      <c r="CV18" s="78"/>
      <c r="CW18" s="78"/>
      <c r="CX18" s="78"/>
      <c r="CY18" s="78"/>
      <c r="CZ18" s="78"/>
      <c r="DA18" s="78"/>
      <c r="DB18" s="78"/>
      <c r="DC18" s="78"/>
      <c r="DD18" s="78"/>
      <c r="DE18" s="78"/>
      <c r="DF18" s="78"/>
      <c r="DG18" s="78"/>
      <c r="DH18" s="78"/>
      <c r="DI18" s="78"/>
      <c r="DJ18" s="78"/>
      <c r="DK18" s="78"/>
      <c r="DL18" s="78"/>
      <c r="DM18" s="78"/>
      <c r="DN18" s="78"/>
      <c r="DO18" s="78"/>
      <c r="DP18" s="78"/>
      <c r="DQ18" s="78"/>
      <c r="DR18" s="78"/>
      <c r="DS18" s="78"/>
      <c r="DT18" s="78"/>
      <c r="DU18" s="78"/>
      <c r="DV18" s="78"/>
      <c r="DW18" s="78"/>
      <c r="DX18" s="78"/>
      <c r="DY18" s="78"/>
      <c r="DZ18" s="78"/>
      <c r="EA18" s="78"/>
      <c r="EB18" s="78"/>
      <c r="EC18" s="78"/>
      <c r="ED18" s="78"/>
      <c r="EE18" s="78"/>
      <c r="EF18" s="78"/>
      <c r="EG18" s="78"/>
      <c r="EH18" s="78"/>
      <c r="EI18" s="78"/>
      <c r="EJ18" s="78"/>
      <c r="EK18" s="78"/>
      <c r="EL18" s="78"/>
      <c r="EM18" s="78"/>
      <c r="EN18" s="78"/>
      <c r="EO18" s="78"/>
      <c r="EP18" s="78"/>
      <c r="EQ18" s="78"/>
      <c r="ER18" s="78"/>
      <c r="ES18" s="78"/>
      <c r="ET18" s="78"/>
      <c r="EU18" s="78"/>
      <c r="EV18" s="78"/>
      <c r="EW18" s="78"/>
      <c r="EX18" s="78"/>
      <c r="EY18" s="78"/>
      <c r="EZ18" s="78"/>
      <c r="FA18" s="78"/>
      <c r="FB18" s="78"/>
      <c r="FC18" s="78"/>
      <c r="FD18" s="78"/>
      <c r="FE18" s="78">
        <v>100</v>
      </c>
      <c r="FF18" s="78"/>
      <c r="FG18" s="78"/>
      <c r="FH18" s="78"/>
      <c r="FI18" s="78"/>
      <c r="FJ18" s="78"/>
      <c r="FK18" s="78"/>
      <c r="FL18" s="78"/>
      <c r="FM18" s="78"/>
      <c r="FN18" s="78"/>
      <c r="FO18" s="78"/>
      <c r="FP18" s="78"/>
      <c r="FQ18" s="78"/>
      <c r="FR18" s="78"/>
      <c r="FS18" s="78"/>
      <c r="FT18" s="78"/>
      <c r="FU18" s="78"/>
      <c r="FV18" s="78"/>
      <c r="FW18" s="78"/>
      <c r="FX18" s="78"/>
      <c r="FY18" s="78"/>
      <c r="FZ18" s="78"/>
      <c r="GA18" s="78"/>
      <c r="GB18" s="78"/>
      <c r="GC18" s="78"/>
      <c r="GD18" s="78"/>
      <c r="GE18" s="78"/>
      <c r="GF18" s="78"/>
      <c r="GG18" s="78"/>
      <c r="GH18" s="78"/>
      <c r="GI18" s="78"/>
      <c r="GJ18" s="78"/>
      <c r="GK18" s="78"/>
      <c r="GL18" s="78"/>
      <c r="GM18" s="78"/>
      <c r="GN18" s="78"/>
      <c r="GO18" s="78"/>
      <c r="GP18" s="78"/>
      <c r="GQ18" s="78"/>
      <c r="GR18" s="78"/>
      <c r="GS18" s="78"/>
    </row>
    <row r="19" spans="1:201" ht="18">
      <c r="A19" s="76" t="s">
        <v>112</v>
      </c>
      <c r="B19" s="78"/>
      <c r="C19" s="78"/>
      <c r="D19" s="78"/>
      <c r="E19" s="78"/>
      <c r="F19" s="78"/>
      <c r="G19" s="78"/>
      <c r="H19" s="78"/>
      <c r="I19" s="78"/>
      <c r="J19" s="78"/>
      <c r="K19" s="78"/>
      <c r="L19" s="78"/>
      <c r="M19" s="78"/>
      <c r="N19" s="78"/>
      <c r="O19" s="78"/>
      <c r="P19" s="97"/>
      <c r="Q19" s="78"/>
      <c r="R19" s="78"/>
      <c r="S19" s="78"/>
      <c r="T19" s="78"/>
      <c r="U19" s="78"/>
      <c r="V19" s="78"/>
      <c r="W19" s="78"/>
      <c r="X19" s="78"/>
      <c r="Y19" s="78"/>
      <c r="Z19" s="78"/>
      <c r="AA19" s="78"/>
      <c r="AB19" s="78"/>
      <c r="AC19" s="78"/>
      <c r="AD19" s="78"/>
      <c r="AE19" s="78"/>
      <c r="AF19" s="78"/>
      <c r="AG19" s="78"/>
      <c r="AH19" s="78"/>
      <c r="AI19" s="78"/>
      <c r="AJ19" s="78"/>
      <c r="AK19" s="78"/>
      <c r="AL19" s="78"/>
      <c r="AM19" s="78"/>
      <c r="AN19" s="78"/>
      <c r="AO19" s="78"/>
      <c r="AP19" s="91"/>
      <c r="AQ19" s="88"/>
      <c r="AR19" s="78"/>
      <c r="AS19" s="78"/>
      <c r="AT19" s="78"/>
      <c r="AU19" s="78"/>
      <c r="AV19" s="78"/>
      <c r="AW19" s="97"/>
      <c r="AX19" s="78"/>
      <c r="AY19" s="78"/>
      <c r="AZ19" s="78"/>
      <c r="BA19" s="78"/>
      <c r="BB19" s="78"/>
      <c r="BC19" s="102"/>
      <c r="BD19" s="78"/>
      <c r="BE19" s="78"/>
      <c r="BF19" s="78"/>
      <c r="BG19" s="78"/>
      <c r="BH19" s="78"/>
      <c r="BI19" s="78"/>
      <c r="BJ19" s="78"/>
      <c r="BK19" s="78"/>
      <c r="BL19" s="78"/>
      <c r="BM19" s="78"/>
      <c r="BN19" s="78"/>
      <c r="BO19" s="78">
        <v>416</v>
      </c>
      <c r="BP19" s="78"/>
      <c r="BQ19" s="78"/>
      <c r="BR19" s="78"/>
      <c r="BS19" s="78"/>
      <c r="BT19" s="78"/>
      <c r="BU19" s="78"/>
      <c r="BV19" s="78"/>
      <c r="BW19" s="107"/>
      <c r="BX19" s="78"/>
      <c r="BY19" s="78"/>
      <c r="BZ19" s="78"/>
      <c r="CA19" s="78"/>
      <c r="CB19" s="78"/>
      <c r="CC19" s="78"/>
      <c r="CD19" s="112"/>
      <c r="CE19" s="78"/>
      <c r="CF19" s="78"/>
      <c r="CG19" s="78"/>
      <c r="CH19" s="78"/>
      <c r="CI19" s="78"/>
      <c r="CJ19" s="78"/>
      <c r="CK19" s="117"/>
      <c r="CL19" s="78"/>
      <c r="CM19" s="122"/>
      <c r="CN19" s="78"/>
      <c r="CO19" s="78"/>
      <c r="CP19" s="78"/>
      <c r="CQ19" s="78"/>
      <c r="CR19" s="78"/>
      <c r="CS19" s="78"/>
      <c r="CT19" s="78"/>
      <c r="CU19" s="78"/>
      <c r="CV19" s="78"/>
      <c r="CW19" s="78"/>
      <c r="CX19" s="78"/>
      <c r="CY19" s="78"/>
      <c r="CZ19" s="78"/>
      <c r="DA19" s="78"/>
      <c r="DB19" s="78"/>
      <c r="DC19" s="78"/>
      <c r="DD19" s="78"/>
      <c r="DE19" s="78"/>
      <c r="DF19" s="78"/>
      <c r="DG19" s="78"/>
      <c r="DH19" s="78"/>
      <c r="DI19" s="78"/>
      <c r="DJ19" s="78"/>
      <c r="DK19" s="78"/>
      <c r="DL19" s="78"/>
      <c r="DM19" s="78"/>
      <c r="DN19" s="78"/>
      <c r="DO19" s="78"/>
      <c r="DP19" s="78"/>
      <c r="DQ19" s="78"/>
      <c r="DR19" s="78"/>
      <c r="DS19" s="78"/>
      <c r="DT19" s="78"/>
      <c r="DU19" s="78"/>
      <c r="DV19" s="78"/>
      <c r="DW19" s="78"/>
      <c r="DX19" s="78"/>
      <c r="DY19" s="78"/>
      <c r="DZ19" s="78"/>
      <c r="EA19" s="78"/>
      <c r="EB19" s="78"/>
      <c r="EC19" s="78"/>
      <c r="ED19" s="78"/>
      <c r="EE19" s="78"/>
      <c r="EF19" s="78"/>
      <c r="EG19" s="78"/>
      <c r="EH19" s="78"/>
      <c r="EI19" s="78"/>
      <c r="EJ19" s="78"/>
      <c r="EK19" s="78"/>
      <c r="EL19" s="78"/>
      <c r="EM19" s="78"/>
      <c r="EN19" s="78"/>
      <c r="EO19" s="78"/>
      <c r="EP19" s="78"/>
      <c r="EQ19" s="78"/>
      <c r="ER19" s="78"/>
      <c r="ES19" s="78"/>
      <c r="ET19" s="78"/>
      <c r="EU19" s="78"/>
      <c r="EV19" s="78"/>
      <c r="EW19" s="78"/>
      <c r="EX19" s="78"/>
      <c r="EY19" s="78"/>
      <c r="EZ19" s="78"/>
      <c r="FA19" s="78"/>
      <c r="FB19" s="78"/>
      <c r="FC19" s="78"/>
      <c r="FD19" s="78"/>
      <c r="FE19" s="78"/>
      <c r="FF19" s="78"/>
      <c r="FG19" s="78"/>
      <c r="FH19" s="78"/>
      <c r="FI19" s="78"/>
      <c r="FJ19" s="78"/>
      <c r="FK19" s="78"/>
      <c r="FL19" s="78"/>
      <c r="FM19" s="78"/>
      <c r="FN19" s="78"/>
      <c r="FO19" s="78"/>
      <c r="FP19" s="78"/>
      <c r="FQ19" s="78"/>
      <c r="FR19" s="78"/>
      <c r="FS19" s="78"/>
      <c r="FT19" s="78"/>
      <c r="FU19" s="78"/>
      <c r="FV19" s="78"/>
      <c r="FW19" s="78"/>
      <c r="FX19" s="78"/>
      <c r="FY19" s="78"/>
      <c r="FZ19" s="78"/>
      <c r="GA19" s="78"/>
      <c r="GB19" s="78"/>
      <c r="GC19" s="78"/>
      <c r="GD19" s="78"/>
      <c r="GE19" s="78"/>
      <c r="GF19" s="78"/>
      <c r="GG19" s="78"/>
      <c r="GH19" s="78"/>
      <c r="GI19" s="78"/>
      <c r="GJ19" s="78"/>
      <c r="GK19" s="78"/>
      <c r="GL19" s="78"/>
      <c r="GM19" s="78"/>
      <c r="GN19" s="78"/>
      <c r="GO19" s="78"/>
      <c r="GP19" s="78"/>
      <c r="GQ19" s="78"/>
      <c r="GR19" s="78"/>
      <c r="GS19" s="78"/>
    </row>
    <row r="20" spans="1:201" ht="18">
      <c r="A20" s="76" t="s">
        <v>153</v>
      </c>
      <c r="B20" s="78"/>
      <c r="C20" s="78"/>
      <c r="D20" s="78"/>
      <c r="E20" s="78"/>
      <c r="F20" s="78"/>
      <c r="G20" s="78"/>
      <c r="H20" s="78"/>
      <c r="I20" s="78"/>
      <c r="J20" s="78"/>
      <c r="K20" s="78"/>
      <c r="L20" s="78"/>
      <c r="M20" s="78"/>
      <c r="N20" s="78"/>
      <c r="O20" s="78"/>
      <c r="P20" s="97"/>
      <c r="Q20" s="78"/>
      <c r="R20" s="78">
        <v>80</v>
      </c>
      <c r="S20" s="78"/>
      <c r="T20" s="78"/>
      <c r="U20" s="78"/>
      <c r="V20" s="78"/>
      <c r="W20" s="78"/>
      <c r="X20" s="78"/>
      <c r="Y20" s="78"/>
      <c r="Z20" s="78"/>
      <c r="AA20" s="78"/>
      <c r="AB20" s="78"/>
      <c r="AC20" s="78"/>
      <c r="AD20" s="78"/>
      <c r="AE20" s="78"/>
      <c r="AF20" s="78"/>
      <c r="AG20" s="78"/>
      <c r="AH20" s="78"/>
      <c r="AI20" s="78"/>
      <c r="AJ20" s="78"/>
      <c r="AK20" s="78"/>
      <c r="AL20" s="78"/>
      <c r="AM20" s="78"/>
      <c r="AN20" s="78"/>
      <c r="AO20" s="78"/>
      <c r="AP20" s="91"/>
      <c r="AQ20" s="88"/>
      <c r="AR20" s="78"/>
      <c r="AS20" s="78"/>
      <c r="AT20" s="78"/>
      <c r="AU20" s="78"/>
      <c r="AV20" s="78"/>
      <c r="AW20" s="97"/>
      <c r="AX20" s="78"/>
      <c r="AY20" s="78"/>
      <c r="AZ20" s="78"/>
      <c r="BA20" s="78"/>
      <c r="BB20" s="78"/>
      <c r="BC20" s="102"/>
      <c r="BD20" s="78"/>
      <c r="BE20" s="78"/>
      <c r="BF20" s="78"/>
      <c r="BG20" s="78"/>
      <c r="BH20" s="78"/>
      <c r="BI20" s="78"/>
      <c r="BJ20" s="78"/>
      <c r="BK20" s="78"/>
      <c r="BL20" s="78"/>
      <c r="BM20" s="78"/>
      <c r="BN20" s="78"/>
      <c r="BO20" s="78">
        <v>156</v>
      </c>
      <c r="BP20" s="78"/>
      <c r="BQ20" s="78"/>
      <c r="BR20" s="78">
        <v>80</v>
      </c>
      <c r="BS20" s="78"/>
      <c r="BT20" s="78"/>
      <c r="BU20" s="78"/>
      <c r="BV20" s="78"/>
      <c r="BW20" s="107"/>
      <c r="BX20" s="78"/>
      <c r="BY20" s="78"/>
      <c r="BZ20" s="78"/>
      <c r="CA20" s="78"/>
      <c r="CB20" s="78"/>
      <c r="CC20" s="78"/>
      <c r="CD20" s="112"/>
      <c r="CE20" s="78"/>
      <c r="CF20" s="78"/>
      <c r="CG20" s="78"/>
      <c r="CH20" s="78"/>
      <c r="CI20" s="78"/>
      <c r="CJ20" s="78"/>
      <c r="CK20" s="117"/>
      <c r="CL20" s="78"/>
      <c r="CM20" s="122"/>
      <c r="CN20" s="78"/>
      <c r="CO20" s="78"/>
      <c r="CP20" s="78"/>
      <c r="CQ20" s="78"/>
      <c r="CR20" s="78"/>
      <c r="CS20" s="78"/>
      <c r="CT20" s="78"/>
      <c r="CU20" s="78"/>
      <c r="CV20" s="78"/>
      <c r="CW20" s="78"/>
      <c r="CX20" s="78"/>
      <c r="CY20" s="78"/>
      <c r="CZ20" s="78"/>
      <c r="DA20" s="78"/>
      <c r="DB20" s="78"/>
      <c r="DC20" s="78"/>
      <c r="DD20" s="78"/>
      <c r="DE20" s="78"/>
      <c r="DF20" s="78"/>
      <c r="DG20" s="78"/>
      <c r="DH20" s="78"/>
      <c r="DI20" s="78"/>
      <c r="DJ20" s="78"/>
      <c r="DK20" s="78"/>
      <c r="DL20" s="78"/>
      <c r="DM20" s="78"/>
      <c r="DN20" s="78"/>
      <c r="DO20" s="78"/>
      <c r="DP20" s="78"/>
      <c r="DQ20" s="78"/>
      <c r="DR20" s="78"/>
      <c r="DS20" s="78"/>
      <c r="DT20" s="78"/>
      <c r="DU20" s="78"/>
      <c r="DV20" s="78"/>
      <c r="DW20" s="78"/>
      <c r="DX20" s="78"/>
      <c r="DY20" s="78"/>
      <c r="DZ20" s="78"/>
      <c r="EA20" s="78"/>
      <c r="EB20" s="78"/>
      <c r="EC20" s="78"/>
      <c r="ED20" s="78"/>
      <c r="EE20" s="78"/>
      <c r="EF20" s="78"/>
      <c r="EG20" s="78"/>
      <c r="EH20" s="78"/>
      <c r="EI20" s="78"/>
      <c r="EJ20" s="78"/>
      <c r="EK20" s="78"/>
      <c r="EL20" s="78"/>
      <c r="EM20" s="78"/>
      <c r="EN20" s="78"/>
      <c r="EO20" s="78"/>
      <c r="EP20" s="78"/>
      <c r="EQ20" s="78"/>
      <c r="ER20" s="78"/>
      <c r="ES20" s="78"/>
      <c r="ET20" s="78"/>
      <c r="EU20" s="78"/>
      <c r="EV20" s="78"/>
      <c r="EW20" s="78"/>
      <c r="EX20" s="78"/>
      <c r="EY20" s="78"/>
      <c r="EZ20" s="78"/>
      <c r="FA20" s="78"/>
      <c r="FB20" s="78"/>
      <c r="FC20" s="78"/>
      <c r="FD20" s="78"/>
      <c r="FE20" s="78"/>
      <c r="FF20" s="78"/>
      <c r="FG20" s="78"/>
      <c r="FH20" s="78"/>
      <c r="FI20" s="78"/>
      <c r="FJ20" s="78"/>
      <c r="FK20" s="78"/>
      <c r="FL20" s="78"/>
      <c r="FM20" s="78"/>
      <c r="FN20" s="78"/>
      <c r="FO20" s="78"/>
      <c r="FP20" s="78"/>
      <c r="FQ20" s="78"/>
      <c r="FR20" s="78"/>
      <c r="FS20" s="78"/>
      <c r="FT20" s="78"/>
      <c r="FU20" s="78"/>
      <c r="FV20" s="78"/>
      <c r="FW20" s="78"/>
      <c r="FX20" s="78"/>
      <c r="FY20" s="78"/>
      <c r="FZ20" s="78"/>
      <c r="GA20" s="78"/>
      <c r="GB20" s="78"/>
      <c r="GC20" s="78"/>
      <c r="GD20" s="78"/>
      <c r="GE20" s="78"/>
      <c r="GF20" s="78"/>
      <c r="GG20" s="78"/>
      <c r="GH20" s="78"/>
      <c r="GI20" s="78"/>
      <c r="GJ20" s="78"/>
      <c r="GK20" s="78"/>
      <c r="GL20" s="78"/>
      <c r="GM20" s="78"/>
      <c r="GN20" s="78"/>
      <c r="GO20" s="78"/>
      <c r="GP20" s="78"/>
      <c r="GQ20" s="78"/>
      <c r="GR20" s="78"/>
      <c r="GS20" s="78"/>
    </row>
    <row r="21" spans="1:201" ht="18">
      <c r="A21" s="76" t="s">
        <v>147</v>
      </c>
      <c r="B21" s="78"/>
      <c r="C21" s="78"/>
      <c r="D21" s="78"/>
      <c r="E21" s="78"/>
      <c r="F21" s="78"/>
      <c r="G21" s="78"/>
      <c r="H21" s="78"/>
      <c r="I21" s="78"/>
      <c r="J21" s="78"/>
      <c r="K21" s="78"/>
      <c r="L21" s="78"/>
      <c r="M21" s="78"/>
      <c r="N21" s="78"/>
      <c r="O21" s="78"/>
      <c r="P21" s="97"/>
      <c r="Q21" s="78"/>
      <c r="R21" s="78"/>
      <c r="S21" s="78"/>
      <c r="T21" s="78"/>
      <c r="U21" s="78"/>
      <c r="V21" s="78"/>
      <c r="W21" s="78"/>
      <c r="X21" s="78"/>
      <c r="Y21" s="78"/>
      <c r="Z21" s="78"/>
      <c r="AA21" s="78"/>
      <c r="AB21" s="78"/>
      <c r="AC21" s="78"/>
      <c r="AD21" s="78"/>
      <c r="AE21" s="78"/>
      <c r="AF21" s="78"/>
      <c r="AG21" s="78"/>
      <c r="AH21" s="78"/>
      <c r="AI21" s="78"/>
      <c r="AJ21" s="78"/>
      <c r="AK21" s="78"/>
      <c r="AL21" s="78"/>
      <c r="AM21" s="78"/>
      <c r="AN21" s="78"/>
      <c r="AO21" s="78"/>
      <c r="AP21" s="91"/>
      <c r="AQ21" s="88"/>
      <c r="AR21" s="78"/>
      <c r="AS21" s="78"/>
      <c r="AT21" s="78"/>
      <c r="AU21" s="78"/>
      <c r="AV21" s="78"/>
      <c r="AW21" s="97"/>
      <c r="AX21" s="78"/>
      <c r="AY21" s="78"/>
      <c r="AZ21" s="78"/>
      <c r="BA21" s="78"/>
      <c r="BB21" s="78"/>
      <c r="BC21" s="102"/>
      <c r="BD21" s="78"/>
      <c r="BE21" s="78"/>
      <c r="BF21" s="78"/>
      <c r="BG21" s="78"/>
      <c r="BH21" s="78"/>
      <c r="BI21" s="78"/>
      <c r="BJ21" s="78"/>
      <c r="BK21" s="78"/>
      <c r="BL21" s="78"/>
      <c r="BM21" s="78"/>
      <c r="BN21" s="78"/>
      <c r="BO21" s="78">
        <v>100</v>
      </c>
      <c r="BP21" s="78"/>
      <c r="BQ21" s="78"/>
      <c r="BR21" s="78"/>
      <c r="BS21" s="78"/>
      <c r="BT21" s="78"/>
      <c r="BU21" s="78"/>
      <c r="BV21" s="78"/>
      <c r="BW21" s="107"/>
      <c r="BX21" s="78"/>
      <c r="BY21" s="78"/>
      <c r="BZ21" s="78"/>
      <c r="CA21" s="78"/>
      <c r="CB21" s="78"/>
      <c r="CC21" s="78"/>
      <c r="CD21" s="112"/>
      <c r="CE21" s="78"/>
      <c r="CF21" s="78"/>
      <c r="CG21" s="78"/>
      <c r="CH21" s="78"/>
      <c r="CI21" s="78"/>
      <c r="CJ21" s="78"/>
      <c r="CK21" s="117"/>
      <c r="CL21" s="78"/>
      <c r="CM21" s="122"/>
      <c r="CN21" s="78"/>
      <c r="CO21" s="78"/>
      <c r="CP21" s="78"/>
      <c r="CQ21" s="78"/>
      <c r="CR21" s="78"/>
      <c r="CS21" s="78"/>
      <c r="CT21" s="78"/>
      <c r="CU21" s="78"/>
      <c r="CV21" s="78"/>
      <c r="CW21" s="78"/>
      <c r="CX21" s="78"/>
      <c r="CY21" s="78"/>
      <c r="CZ21" s="78"/>
      <c r="DA21" s="78"/>
      <c r="DB21" s="78"/>
      <c r="DC21" s="78"/>
      <c r="DD21" s="78"/>
      <c r="DE21" s="78"/>
      <c r="DF21" s="78"/>
      <c r="DG21" s="78"/>
      <c r="DH21" s="78"/>
      <c r="DI21" s="78"/>
      <c r="DJ21" s="78"/>
      <c r="DK21" s="78"/>
      <c r="DL21" s="78"/>
      <c r="DM21" s="78"/>
      <c r="DN21" s="78"/>
      <c r="DO21" s="78"/>
      <c r="DP21" s="78"/>
      <c r="DQ21" s="78"/>
      <c r="DR21" s="78"/>
      <c r="DS21" s="78"/>
      <c r="DT21" s="78"/>
      <c r="DU21" s="78"/>
      <c r="DV21" s="78"/>
      <c r="DW21" s="78"/>
      <c r="DX21" s="78"/>
      <c r="DY21" s="78"/>
      <c r="DZ21" s="78"/>
      <c r="EA21" s="78"/>
      <c r="EB21" s="78"/>
      <c r="EC21" s="78"/>
      <c r="ED21" s="78"/>
      <c r="EE21" s="78"/>
      <c r="EF21" s="78"/>
      <c r="EG21" s="78"/>
      <c r="EH21" s="78"/>
      <c r="EI21" s="78"/>
      <c r="EJ21" s="78"/>
      <c r="EK21" s="78"/>
      <c r="EL21" s="78"/>
      <c r="EM21" s="78"/>
      <c r="EN21" s="78"/>
      <c r="EO21" s="78"/>
      <c r="EP21" s="78"/>
      <c r="EQ21" s="78"/>
      <c r="ER21" s="78"/>
      <c r="ES21" s="78"/>
      <c r="ET21" s="78"/>
      <c r="EU21" s="78"/>
      <c r="EV21" s="78"/>
      <c r="EW21" s="78"/>
      <c r="EX21" s="78"/>
      <c r="EY21" s="78"/>
      <c r="EZ21" s="78"/>
      <c r="FA21" s="78"/>
      <c r="FB21" s="78"/>
      <c r="FC21" s="78"/>
      <c r="FD21" s="78"/>
      <c r="FE21" s="78">
        <v>100</v>
      </c>
      <c r="FF21" s="78"/>
      <c r="FG21" s="78"/>
      <c r="FH21" s="78"/>
      <c r="FI21" s="78"/>
      <c r="FJ21" s="78"/>
      <c r="FK21" s="78"/>
      <c r="FL21" s="78"/>
      <c r="FM21" s="78"/>
      <c r="FN21" s="78"/>
      <c r="FO21" s="78"/>
      <c r="FP21" s="78"/>
      <c r="FQ21" s="78"/>
      <c r="FR21" s="78"/>
      <c r="FS21" s="78"/>
      <c r="FT21" s="78"/>
      <c r="FU21" s="78"/>
      <c r="FV21" s="78"/>
      <c r="FW21" s="78"/>
      <c r="FX21" s="78"/>
      <c r="FY21" s="78"/>
      <c r="FZ21" s="78"/>
      <c r="GA21" s="78"/>
      <c r="GB21" s="78"/>
      <c r="GC21" s="78"/>
      <c r="GD21" s="78"/>
      <c r="GE21" s="78"/>
      <c r="GF21" s="78"/>
      <c r="GG21" s="78"/>
      <c r="GH21" s="78"/>
      <c r="GI21" s="78"/>
      <c r="GJ21" s="78"/>
      <c r="GK21" s="78"/>
      <c r="GL21" s="78"/>
      <c r="GM21" s="78"/>
      <c r="GN21" s="78"/>
      <c r="GO21" s="78"/>
      <c r="GP21" s="78"/>
      <c r="GQ21" s="78"/>
      <c r="GR21" s="78"/>
      <c r="GS21" s="78"/>
    </row>
    <row r="22" spans="1:201" ht="18">
      <c r="A22" s="76" t="s">
        <v>89</v>
      </c>
      <c r="B22" s="78"/>
      <c r="C22" s="78"/>
      <c r="D22" s="78"/>
      <c r="E22" s="78"/>
      <c r="F22" s="78"/>
      <c r="G22" s="78"/>
      <c r="H22" s="78"/>
      <c r="I22" s="78"/>
      <c r="J22" s="78">
        <v>109.00000000000001</v>
      </c>
      <c r="K22" s="78"/>
      <c r="L22" s="78"/>
      <c r="M22" s="78"/>
      <c r="N22" s="78"/>
      <c r="O22" s="78"/>
      <c r="P22" s="97"/>
      <c r="Q22" s="78"/>
      <c r="R22" s="78"/>
      <c r="S22" s="78"/>
      <c r="T22" s="78">
        <v>109.00000000000001</v>
      </c>
      <c r="U22" s="78"/>
      <c r="V22" s="78"/>
      <c r="W22" s="78"/>
      <c r="X22" s="78"/>
      <c r="Y22" s="78"/>
      <c r="Z22" s="78"/>
      <c r="AA22" s="78"/>
      <c r="AB22" s="78"/>
      <c r="AC22" s="78"/>
      <c r="AD22" s="78"/>
      <c r="AE22" s="78"/>
      <c r="AF22" s="78"/>
      <c r="AG22" s="78"/>
      <c r="AH22" s="78"/>
      <c r="AI22" s="78"/>
      <c r="AJ22" s="78"/>
      <c r="AK22" s="78"/>
      <c r="AL22" s="78"/>
      <c r="AM22" s="78"/>
      <c r="AN22" s="78"/>
      <c r="AO22" s="78"/>
      <c r="AP22" s="91"/>
      <c r="AQ22" s="88"/>
      <c r="AR22" s="78"/>
      <c r="AS22" s="78"/>
      <c r="AT22" s="78"/>
      <c r="AU22" s="78"/>
      <c r="AV22" s="78"/>
      <c r="AW22" s="97"/>
      <c r="AX22" s="78"/>
      <c r="AY22" s="78"/>
      <c r="AZ22" s="78"/>
      <c r="BA22" s="78"/>
      <c r="BB22" s="78"/>
      <c r="BC22" s="102"/>
      <c r="BD22" s="78"/>
      <c r="BE22" s="78"/>
      <c r="BF22" s="78"/>
      <c r="BG22" s="78"/>
      <c r="BH22" s="78"/>
      <c r="BI22" s="78"/>
      <c r="BJ22" s="78"/>
      <c r="BK22" s="78"/>
      <c r="BL22" s="78"/>
      <c r="BM22" s="78"/>
      <c r="BN22" s="78"/>
      <c r="BO22" s="78">
        <v>100</v>
      </c>
      <c r="BP22" s="78"/>
      <c r="BQ22" s="78"/>
      <c r="BR22" s="78"/>
      <c r="BS22" s="78"/>
      <c r="BT22" s="78"/>
      <c r="BU22" s="78"/>
      <c r="BV22" s="78"/>
      <c r="BW22" s="107"/>
      <c r="BX22" s="78"/>
      <c r="BY22" s="78"/>
      <c r="BZ22" s="78"/>
      <c r="CA22" s="78"/>
      <c r="CB22" s="78"/>
      <c r="CC22" s="78"/>
      <c r="CD22" s="112"/>
      <c r="CE22" s="78"/>
      <c r="CF22" s="78"/>
      <c r="CG22" s="78"/>
      <c r="CH22" s="78"/>
      <c r="CI22" s="78"/>
      <c r="CJ22" s="78"/>
      <c r="CK22" s="117"/>
      <c r="CL22" s="78"/>
      <c r="CM22" s="122"/>
      <c r="CN22" s="78"/>
      <c r="CO22" s="78"/>
      <c r="CP22" s="78"/>
      <c r="CQ22" s="78"/>
      <c r="CR22" s="78"/>
      <c r="CS22" s="78"/>
      <c r="CT22" s="78"/>
      <c r="CU22" s="78"/>
      <c r="CV22" s="78"/>
      <c r="CW22" s="78"/>
      <c r="CX22" s="78"/>
      <c r="CY22" s="78"/>
      <c r="CZ22" s="78"/>
      <c r="DA22" s="78"/>
      <c r="DB22" s="78"/>
      <c r="DC22" s="78"/>
      <c r="DD22" s="78"/>
      <c r="DE22" s="78"/>
      <c r="DF22" s="78"/>
      <c r="DG22" s="78"/>
      <c r="DH22" s="78"/>
      <c r="DI22" s="78"/>
      <c r="DJ22" s="78"/>
      <c r="DK22" s="78"/>
      <c r="DL22" s="78"/>
      <c r="DM22" s="78"/>
      <c r="DN22" s="78"/>
      <c r="DO22" s="78"/>
      <c r="DP22" s="78"/>
      <c r="DQ22" s="78"/>
      <c r="DR22" s="78"/>
      <c r="DS22" s="78"/>
      <c r="DT22" s="78"/>
      <c r="DU22" s="78"/>
      <c r="DV22" s="78"/>
      <c r="DW22" s="78"/>
      <c r="DX22" s="78"/>
      <c r="DY22" s="78"/>
      <c r="DZ22" s="78"/>
      <c r="EA22" s="78"/>
      <c r="EB22" s="78"/>
      <c r="EC22" s="78"/>
      <c r="ED22" s="78"/>
      <c r="EE22" s="78"/>
      <c r="EF22" s="78"/>
      <c r="EG22" s="78"/>
      <c r="EH22" s="78"/>
      <c r="EI22" s="78"/>
      <c r="EJ22" s="78"/>
      <c r="EK22" s="78"/>
      <c r="EL22" s="78"/>
      <c r="EM22" s="78"/>
      <c r="EN22" s="78"/>
      <c r="EO22" s="78"/>
      <c r="EP22" s="78"/>
      <c r="EQ22" s="78"/>
      <c r="ER22" s="78"/>
      <c r="ES22" s="78"/>
      <c r="ET22" s="78"/>
      <c r="EU22" s="78"/>
      <c r="EV22" s="78"/>
      <c r="EW22" s="78"/>
      <c r="EX22" s="78"/>
      <c r="EY22" s="78"/>
      <c r="EZ22" s="78"/>
      <c r="FA22" s="78"/>
      <c r="FB22" s="78"/>
      <c r="FC22" s="78"/>
      <c r="FD22" s="78"/>
      <c r="FE22" s="78"/>
      <c r="FF22" s="78"/>
      <c r="FG22" s="78"/>
      <c r="FH22" s="78"/>
      <c r="FI22" s="78"/>
      <c r="FJ22" s="78"/>
      <c r="FK22" s="78"/>
      <c r="FL22" s="78"/>
      <c r="FM22" s="78"/>
      <c r="FN22" s="78"/>
      <c r="FO22" s="78"/>
      <c r="FP22" s="78"/>
      <c r="FQ22" s="78"/>
      <c r="FR22" s="78"/>
      <c r="FS22" s="78"/>
      <c r="FT22" s="78"/>
      <c r="FU22" s="78"/>
      <c r="FV22" s="78"/>
      <c r="FW22" s="78"/>
      <c r="FX22" s="78"/>
      <c r="FY22" s="78"/>
      <c r="FZ22" s="78"/>
      <c r="GA22" s="78"/>
      <c r="GB22" s="78"/>
      <c r="GC22" s="78"/>
      <c r="GD22" s="78"/>
      <c r="GE22" s="78"/>
      <c r="GF22" s="78"/>
      <c r="GG22" s="78"/>
      <c r="GH22" s="78"/>
      <c r="GI22" s="78"/>
      <c r="GJ22" s="78"/>
      <c r="GK22" s="78"/>
      <c r="GL22" s="78"/>
      <c r="GM22" s="78"/>
      <c r="GN22" s="78"/>
      <c r="GO22" s="78"/>
      <c r="GP22" s="78"/>
      <c r="GQ22" s="78"/>
      <c r="GR22" s="78"/>
      <c r="GS22" s="78"/>
    </row>
    <row r="23" spans="1:201">
      <c r="A23" s="75">
        <v>27</v>
      </c>
      <c r="B23" s="78"/>
      <c r="C23" s="78"/>
      <c r="D23" s="78"/>
      <c r="E23" s="78"/>
      <c r="F23" s="78"/>
      <c r="G23" s="78"/>
      <c r="H23" s="78"/>
      <c r="I23" s="78"/>
      <c r="J23" s="78"/>
      <c r="K23" s="78"/>
      <c r="L23" s="78"/>
      <c r="M23" s="78"/>
      <c r="N23" s="78"/>
      <c r="O23" s="78"/>
      <c r="P23" s="97"/>
      <c r="Q23" s="78"/>
      <c r="R23" s="78"/>
      <c r="S23" s="78"/>
      <c r="T23" s="78"/>
      <c r="U23" s="78"/>
      <c r="V23" s="78"/>
      <c r="W23" s="78"/>
      <c r="X23" s="78"/>
      <c r="Y23" s="78"/>
      <c r="Z23" s="78"/>
      <c r="AA23" s="78"/>
      <c r="AB23" s="78"/>
      <c r="AC23" s="78"/>
      <c r="AD23" s="78"/>
      <c r="AE23" s="78"/>
      <c r="AF23" s="78"/>
      <c r="AG23" s="78"/>
      <c r="AH23" s="78"/>
      <c r="AI23" s="78"/>
      <c r="AJ23" s="78"/>
      <c r="AK23" s="78"/>
      <c r="AL23" s="78"/>
      <c r="AM23" s="78"/>
      <c r="AN23" s="78"/>
      <c r="AO23" s="78"/>
      <c r="AP23" s="91"/>
      <c r="AQ23" s="88"/>
      <c r="AR23" s="78"/>
      <c r="AS23" s="78"/>
      <c r="AT23" s="78"/>
      <c r="AU23" s="78"/>
      <c r="AV23" s="78"/>
      <c r="AW23" s="97"/>
      <c r="AX23" s="78"/>
      <c r="AY23" s="78"/>
      <c r="AZ23" s="78"/>
      <c r="BA23" s="78"/>
      <c r="BB23" s="78"/>
      <c r="BC23" s="102"/>
      <c r="BD23" s="78"/>
      <c r="BE23" s="78"/>
      <c r="BF23" s="78"/>
      <c r="BG23" s="78"/>
      <c r="BH23" s="78"/>
      <c r="BI23" s="78"/>
      <c r="BJ23" s="78"/>
      <c r="BK23" s="78"/>
      <c r="BL23" s="78"/>
      <c r="BM23" s="78"/>
      <c r="BN23" s="78"/>
      <c r="BO23" s="78">
        <v>100</v>
      </c>
      <c r="BP23" s="78"/>
      <c r="BQ23" s="78"/>
      <c r="BR23" s="78"/>
      <c r="BS23" s="78"/>
      <c r="BT23" s="78"/>
      <c r="BU23" s="78"/>
      <c r="BV23" s="78"/>
      <c r="BW23" s="107"/>
      <c r="BX23" s="78"/>
      <c r="BY23" s="78"/>
      <c r="BZ23" s="78"/>
      <c r="CA23" s="78"/>
      <c r="CB23" s="78"/>
      <c r="CC23" s="78"/>
      <c r="CD23" s="112"/>
      <c r="CE23" s="78"/>
      <c r="CF23" s="78"/>
      <c r="CG23" s="78"/>
      <c r="CH23" s="78"/>
      <c r="CI23" s="78"/>
      <c r="CJ23" s="78"/>
      <c r="CK23" s="117"/>
      <c r="CL23" s="78"/>
      <c r="CM23" s="122"/>
      <c r="CN23" s="78"/>
      <c r="CO23" s="78"/>
      <c r="CP23" s="78"/>
      <c r="CQ23" s="78"/>
      <c r="CR23" s="78"/>
      <c r="CS23" s="78"/>
      <c r="CT23" s="78"/>
      <c r="CU23" s="78"/>
      <c r="CV23" s="78"/>
      <c r="CW23" s="78"/>
      <c r="CX23" s="78"/>
      <c r="CY23" s="78"/>
      <c r="CZ23" s="78"/>
      <c r="DA23" s="78"/>
      <c r="DB23" s="78"/>
      <c r="DC23" s="78"/>
      <c r="DD23" s="78"/>
      <c r="DE23" s="78"/>
      <c r="DF23" s="78"/>
      <c r="DG23" s="78"/>
      <c r="DH23" s="78"/>
      <c r="DI23" s="78"/>
      <c r="DJ23" s="78"/>
      <c r="DK23" s="78"/>
      <c r="DL23" s="78"/>
      <c r="DM23" s="78"/>
      <c r="DN23" s="78"/>
      <c r="DO23" s="78"/>
      <c r="DP23" s="78"/>
      <c r="DQ23" s="78"/>
      <c r="DR23" s="78"/>
      <c r="DS23" s="78"/>
      <c r="DT23" s="78"/>
      <c r="DU23" s="78"/>
      <c r="DV23" s="78"/>
      <c r="DW23" s="78"/>
      <c r="DX23" s="78"/>
      <c r="DY23" s="78"/>
      <c r="DZ23" s="78"/>
      <c r="EA23" s="78"/>
      <c r="EB23" s="78"/>
      <c r="EC23" s="78"/>
      <c r="ED23" s="78"/>
      <c r="EE23" s="78"/>
      <c r="EF23" s="78"/>
      <c r="EG23" s="78"/>
      <c r="EH23" s="78"/>
      <c r="EI23" s="78"/>
      <c r="EJ23" s="78"/>
      <c r="EK23" s="78"/>
      <c r="EL23" s="78"/>
      <c r="EM23" s="78"/>
      <c r="EN23" s="78"/>
      <c r="EO23" s="78"/>
      <c r="EP23" s="78"/>
      <c r="EQ23" s="78"/>
      <c r="ER23" s="78"/>
      <c r="ES23" s="78"/>
      <c r="ET23" s="78"/>
      <c r="EU23" s="78"/>
      <c r="EV23" s="78"/>
      <c r="EW23" s="78"/>
      <c r="EX23" s="78"/>
      <c r="EY23" s="78"/>
      <c r="EZ23" s="78"/>
      <c r="FA23" s="78"/>
      <c r="FB23" s="78"/>
      <c r="FC23" s="78"/>
      <c r="FD23" s="78"/>
      <c r="FE23" s="78"/>
      <c r="FF23" s="78"/>
      <c r="FG23" s="78"/>
      <c r="FH23" s="78"/>
      <c r="FI23" s="78"/>
      <c r="FJ23" s="78"/>
      <c r="FK23" s="78"/>
      <c r="FL23" s="78"/>
      <c r="FM23" s="78"/>
      <c r="FN23" s="78"/>
      <c r="FO23" s="78"/>
      <c r="FP23" s="78"/>
      <c r="FQ23" s="78"/>
      <c r="FR23" s="78"/>
      <c r="FS23" s="78"/>
      <c r="FT23" s="78"/>
      <c r="FU23" s="78"/>
      <c r="FV23" s="78"/>
      <c r="FW23" s="78"/>
      <c r="FX23" s="78"/>
      <c r="FY23" s="78"/>
      <c r="FZ23" s="78"/>
      <c r="GA23" s="78"/>
      <c r="GB23" s="78"/>
      <c r="GC23" s="78"/>
      <c r="GD23" s="78"/>
      <c r="GE23" s="78"/>
      <c r="GF23" s="78"/>
      <c r="GG23" s="78"/>
      <c r="GH23" s="78"/>
      <c r="GI23" s="78"/>
      <c r="GJ23" s="78"/>
      <c r="GK23" s="78"/>
      <c r="GL23" s="78"/>
      <c r="GM23" s="78"/>
      <c r="GN23" s="78"/>
      <c r="GO23" s="78"/>
      <c r="GP23" s="78"/>
      <c r="GQ23" s="78"/>
      <c r="GR23" s="78"/>
      <c r="GS23" s="78"/>
    </row>
    <row r="24" spans="1:201" ht="18">
      <c r="A24" s="76" t="s">
        <v>105</v>
      </c>
      <c r="B24" s="78"/>
      <c r="C24" s="78"/>
      <c r="D24" s="78"/>
      <c r="E24" s="78"/>
      <c r="F24" s="78"/>
      <c r="G24" s="78"/>
      <c r="H24" s="78"/>
      <c r="I24" s="78"/>
      <c r="J24" s="78"/>
      <c r="K24" s="78"/>
      <c r="L24" s="78"/>
      <c r="M24" s="78"/>
      <c r="N24" s="78"/>
      <c r="O24" s="78"/>
      <c r="P24" s="97"/>
      <c r="Q24" s="78"/>
      <c r="R24" s="78"/>
      <c r="S24" s="78"/>
      <c r="T24" s="78"/>
      <c r="U24" s="78"/>
      <c r="V24" s="78"/>
      <c r="W24" s="78"/>
      <c r="X24" s="78"/>
      <c r="Y24" s="78"/>
      <c r="Z24" s="78"/>
      <c r="AA24" s="78"/>
      <c r="AB24" s="78"/>
      <c r="AC24" s="78"/>
      <c r="AD24" s="78"/>
      <c r="AE24" s="78"/>
      <c r="AF24" s="78"/>
      <c r="AG24" s="78"/>
      <c r="AH24" s="78"/>
      <c r="AI24" s="78"/>
      <c r="AJ24" s="78"/>
      <c r="AK24" s="78"/>
      <c r="AL24" s="78"/>
      <c r="AM24" s="78"/>
      <c r="AN24" s="78"/>
      <c r="AO24" s="78"/>
      <c r="AP24" s="91"/>
      <c r="AQ24" s="88"/>
      <c r="AR24" s="78"/>
      <c r="AS24" s="78"/>
      <c r="AT24" s="78"/>
      <c r="AU24" s="78"/>
      <c r="AV24" s="78"/>
      <c r="AW24" s="97"/>
      <c r="AX24" s="78"/>
      <c r="AY24" s="78"/>
      <c r="AZ24" s="78"/>
      <c r="BA24" s="78"/>
      <c r="BB24" s="78"/>
      <c r="BC24" s="102"/>
      <c r="BD24" s="78"/>
      <c r="BE24" s="78"/>
      <c r="BF24" s="78"/>
      <c r="BG24" s="78"/>
      <c r="BH24" s="78"/>
      <c r="BI24" s="78"/>
      <c r="BJ24" s="78"/>
      <c r="BK24" s="78"/>
      <c r="BL24" s="78"/>
      <c r="BM24" s="78"/>
      <c r="BN24" s="78"/>
      <c r="BO24" s="78">
        <v>100</v>
      </c>
      <c r="BP24" s="78"/>
      <c r="BQ24" s="78"/>
      <c r="BR24" s="78"/>
      <c r="BS24" s="78"/>
      <c r="BT24" s="78"/>
      <c r="BU24" s="78"/>
      <c r="BV24" s="78"/>
      <c r="BW24" s="107"/>
      <c r="BX24" s="78"/>
      <c r="BY24" s="78"/>
      <c r="BZ24" s="78"/>
      <c r="CA24" s="78"/>
      <c r="CB24" s="78"/>
      <c r="CC24" s="78"/>
      <c r="CD24" s="112"/>
      <c r="CE24" s="78"/>
      <c r="CF24" s="78"/>
      <c r="CG24" s="78"/>
      <c r="CH24" s="78"/>
      <c r="CI24" s="78"/>
      <c r="CJ24" s="78"/>
      <c r="CK24" s="117"/>
      <c r="CL24" s="78"/>
      <c r="CM24" s="122"/>
      <c r="CN24" s="78"/>
      <c r="CO24" s="78"/>
      <c r="CP24" s="78"/>
      <c r="CQ24" s="78"/>
      <c r="CR24" s="78"/>
      <c r="CS24" s="78"/>
      <c r="CT24" s="78"/>
      <c r="CU24" s="78"/>
      <c r="CV24" s="78"/>
      <c r="CW24" s="78"/>
      <c r="CX24" s="78"/>
      <c r="CY24" s="78"/>
      <c r="CZ24" s="78"/>
      <c r="DA24" s="78"/>
      <c r="DB24" s="78"/>
      <c r="DC24" s="78"/>
      <c r="DD24" s="78"/>
      <c r="DE24" s="78"/>
      <c r="DF24" s="78"/>
      <c r="DG24" s="78"/>
      <c r="DH24" s="78"/>
      <c r="DI24" s="78"/>
      <c r="DJ24" s="78"/>
      <c r="DK24" s="78"/>
      <c r="DL24" s="78"/>
      <c r="DM24" s="78"/>
      <c r="DN24" s="78"/>
      <c r="DO24" s="78"/>
      <c r="DP24" s="78"/>
      <c r="DQ24" s="78"/>
      <c r="DR24" s="78"/>
      <c r="DS24" s="78"/>
      <c r="DT24" s="78"/>
      <c r="DU24" s="78"/>
      <c r="DV24" s="78"/>
      <c r="DW24" s="78"/>
      <c r="DX24" s="78"/>
      <c r="DY24" s="78"/>
      <c r="DZ24" s="78"/>
      <c r="EA24" s="78"/>
      <c r="EB24" s="78"/>
      <c r="EC24" s="78"/>
      <c r="ED24" s="78"/>
      <c r="EE24" s="78"/>
      <c r="EF24" s="78"/>
      <c r="EG24" s="78"/>
      <c r="EH24" s="78"/>
      <c r="EI24" s="78"/>
      <c r="EJ24" s="78"/>
      <c r="EK24" s="78"/>
      <c r="EL24" s="78"/>
      <c r="EM24" s="78"/>
      <c r="EN24" s="78"/>
      <c r="EO24" s="78"/>
      <c r="EP24" s="78"/>
      <c r="EQ24" s="78"/>
      <c r="ER24" s="78"/>
      <c r="ES24" s="78"/>
      <c r="ET24" s="78"/>
      <c r="EU24" s="78"/>
      <c r="EV24" s="78"/>
      <c r="EW24" s="78"/>
      <c r="EX24" s="78"/>
      <c r="EY24" s="78"/>
      <c r="EZ24" s="78"/>
      <c r="FA24" s="78"/>
      <c r="FB24" s="78"/>
      <c r="FC24" s="78"/>
      <c r="FD24" s="78"/>
      <c r="FE24" s="78"/>
      <c r="FF24" s="78"/>
      <c r="FG24" s="78"/>
      <c r="FH24" s="78"/>
      <c r="FI24" s="78"/>
      <c r="FJ24" s="78"/>
      <c r="FK24" s="78"/>
      <c r="FL24" s="78"/>
      <c r="FM24" s="78"/>
      <c r="FN24" s="78"/>
      <c r="FO24" s="78"/>
      <c r="FP24" s="78"/>
      <c r="FQ24" s="78"/>
      <c r="FR24" s="78"/>
      <c r="FS24" s="78"/>
      <c r="FT24" s="78"/>
      <c r="FU24" s="78"/>
      <c r="FV24" s="78"/>
      <c r="FW24" s="78"/>
      <c r="FX24" s="78"/>
      <c r="FY24" s="78"/>
      <c r="FZ24" s="78"/>
      <c r="GA24" s="78"/>
      <c r="GB24" s="78"/>
      <c r="GC24" s="78"/>
      <c r="GD24" s="78"/>
      <c r="GE24" s="78"/>
      <c r="GF24" s="78"/>
      <c r="GG24" s="78"/>
      <c r="GH24" s="78"/>
      <c r="GI24" s="78"/>
      <c r="GJ24" s="78"/>
      <c r="GK24" s="78"/>
      <c r="GL24" s="78"/>
      <c r="GM24" s="78"/>
      <c r="GN24" s="78"/>
      <c r="GO24" s="78"/>
      <c r="GP24" s="78"/>
      <c r="GQ24" s="78"/>
      <c r="GR24" s="78"/>
      <c r="GS24" s="78"/>
    </row>
    <row r="25" spans="1:201" ht="35.25">
      <c r="A25" s="74">
        <v>30</v>
      </c>
      <c r="B25" s="78"/>
      <c r="C25" s="78"/>
      <c r="D25" s="78"/>
      <c r="E25" s="78"/>
      <c r="F25" s="78"/>
      <c r="G25" s="78"/>
      <c r="H25" s="78"/>
      <c r="I25" s="78"/>
      <c r="J25" s="78"/>
      <c r="K25" s="78">
        <v>84</v>
      </c>
      <c r="L25" s="78"/>
      <c r="M25" s="78">
        <v>70</v>
      </c>
      <c r="N25" s="78"/>
      <c r="O25" s="78"/>
      <c r="P25" s="97"/>
      <c r="Q25" s="78"/>
      <c r="R25" s="78"/>
      <c r="S25" s="78"/>
      <c r="T25" s="78">
        <v>201</v>
      </c>
      <c r="U25" s="78"/>
      <c r="V25" s="78"/>
      <c r="W25" s="78"/>
      <c r="X25" s="78">
        <v>110.00000000000001</v>
      </c>
      <c r="Y25" s="78"/>
      <c r="Z25" s="78"/>
      <c r="AA25" s="78"/>
      <c r="AB25" s="78"/>
      <c r="AC25" s="78">
        <v>96</v>
      </c>
      <c r="AD25" s="78"/>
      <c r="AE25" s="78"/>
      <c r="AF25" s="78"/>
      <c r="AG25" s="78">
        <v>181</v>
      </c>
      <c r="AH25" s="78"/>
      <c r="AI25" s="78">
        <v>325</v>
      </c>
      <c r="AJ25" s="78"/>
      <c r="AK25" s="78"/>
      <c r="AL25" s="78"/>
      <c r="AM25" s="78"/>
      <c r="AN25" s="78"/>
      <c r="AO25" s="78"/>
      <c r="AP25" s="91"/>
      <c r="AQ25" s="88"/>
      <c r="AR25" s="78">
        <v>142</v>
      </c>
      <c r="AS25" s="78"/>
      <c r="AT25" s="78"/>
      <c r="AU25" s="78"/>
      <c r="AV25" s="78"/>
      <c r="AW25" s="97"/>
      <c r="AX25" s="78"/>
      <c r="AY25" s="78"/>
      <c r="AZ25" s="78"/>
      <c r="BA25" s="78"/>
      <c r="BB25" s="78"/>
      <c r="BC25" s="102"/>
      <c r="BD25" s="78"/>
      <c r="BE25" s="78"/>
      <c r="BF25" s="78"/>
      <c r="BG25" s="78"/>
      <c r="BH25" s="78"/>
      <c r="BI25" s="78">
        <v>86</v>
      </c>
      <c r="BJ25" s="78"/>
      <c r="BK25" s="78"/>
      <c r="BL25" s="78"/>
      <c r="BM25" s="78"/>
      <c r="BN25" s="78"/>
      <c r="BO25" s="78">
        <v>803</v>
      </c>
      <c r="BP25" s="78"/>
      <c r="BQ25" s="78"/>
      <c r="BR25" s="78"/>
      <c r="BS25" s="78"/>
      <c r="BT25" s="78"/>
      <c r="BU25" s="78"/>
      <c r="BV25" s="78"/>
      <c r="BW25" s="107"/>
      <c r="BX25" s="78"/>
      <c r="BY25" s="78"/>
      <c r="BZ25" s="78"/>
      <c r="CA25" s="78"/>
      <c r="CB25" s="78">
        <v>71</v>
      </c>
      <c r="CC25" s="78"/>
      <c r="CD25" s="112"/>
      <c r="CE25" s="78"/>
      <c r="CF25" s="78"/>
      <c r="CG25" s="78">
        <v>97</v>
      </c>
      <c r="CH25" s="78"/>
      <c r="CI25" s="78"/>
      <c r="CJ25" s="78"/>
      <c r="CK25" s="117"/>
      <c r="CL25" s="78"/>
      <c r="CM25" s="122"/>
      <c r="CN25" s="78"/>
      <c r="CO25" s="78"/>
      <c r="CP25" s="78"/>
      <c r="CQ25" s="78"/>
      <c r="CR25" s="78"/>
      <c r="CS25" s="78"/>
      <c r="CT25" s="78"/>
      <c r="CU25" s="78"/>
      <c r="CV25" s="78"/>
      <c r="CW25" s="78"/>
      <c r="CX25" s="78"/>
      <c r="CY25" s="78"/>
      <c r="CZ25" s="78"/>
      <c r="DA25" s="78"/>
      <c r="DB25" s="78"/>
      <c r="DC25" s="78"/>
      <c r="DD25" s="78"/>
      <c r="DE25" s="78"/>
      <c r="DF25" s="78"/>
      <c r="DG25" s="78"/>
      <c r="DH25" s="78"/>
      <c r="DI25" s="78"/>
      <c r="DJ25" s="78"/>
      <c r="DK25" s="78"/>
      <c r="DL25" s="78"/>
      <c r="DM25" s="78">
        <v>108</v>
      </c>
      <c r="DN25" s="78"/>
      <c r="DO25" s="78"/>
      <c r="DP25" s="78">
        <v>76</v>
      </c>
      <c r="DQ25" s="78"/>
      <c r="DR25" s="78"/>
      <c r="DS25" s="78"/>
      <c r="DT25" s="78"/>
      <c r="DU25" s="78"/>
      <c r="DV25" s="78"/>
      <c r="DW25" s="78"/>
      <c r="DX25" s="78"/>
      <c r="DY25" s="78"/>
      <c r="DZ25" s="78"/>
      <c r="EA25" s="78"/>
      <c r="EB25" s="78"/>
      <c r="EC25" s="78"/>
      <c r="ED25" s="78"/>
      <c r="EE25" s="78"/>
      <c r="EF25" s="78"/>
      <c r="EG25" s="78"/>
      <c r="EH25" s="78"/>
      <c r="EI25" s="78"/>
      <c r="EJ25" s="78"/>
      <c r="EK25" s="78"/>
      <c r="EL25" s="78"/>
      <c r="EM25" s="78"/>
      <c r="EN25" s="78"/>
      <c r="EO25" s="78"/>
      <c r="EP25" s="78"/>
      <c r="EQ25" s="78"/>
      <c r="ER25" s="78"/>
      <c r="ES25" s="78"/>
      <c r="ET25" s="78"/>
      <c r="EU25" s="78"/>
      <c r="EV25" s="78"/>
      <c r="EW25" s="78"/>
      <c r="EX25" s="78"/>
      <c r="EY25" s="78"/>
      <c r="EZ25" s="78"/>
      <c r="FA25" s="78"/>
      <c r="FB25" s="78"/>
      <c r="FC25" s="78"/>
      <c r="FD25" s="78"/>
      <c r="FE25" s="78"/>
      <c r="FF25" s="78"/>
      <c r="FG25" s="78"/>
      <c r="FH25" s="78"/>
      <c r="FI25" s="78"/>
      <c r="FJ25" s="78"/>
      <c r="FK25" s="78"/>
      <c r="FL25" s="78"/>
      <c r="FM25" s="78"/>
      <c r="FN25" s="78"/>
      <c r="FO25" s="78"/>
      <c r="FP25" s="78"/>
      <c r="FQ25" s="78"/>
      <c r="FR25" s="78"/>
      <c r="FS25" s="78"/>
      <c r="FT25" s="78"/>
      <c r="FU25" s="78"/>
      <c r="FV25" s="78"/>
      <c r="FW25" s="78"/>
      <c r="FX25" s="78"/>
      <c r="FY25" s="78"/>
      <c r="FZ25" s="78"/>
      <c r="GA25" s="78"/>
      <c r="GB25" s="78"/>
      <c r="GC25" s="78"/>
      <c r="GD25" s="78"/>
      <c r="GE25" s="78"/>
      <c r="GF25" s="78"/>
      <c r="GG25" s="78"/>
      <c r="GH25" s="78"/>
      <c r="GI25" s="78"/>
      <c r="GJ25" s="78"/>
      <c r="GK25" s="78"/>
      <c r="GL25" s="78"/>
      <c r="GM25" s="78"/>
      <c r="GN25" s="78"/>
      <c r="GO25" s="78"/>
      <c r="GP25" s="78"/>
      <c r="GQ25" s="78"/>
      <c r="GR25" s="78"/>
      <c r="GS25" s="78"/>
    </row>
    <row r="26" spans="1:201">
      <c r="A26" s="75">
        <v>30</v>
      </c>
      <c r="B26" s="78"/>
      <c r="C26" s="78"/>
      <c r="D26" s="78"/>
      <c r="E26" s="78"/>
      <c r="F26" s="78"/>
      <c r="G26" s="78"/>
      <c r="H26" s="78"/>
      <c r="I26" s="78"/>
      <c r="J26" s="78"/>
      <c r="K26" s="78"/>
      <c r="L26" s="78"/>
      <c r="M26" s="78"/>
      <c r="N26" s="78"/>
      <c r="O26" s="78"/>
      <c r="P26" s="97"/>
      <c r="Q26" s="78"/>
      <c r="R26" s="78"/>
      <c r="S26" s="78"/>
      <c r="T26" s="78"/>
      <c r="U26" s="78"/>
      <c r="V26" s="78"/>
      <c r="W26" s="78"/>
      <c r="X26" s="78"/>
      <c r="Y26" s="78"/>
      <c r="Z26" s="78"/>
      <c r="AA26" s="78"/>
      <c r="AB26" s="78"/>
      <c r="AC26" s="78"/>
      <c r="AD26" s="78"/>
      <c r="AE26" s="78"/>
      <c r="AF26" s="78"/>
      <c r="AG26" s="78"/>
      <c r="AH26" s="78"/>
      <c r="AI26" s="78"/>
      <c r="AJ26" s="78"/>
      <c r="AK26" s="78"/>
      <c r="AL26" s="78"/>
      <c r="AM26" s="78"/>
      <c r="AN26" s="78"/>
      <c r="AO26" s="78"/>
      <c r="AP26" s="91"/>
      <c r="AQ26" s="88"/>
      <c r="AR26" s="78">
        <v>94</v>
      </c>
      <c r="AS26" s="78"/>
      <c r="AT26" s="78"/>
      <c r="AU26" s="78"/>
      <c r="AV26" s="78"/>
      <c r="AW26" s="97"/>
      <c r="AX26" s="78"/>
      <c r="AY26" s="78"/>
      <c r="AZ26" s="78"/>
      <c r="BA26" s="78"/>
      <c r="BB26" s="78"/>
      <c r="BC26" s="102"/>
      <c r="BD26" s="78"/>
      <c r="BE26" s="78"/>
      <c r="BF26" s="78"/>
      <c r="BG26" s="78"/>
      <c r="BH26" s="78"/>
      <c r="BI26" s="78">
        <v>86</v>
      </c>
      <c r="BJ26" s="78"/>
      <c r="BK26" s="78"/>
      <c r="BL26" s="78"/>
      <c r="BM26" s="78"/>
      <c r="BN26" s="78"/>
      <c r="BO26" s="78">
        <v>191</v>
      </c>
      <c r="BP26" s="78"/>
      <c r="BQ26" s="78"/>
      <c r="BR26" s="78"/>
      <c r="BS26" s="78"/>
      <c r="BT26" s="78"/>
      <c r="BU26" s="78"/>
      <c r="BV26" s="78"/>
      <c r="BW26" s="107"/>
      <c r="BX26" s="78"/>
      <c r="BY26" s="78"/>
      <c r="BZ26" s="78"/>
      <c r="CA26" s="78"/>
      <c r="CB26" s="78">
        <v>71</v>
      </c>
      <c r="CC26" s="78"/>
      <c r="CD26" s="112"/>
      <c r="CE26" s="78"/>
      <c r="CF26" s="78"/>
      <c r="CG26" s="78"/>
      <c r="CH26" s="78"/>
      <c r="CI26" s="78"/>
      <c r="CJ26" s="78"/>
      <c r="CK26" s="117"/>
      <c r="CL26" s="78"/>
      <c r="CM26" s="122"/>
      <c r="CN26" s="78"/>
      <c r="CO26" s="78"/>
      <c r="CP26" s="78"/>
      <c r="CQ26" s="78"/>
      <c r="CR26" s="78"/>
      <c r="CS26" s="78"/>
      <c r="CT26" s="78"/>
      <c r="CU26" s="78"/>
      <c r="CV26" s="78"/>
      <c r="CW26" s="78"/>
      <c r="CX26" s="78"/>
      <c r="CY26" s="78"/>
      <c r="CZ26" s="78"/>
      <c r="DA26" s="78"/>
      <c r="DB26" s="78"/>
      <c r="DC26" s="78"/>
      <c r="DD26" s="78"/>
      <c r="DE26" s="78"/>
      <c r="DF26" s="78"/>
      <c r="DG26" s="78"/>
      <c r="DH26" s="78"/>
      <c r="DI26" s="78"/>
      <c r="DJ26" s="78"/>
      <c r="DK26" s="78"/>
      <c r="DL26" s="78"/>
      <c r="DM26" s="78"/>
      <c r="DN26" s="78"/>
      <c r="DO26" s="78"/>
      <c r="DP26" s="78"/>
      <c r="DQ26" s="78"/>
      <c r="DR26" s="78"/>
      <c r="DS26" s="78"/>
      <c r="DT26" s="78"/>
      <c r="DU26" s="78"/>
      <c r="DV26" s="78"/>
      <c r="DW26" s="78"/>
      <c r="DX26" s="78"/>
      <c r="DY26" s="78"/>
      <c r="DZ26" s="78"/>
      <c r="EA26" s="78"/>
      <c r="EB26" s="78"/>
      <c r="EC26" s="78"/>
      <c r="ED26" s="78"/>
      <c r="EE26" s="78"/>
      <c r="EF26" s="78"/>
      <c r="EG26" s="78"/>
      <c r="EH26" s="78"/>
      <c r="EI26" s="78"/>
      <c r="EJ26" s="78"/>
      <c r="EK26" s="78"/>
      <c r="EL26" s="78"/>
      <c r="EM26" s="78"/>
      <c r="EN26" s="78"/>
      <c r="EO26" s="78"/>
      <c r="EP26" s="78"/>
      <c r="EQ26" s="78"/>
      <c r="ER26" s="78"/>
      <c r="ES26" s="78"/>
      <c r="ET26" s="78"/>
      <c r="EU26" s="78"/>
      <c r="EV26" s="78"/>
      <c r="EW26" s="78"/>
      <c r="EX26" s="78"/>
      <c r="EY26" s="78"/>
      <c r="EZ26" s="78"/>
      <c r="FA26" s="78"/>
      <c r="FB26" s="78"/>
      <c r="FC26" s="78"/>
      <c r="FD26" s="78"/>
      <c r="FE26" s="78"/>
      <c r="FF26" s="78"/>
      <c r="FG26" s="78"/>
      <c r="FH26" s="78"/>
      <c r="FI26" s="78"/>
      <c r="FJ26" s="78"/>
      <c r="FK26" s="78"/>
      <c r="FL26" s="78"/>
      <c r="FM26" s="78"/>
      <c r="FN26" s="78"/>
      <c r="FO26" s="78"/>
      <c r="FP26" s="78"/>
      <c r="FQ26" s="78"/>
      <c r="FR26" s="78"/>
      <c r="FS26" s="78"/>
      <c r="FT26" s="78"/>
      <c r="FU26" s="78"/>
      <c r="FV26" s="78"/>
      <c r="FW26" s="78"/>
      <c r="FX26" s="78"/>
      <c r="FY26" s="78"/>
      <c r="FZ26" s="78"/>
      <c r="GA26" s="78"/>
      <c r="GB26" s="78"/>
      <c r="GC26" s="78"/>
      <c r="GD26" s="78"/>
      <c r="GE26" s="78"/>
      <c r="GF26" s="78"/>
      <c r="GG26" s="78"/>
      <c r="GH26" s="78"/>
      <c r="GI26" s="78"/>
      <c r="GJ26" s="78"/>
      <c r="GK26" s="78"/>
      <c r="GL26" s="78"/>
      <c r="GM26" s="78"/>
      <c r="GN26" s="78"/>
      <c r="GO26" s="78"/>
      <c r="GP26" s="78"/>
      <c r="GQ26" s="78"/>
      <c r="GR26" s="78"/>
      <c r="GS26" s="78"/>
    </row>
    <row r="27" spans="1:201" ht="18">
      <c r="A27" s="76" t="s">
        <v>144</v>
      </c>
      <c r="B27" s="78"/>
      <c r="C27" s="78"/>
      <c r="D27" s="78"/>
      <c r="E27" s="78"/>
      <c r="F27" s="78"/>
      <c r="G27" s="78"/>
      <c r="H27" s="78"/>
      <c r="I27" s="78"/>
      <c r="J27" s="78"/>
      <c r="K27" s="78"/>
      <c r="L27" s="78"/>
      <c r="M27" s="78"/>
      <c r="N27" s="78"/>
      <c r="O27" s="78"/>
      <c r="P27" s="97"/>
      <c r="Q27" s="78"/>
      <c r="R27" s="78"/>
      <c r="S27" s="78"/>
      <c r="T27" s="78"/>
      <c r="U27" s="78"/>
      <c r="V27" s="78"/>
      <c r="W27" s="78"/>
      <c r="X27" s="78"/>
      <c r="Y27" s="78"/>
      <c r="Z27" s="78"/>
      <c r="AA27" s="78"/>
      <c r="AB27" s="78"/>
      <c r="AC27" s="78"/>
      <c r="AD27" s="78"/>
      <c r="AE27" s="78"/>
      <c r="AF27" s="78"/>
      <c r="AG27" s="78"/>
      <c r="AH27" s="78"/>
      <c r="AI27" s="78"/>
      <c r="AJ27" s="78"/>
      <c r="AK27" s="78"/>
      <c r="AL27" s="78"/>
      <c r="AM27" s="78"/>
      <c r="AN27" s="78"/>
      <c r="AO27" s="78"/>
      <c r="AP27" s="91"/>
      <c r="AQ27" s="88"/>
      <c r="AR27" s="78">
        <v>94</v>
      </c>
      <c r="AS27" s="78"/>
      <c r="AT27" s="78"/>
      <c r="AU27" s="78"/>
      <c r="AV27" s="78"/>
      <c r="AW27" s="97"/>
      <c r="AX27" s="78"/>
      <c r="AY27" s="78"/>
      <c r="AZ27" s="78"/>
      <c r="BA27" s="78"/>
      <c r="BB27" s="78"/>
      <c r="BC27" s="102"/>
      <c r="BD27" s="78"/>
      <c r="BE27" s="78"/>
      <c r="BF27" s="78"/>
      <c r="BG27" s="78"/>
      <c r="BH27" s="78"/>
      <c r="BI27" s="78">
        <v>86</v>
      </c>
      <c r="BJ27" s="78"/>
      <c r="BK27" s="78"/>
      <c r="BL27" s="78"/>
      <c r="BM27" s="78"/>
      <c r="BN27" s="78"/>
      <c r="BO27" s="78">
        <v>191</v>
      </c>
      <c r="BP27" s="78"/>
      <c r="BQ27" s="78"/>
      <c r="BR27" s="78"/>
      <c r="BS27" s="78"/>
      <c r="BT27" s="78"/>
      <c r="BU27" s="78"/>
      <c r="BV27" s="78"/>
      <c r="BW27" s="107"/>
      <c r="BX27" s="78"/>
      <c r="BY27" s="78"/>
      <c r="BZ27" s="78"/>
      <c r="CA27" s="78"/>
      <c r="CB27" s="78">
        <v>71</v>
      </c>
      <c r="CC27" s="78"/>
      <c r="CD27" s="112"/>
      <c r="CE27" s="78"/>
      <c r="CF27" s="78"/>
      <c r="CG27" s="78"/>
      <c r="CH27" s="78"/>
      <c r="CI27" s="78"/>
      <c r="CJ27" s="78"/>
      <c r="CK27" s="117"/>
      <c r="CL27" s="78"/>
      <c r="CM27" s="122"/>
      <c r="CN27" s="78"/>
      <c r="CO27" s="78"/>
      <c r="CP27" s="78"/>
      <c r="CQ27" s="78"/>
      <c r="CR27" s="78"/>
      <c r="CS27" s="78"/>
      <c r="CT27" s="78"/>
      <c r="CU27" s="78"/>
      <c r="CV27" s="78"/>
      <c r="CW27" s="78"/>
      <c r="CX27" s="78"/>
      <c r="CY27" s="78"/>
      <c r="CZ27" s="78"/>
      <c r="DA27" s="78"/>
      <c r="DB27" s="78"/>
      <c r="DC27" s="78"/>
      <c r="DD27" s="78"/>
      <c r="DE27" s="78"/>
      <c r="DF27" s="78"/>
      <c r="DG27" s="78"/>
      <c r="DH27" s="78"/>
      <c r="DI27" s="78"/>
      <c r="DJ27" s="78"/>
      <c r="DK27" s="78"/>
      <c r="DL27" s="78"/>
      <c r="DM27" s="78"/>
      <c r="DN27" s="78"/>
      <c r="DO27" s="78"/>
      <c r="DP27" s="78"/>
      <c r="DQ27" s="78"/>
      <c r="DR27" s="78"/>
      <c r="DS27" s="78"/>
      <c r="DT27" s="78"/>
      <c r="DU27" s="78"/>
      <c r="DV27" s="78"/>
      <c r="DW27" s="78"/>
      <c r="DX27" s="78"/>
      <c r="DY27" s="78"/>
      <c r="DZ27" s="78"/>
      <c r="EA27" s="78"/>
      <c r="EB27" s="78"/>
      <c r="EC27" s="78"/>
      <c r="ED27" s="78"/>
      <c r="EE27" s="78"/>
      <c r="EF27" s="78"/>
      <c r="EG27" s="78"/>
      <c r="EH27" s="78"/>
      <c r="EI27" s="78"/>
      <c r="EJ27" s="78"/>
      <c r="EK27" s="78"/>
      <c r="EL27" s="78"/>
      <c r="EM27" s="78"/>
      <c r="EN27" s="78"/>
      <c r="EO27" s="78"/>
      <c r="EP27" s="78"/>
      <c r="EQ27" s="78"/>
      <c r="ER27" s="78"/>
      <c r="ES27" s="78"/>
      <c r="ET27" s="78"/>
      <c r="EU27" s="78"/>
      <c r="EV27" s="78"/>
      <c r="EW27" s="78"/>
      <c r="EX27" s="78"/>
      <c r="EY27" s="78"/>
      <c r="EZ27" s="78"/>
      <c r="FA27" s="78"/>
      <c r="FB27" s="78"/>
      <c r="FC27" s="78"/>
      <c r="FD27" s="78"/>
      <c r="FE27" s="78"/>
      <c r="FF27" s="78"/>
      <c r="FG27" s="78"/>
      <c r="FH27" s="78"/>
      <c r="FI27" s="78"/>
      <c r="FJ27" s="78"/>
      <c r="FK27" s="78"/>
      <c r="FL27" s="78"/>
      <c r="FM27" s="78"/>
      <c r="FN27" s="78"/>
      <c r="FO27" s="78"/>
      <c r="FP27" s="78"/>
      <c r="FQ27" s="78"/>
      <c r="FR27" s="78"/>
      <c r="FS27" s="78"/>
      <c r="FT27" s="78"/>
      <c r="FU27" s="78"/>
      <c r="FV27" s="78"/>
      <c r="FW27" s="78"/>
      <c r="FX27" s="78"/>
      <c r="FY27" s="78"/>
      <c r="FZ27" s="78"/>
      <c r="GA27" s="78"/>
      <c r="GB27" s="78"/>
      <c r="GC27" s="78"/>
      <c r="GD27" s="78"/>
      <c r="GE27" s="78"/>
      <c r="GF27" s="78"/>
      <c r="GG27" s="78"/>
      <c r="GH27" s="78"/>
      <c r="GI27" s="78"/>
      <c r="GJ27" s="78"/>
      <c r="GK27" s="78"/>
      <c r="GL27" s="78"/>
      <c r="GM27" s="78"/>
      <c r="GN27" s="78"/>
      <c r="GO27" s="78"/>
      <c r="GP27" s="78"/>
      <c r="GQ27" s="78"/>
      <c r="GR27" s="78"/>
      <c r="GS27" s="78"/>
    </row>
    <row r="28" spans="1:201">
      <c r="A28" s="75">
        <v>35</v>
      </c>
      <c r="B28" s="78"/>
      <c r="C28" s="78"/>
      <c r="D28" s="78"/>
      <c r="E28" s="78"/>
      <c r="F28" s="78"/>
      <c r="G28" s="78"/>
      <c r="H28" s="78"/>
      <c r="I28" s="78"/>
      <c r="J28" s="78"/>
      <c r="K28" s="78"/>
      <c r="L28" s="78"/>
      <c r="M28" s="78"/>
      <c r="N28" s="78"/>
      <c r="O28" s="78"/>
      <c r="P28" s="97"/>
      <c r="Q28" s="78"/>
      <c r="R28" s="78"/>
      <c r="S28" s="78"/>
      <c r="T28" s="78"/>
      <c r="U28" s="78"/>
      <c r="V28" s="78"/>
      <c r="W28" s="78"/>
      <c r="X28" s="78"/>
      <c r="Y28" s="78"/>
      <c r="Z28" s="78"/>
      <c r="AA28" s="78"/>
      <c r="AB28" s="78"/>
      <c r="AC28" s="78"/>
      <c r="AD28" s="78"/>
      <c r="AE28" s="78"/>
      <c r="AF28" s="78"/>
      <c r="AG28" s="78"/>
      <c r="AH28" s="78"/>
      <c r="AI28" s="78">
        <v>109.00000000000001</v>
      </c>
      <c r="AJ28" s="78"/>
      <c r="AK28" s="78"/>
      <c r="AL28" s="78"/>
      <c r="AM28" s="78"/>
      <c r="AN28" s="78"/>
      <c r="AO28" s="78"/>
      <c r="AP28" s="91"/>
      <c r="AQ28" s="88"/>
      <c r="AR28" s="78"/>
      <c r="AS28" s="78"/>
      <c r="AT28" s="78"/>
      <c r="AU28" s="78"/>
      <c r="AV28" s="78"/>
      <c r="AW28" s="97"/>
      <c r="AX28" s="78"/>
      <c r="AY28" s="78"/>
      <c r="AZ28" s="78"/>
      <c r="BA28" s="78"/>
      <c r="BB28" s="78"/>
      <c r="BC28" s="102"/>
      <c r="BD28" s="78"/>
      <c r="BE28" s="78"/>
      <c r="BF28" s="78"/>
      <c r="BG28" s="78"/>
      <c r="BH28" s="78"/>
      <c r="BI28" s="78"/>
      <c r="BJ28" s="78"/>
      <c r="BK28" s="78"/>
      <c r="BL28" s="78"/>
      <c r="BM28" s="78"/>
      <c r="BN28" s="78"/>
      <c r="BO28" s="78">
        <v>100</v>
      </c>
      <c r="BP28" s="78"/>
      <c r="BQ28" s="78"/>
      <c r="BR28" s="78"/>
      <c r="BS28" s="78"/>
      <c r="BT28" s="78"/>
      <c r="BU28" s="78"/>
      <c r="BV28" s="78"/>
      <c r="BW28" s="107"/>
      <c r="BX28" s="78"/>
      <c r="BY28" s="78"/>
      <c r="BZ28" s="78"/>
      <c r="CA28" s="78"/>
      <c r="CB28" s="78"/>
      <c r="CC28" s="78"/>
      <c r="CD28" s="112"/>
      <c r="CE28" s="78"/>
      <c r="CF28" s="78"/>
      <c r="CG28" s="78"/>
      <c r="CH28" s="78"/>
      <c r="CI28" s="78"/>
      <c r="CJ28" s="78"/>
      <c r="CK28" s="117"/>
      <c r="CL28" s="78"/>
      <c r="CM28" s="122"/>
      <c r="CN28" s="78"/>
      <c r="CO28" s="78"/>
      <c r="CP28" s="78"/>
      <c r="CQ28" s="78"/>
      <c r="CR28" s="78"/>
      <c r="CS28" s="78"/>
      <c r="CT28" s="78"/>
      <c r="CU28" s="78"/>
      <c r="CV28" s="78"/>
      <c r="CW28" s="78"/>
      <c r="CX28" s="78"/>
      <c r="CY28" s="78"/>
      <c r="CZ28" s="78"/>
      <c r="DA28" s="78"/>
      <c r="DB28" s="78"/>
      <c r="DC28" s="78"/>
      <c r="DD28" s="78"/>
      <c r="DE28" s="78"/>
      <c r="DF28" s="78"/>
      <c r="DG28" s="78"/>
      <c r="DH28" s="78"/>
      <c r="DI28" s="78"/>
      <c r="DJ28" s="78"/>
      <c r="DK28" s="78"/>
      <c r="DL28" s="78"/>
      <c r="DM28" s="78"/>
      <c r="DN28" s="78"/>
      <c r="DO28" s="78"/>
      <c r="DP28" s="78"/>
      <c r="DQ28" s="78"/>
      <c r="DR28" s="78"/>
      <c r="DS28" s="78"/>
      <c r="DT28" s="78"/>
      <c r="DU28" s="78"/>
      <c r="DV28" s="78"/>
      <c r="DW28" s="78"/>
      <c r="DX28" s="78"/>
      <c r="DY28" s="78"/>
      <c r="DZ28" s="78"/>
      <c r="EA28" s="78"/>
      <c r="EB28" s="78"/>
      <c r="EC28" s="78"/>
      <c r="ED28" s="78"/>
      <c r="EE28" s="78"/>
      <c r="EF28" s="78"/>
      <c r="EG28" s="78"/>
      <c r="EH28" s="78"/>
      <c r="EI28" s="78"/>
      <c r="EJ28" s="78"/>
      <c r="EK28" s="78"/>
      <c r="EL28" s="78"/>
      <c r="EM28" s="78"/>
      <c r="EN28" s="78"/>
      <c r="EO28" s="78"/>
      <c r="EP28" s="78"/>
      <c r="EQ28" s="78"/>
      <c r="ER28" s="78"/>
      <c r="ES28" s="78"/>
      <c r="ET28" s="78"/>
      <c r="EU28" s="78"/>
      <c r="EV28" s="78"/>
      <c r="EW28" s="78"/>
      <c r="EX28" s="78"/>
      <c r="EY28" s="78"/>
      <c r="EZ28" s="78"/>
      <c r="FA28" s="78"/>
      <c r="FB28" s="78"/>
      <c r="FC28" s="78"/>
      <c r="FD28" s="78"/>
      <c r="FE28" s="78"/>
      <c r="FF28" s="78"/>
      <c r="FG28" s="78"/>
      <c r="FH28" s="78"/>
      <c r="FI28" s="78"/>
      <c r="FJ28" s="78"/>
      <c r="FK28" s="78"/>
      <c r="FL28" s="78"/>
      <c r="FM28" s="78"/>
      <c r="FN28" s="78"/>
      <c r="FO28" s="78"/>
      <c r="FP28" s="78"/>
      <c r="FQ28" s="78"/>
      <c r="FR28" s="78"/>
      <c r="FS28" s="78"/>
      <c r="FT28" s="78"/>
      <c r="FU28" s="78"/>
      <c r="FV28" s="78"/>
      <c r="FW28" s="78"/>
      <c r="FX28" s="78"/>
      <c r="FY28" s="78"/>
      <c r="FZ28" s="78"/>
      <c r="GA28" s="78"/>
      <c r="GB28" s="78"/>
      <c r="GC28" s="78"/>
      <c r="GD28" s="78"/>
      <c r="GE28" s="78"/>
      <c r="GF28" s="78"/>
      <c r="GG28" s="78"/>
      <c r="GH28" s="78"/>
      <c r="GI28" s="78"/>
      <c r="GJ28" s="78"/>
      <c r="GK28" s="78"/>
      <c r="GL28" s="78"/>
      <c r="GM28" s="78"/>
      <c r="GN28" s="78"/>
      <c r="GO28" s="78"/>
      <c r="GP28" s="78"/>
      <c r="GQ28" s="78"/>
      <c r="GR28" s="78"/>
      <c r="GS28" s="78"/>
    </row>
    <row r="29" spans="1:201" ht="18">
      <c r="A29" s="76" t="s">
        <v>225</v>
      </c>
      <c r="B29" s="78"/>
      <c r="C29" s="78"/>
      <c r="D29" s="78"/>
      <c r="E29" s="78"/>
      <c r="F29" s="78"/>
      <c r="G29" s="78"/>
      <c r="H29" s="78"/>
      <c r="I29" s="78"/>
      <c r="J29" s="78"/>
      <c r="K29" s="78"/>
      <c r="L29" s="78"/>
      <c r="M29" s="78"/>
      <c r="N29" s="78"/>
      <c r="O29" s="78"/>
      <c r="P29" s="97"/>
      <c r="Q29" s="78"/>
      <c r="R29" s="78"/>
      <c r="S29" s="78"/>
      <c r="T29" s="78"/>
      <c r="U29" s="78"/>
      <c r="V29" s="78"/>
      <c r="W29" s="78"/>
      <c r="X29" s="78"/>
      <c r="Y29" s="78"/>
      <c r="Z29" s="78"/>
      <c r="AA29" s="78"/>
      <c r="AB29" s="78"/>
      <c r="AC29" s="78"/>
      <c r="AD29" s="78"/>
      <c r="AE29" s="78"/>
      <c r="AF29" s="78"/>
      <c r="AG29" s="78"/>
      <c r="AH29" s="78"/>
      <c r="AI29" s="78">
        <v>109.00000000000001</v>
      </c>
      <c r="AJ29" s="78"/>
      <c r="AK29" s="78"/>
      <c r="AL29" s="78"/>
      <c r="AM29" s="78"/>
      <c r="AN29" s="78"/>
      <c r="AO29" s="78"/>
      <c r="AP29" s="91"/>
      <c r="AQ29" s="88"/>
      <c r="AR29" s="78"/>
      <c r="AS29" s="78"/>
      <c r="AT29" s="78"/>
      <c r="AU29" s="78"/>
      <c r="AV29" s="78"/>
      <c r="AW29" s="97"/>
      <c r="AX29" s="78"/>
      <c r="AY29" s="78"/>
      <c r="AZ29" s="78"/>
      <c r="BA29" s="78"/>
      <c r="BB29" s="78"/>
      <c r="BC29" s="102"/>
      <c r="BD29" s="78"/>
      <c r="BE29" s="78"/>
      <c r="BF29" s="78"/>
      <c r="BG29" s="78"/>
      <c r="BH29" s="78"/>
      <c r="BI29" s="78"/>
      <c r="BJ29" s="78"/>
      <c r="BK29" s="78"/>
      <c r="BL29" s="78"/>
      <c r="BM29" s="78"/>
      <c r="BN29" s="78"/>
      <c r="BO29" s="78">
        <v>100</v>
      </c>
      <c r="BP29" s="78"/>
      <c r="BQ29" s="78"/>
      <c r="BR29" s="78"/>
      <c r="BS29" s="78"/>
      <c r="BT29" s="78"/>
      <c r="BU29" s="78"/>
      <c r="BV29" s="78"/>
      <c r="BW29" s="107"/>
      <c r="BX29" s="78"/>
      <c r="BY29" s="78"/>
      <c r="BZ29" s="78"/>
      <c r="CA29" s="78"/>
      <c r="CB29" s="78"/>
      <c r="CC29" s="78"/>
      <c r="CD29" s="112"/>
      <c r="CE29" s="78"/>
      <c r="CF29" s="78"/>
      <c r="CG29" s="78"/>
      <c r="CH29" s="78"/>
      <c r="CI29" s="78"/>
      <c r="CJ29" s="78"/>
      <c r="CK29" s="117"/>
      <c r="CL29" s="78"/>
      <c r="CM29" s="122"/>
      <c r="CN29" s="78"/>
      <c r="CO29" s="78"/>
      <c r="CP29" s="78"/>
      <c r="CQ29" s="78"/>
      <c r="CR29" s="78"/>
      <c r="CS29" s="78"/>
      <c r="CT29" s="78"/>
      <c r="CU29" s="78"/>
      <c r="CV29" s="78"/>
      <c r="CW29" s="78"/>
      <c r="CX29" s="78"/>
      <c r="CY29" s="78"/>
      <c r="CZ29" s="78"/>
      <c r="DA29" s="78"/>
      <c r="DB29" s="78"/>
      <c r="DC29" s="78"/>
      <c r="DD29" s="78"/>
      <c r="DE29" s="78"/>
      <c r="DF29" s="78"/>
      <c r="DG29" s="78"/>
      <c r="DH29" s="78"/>
      <c r="DI29" s="78"/>
      <c r="DJ29" s="78"/>
      <c r="DK29" s="78"/>
      <c r="DL29" s="78"/>
      <c r="DM29" s="78"/>
      <c r="DN29" s="78"/>
      <c r="DO29" s="78"/>
      <c r="DP29" s="78"/>
      <c r="DQ29" s="78"/>
      <c r="DR29" s="78"/>
      <c r="DS29" s="78"/>
      <c r="DT29" s="78"/>
      <c r="DU29" s="78"/>
      <c r="DV29" s="78"/>
      <c r="DW29" s="78"/>
      <c r="DX29" s="78"/>
      <c r="DY29" s="78"/>
      <c r="DZ29" s="78"/>
      <c r="EA29" s="78"/>
      <c r="EB29" s="78"/>
      <c r="EC29" s="78"/>
      <c r="ED29" s="78"/>
      <c r="EE29" s="78"/>
      <c r="EF29" s="78"/>
      <c r="EG29" s="78"/>
      <c r="EH29" s="78"/>
      <c r="EI29" s="78"/>
      <c r="EJ29" s="78"/>
      <c r="EK29" s="78"/>
      <c r="EL29" s="78"/>
      <c r="EM29" s="78"/>
      <c r="EN29" s="78"/>
      <c r="EO29" s="78"/>
      <c r="EP29" s="78"/>
      <c r="EQ29" s="78"/>
      <c r="ER29" s="78"/>
      <c r="ES29" s="78"/>
      <c r="ET29" s="78"/>
      <c r="EU29" s="78"/>
      <c r="EV29" s="78"/>
      <c r="EW29" s="78"/>
      <c r="EX29" s="78"/>
      <c r="EY29" s="78"/>
      <c r="EZ29" s="78"/>
      <c r="FA29" s="78"/>
      <c r="FB29" s="78"/>
      <c r="FC29" s="78"/>
      <c r="FD29" s="78"/>
      <c r="FE29" s="78"/>
      <c r="FF29" s="78"/>
      <c r="FG29" s="78"/>
      <c r="FH29" s="78"/>
      <c r="FI29" s="78"/>
      <c r="FJ29" s="78"/>
      <c r="FK29" s="78"/>
      <c r="FL29" s="78"/>
      <c r="FM29" s="78"/>
      <c r="FN29" s="78"/>
      <c r="FO29" s="78"/>
      <c r="FP29" s="78"/>
      <c r="FQ29" s="78"/>
      <c r="FR29" s="78"/>
      <c r="FS29" s="78"/>
      <c r="FT29" s="78"/>
      <c r="FU29" s="78"/>
      <c r="FV29" s="78"/>
      <c r="FW29" s="78"/>
      <c r="FX29" s="78"/>
      <c r="FY29" s="78"/>
      <c r="FZ29" s="78"/>
      <c r="GA29" s="78"/>
      <c r="GB29" s="78"/>
      <c r="GC29" s="78"/>
      <c r="GD29" s="78"/>
      <c r="GE29" s="78"/>
      <c r="GF29" s="78"/>
      <c r="GG29" s="78"/>
      <c r="GH29" s="78"/>
      <c r="GI29" s="78"/>
      <c r="GJ29" s="78"/>
      <c r="GK29" s="78"/>
      <c r="GL29" s="78"/>
      <c r="GM29" s="78"/>
      <c r="GN29" s="78"/>
      <c r="GO29" s="78"/>
      <c r="GP29" s="78"/>
      <c r="GQ29" s="78"/>
      <c r="GR29" s="78"/>
      <c r="GS29" s="78"/>
    </row>
    <row r="30" spans="1:201">
      <c r="A30" s="75">
        <v>37</v>
      </c>
      <c r="B30" s="78"/>
      <c r="C30" s="78"/>
      <c r="D30" s="78"/>
      <c r="E30" s="78"/>
      <c r="F30" s="78"/>
      <c r="G30" s="78"/>
      <c r="H30" s="78"/>
      <c r="I30" s="78"/>
      <c r="J30" s="78"/>
      <c r="K30" s="78">
        <v>84</v>
      </c>
      <c r="L30" s="78"/>
      <c r="M30" s="78">
        <v>70</v>
      </c>
      <c r="N30" s="78"/>
      <c r="O30" s="78"/>
      <c r="P30" s="97"/>
      <c r="Q30" s="78"/>
      <c r="R30" s="78"/>
      <c r="S30" s="78"/>
      <c r="T30" s="78">
        <v>201</v>
      </c>
      <c r="U30" s="78"/>
      <c r="V30" s="78"/>
      <c r="W30" s="78"/>
      <c r="X30" s="78">
        <v>110.00000000000001</v>
      </c>
      <c r="Y30" s="78"/>
      <c r="Z30" s="78"/>
      <c r="AA30" s="78"/>
      <c r="AB30" s="78"/>
      <c r="AC30" s="78">
        <v>96</v>
      </c>
      <c r="AD30" s="78"/>
      <c r="AE30" s="78"/>
      <c r="AF30" s="78"/>
      <c r="AG30" s="78">
        <v>181</v>
      </c>
      <c r="AH30" s="78"/>
      <c r="AI30" s="78">
        <v>216</v>
      </c>
      <c r="AJ30" s="78"/>
      <c r="AK30" s="78"/>
      <c r="AL30" s="78"/>
      <c r="AM30" s="78"/>
      <c r="AN30" s="78"/>
      <c r="AO30" s="78"/>
      <c r="AP30" s="91"/>
      <c r="AQ30" s="88"/>
      <c r="AR30" s="78">
        <v>48</v>
      </c>
      <c r="AS30" s="78"/>
      <c r="AT30" s="78"/>
      <c r="AU30" s="78"/>
      <c r="AV30" s="78"/>
      <c r="AW30" s="97"/>
      <c r="AX30" s="78"/>
      <c r="AY30" s="78"/>
      <c r="AZ30" s="78"/>
      <c r="BA30" s="78"/>
      <c r="BB30" s="78"/>
      <c r="BC30" s="102"/>
      <c r="BD30" s="78"/>
      <c r="BE30" s="78"/>
      <c r="BF30" s="78"/>
      <c r="BG30" s="78"/>
      <c r="BH30" s="78"/>
      <c r="BI30" s="78"/>
      <c r="BJ30" s="78"/>
      <c r="BK30" s="78"/>
      <c r="BL30" s="78"/>
      <c r="BM30" s="78"/>
      <c r="BN30" s="78"/>
      <c r="BO30" s="78">
        <v>512</v>
      </c>
      <c r="BP30" s="78"/>
      <c r="BQ30" s="78"/>
      <c r="BR30" s="78"/>
      <c r="BS30" s="78"/>
      <c r="BT30" s="78"/>
      <c r="BU30" s="78"/>
      <c r="BV30" s="78"/>
      <c r="BW30" s="107"/>
      <c r="BX30" s="78"/>
      <c r="BY30" s="78"/>
      <c r="BZ30" s="78"/>
      <c r="CA30" s="78"/>
      <c r="CB30" s="78"/>
      <c r="CC30" s="78"/>
      <c r="CD30" s="112"/>
      <c r="CE30" s="78"/>
      <c r="CF30" s="78"/>
      <c r="CG30" s="78">
        <v>97</v>
      </c>
      <c r="CH30" s="78"/>
      <c r="CI30" s="78"/>
      <c r="CJ30" s="78"/>
      <c r="CK30" s="117"/>
      <c r="CL30" s="78"/>
      <c r="CM30" s="122"/>
      <c r="CN30" s="78"/>
      <c r="CO30" s="78"/>
      <c r="CP30" s="78"/>
      <c r="CQ30" s="78"/>
      <c r="CR30" s="78"/>
      <c r="CS30" s="78"/>
      <c r="CT30" s="78"/>
      <c r="CU30" s="78"/>
      <c r="CV30" s="78"/>
      <c r="CW30" s="78"/>
      <c r="CX30" s="78"/>
      <c r="CY30" s="78"/>
      <c r="CZ30" s="78"/>
      <c r="DA30" s="78"/>
      <c r="DB30" s="78"/>
      <c r="DC30" s="78"/>
      <c r="DD30" s="78"/>
      <c r="DE30" s="78"/>
      <c r="DF30" s="78"/>
      <c r="DG30" s="78"/>
      <c r="DH30" s="78"/>
      <c r="DI30" s="78"/>
      <c r="DJ30" s="78"/>
      <c r="DK30" s="78"/>
      <c r="DL30" s="78"/>
      <c r="DM30" s="78">
        <v>108</v>
      </c>
      <c r="DN30" s="78"/>
      <c r="DO30" s="78"/>
      <c r="DP30" s="78">
        <v>76</v>
      </c>
      <c r="DQ30" s="78"/>
      <c r="DR30" s="78"/>
      <c r="DS30" s="78"/>
      <c r="DT30" s="78"/>
      <c r="DU30" s="78"/>
      <c r="DV30" s="78"/>
      <c r="DW30" s="78"/>
      <c r="DX30" s="78"/>
      <c r="DY30" s="78"/>
      <c r="DZ30" s="78"/>
      <c r="EA30" s="78"/>
      <c r="EB30" s="78"/>
      <c r="EC30" s="78"/>
      <c r="ED30" s="78"/>
      <c r="EE30" s="78"/>
      <c r="EF30" s="78"/>
      <c r="EG30" s="78"/>
      <c r="EH30" s="78"/>
      <c r="EI30" s="78"/>
      <c r="EJ30" s="78"/>
      <c r="EK30" s="78"/>
      <c r="EL30" s="78"/>
      <c r="EM30" s="78"/>
      <c r="EN30" s="78"/>
      <c r="EO30" s="78"/>
      <c r="EP30" s="78"/>
      <c r="EQ30" s="78"/>
      <c r="ER30" s="78"/>
      <c r="ES30" s="78"/>
      <c r="ET30" s="78"/>
      <c r="EU30" s="78"/>
      <c r="EV30" s="78"/>
      <c r="EW30" s="78"/>
      <c r="EX30" s="78"/>
      <c r="EY30" s="78"/>
      <c r="EZ30" s="78"/>
      <c r="FA30" s="78"/>
      <c r="FB30" s="78"/>
      <c r="FC30" s="78"/>
      <c r="FD30" s="78"/>
      <c r="FE30" s="78"/>
      <c r="FF30" s="78"/>
      <c r="FG30" s="78"/>
      <c r="FH30" s="78"/>
      <c r="FI30" s="78"/>
      <c r="FJ30" s="78"/>
      <c r="FK30" s="78"/>
      <c r="FL30" s="78"/>
      <c r="FM30" s="78"/>
      <c r="FN30" s="78"/>
      <c r="FO30" s="78"/>
      <c r="FP30" s="78"/>
      <c r="FQ30" s="78"/>
      <c r="FR30" s="78"/>
      <c r="FS30" s="78"/>
      <c r="FT30" s="78"/>
      <c r="FU30" s="78"/>
      <c r="FV30" s="78"/>
      <c r="FW30" s="78"/>
      <c r="FX30" s="78"/>
      <c r="FY30" s="78"/>
      <c r="FZ30" s="78"/>
      <c r="GA30" s="78"/>
      <c r="GB30" s="78"/>
      <c r="GC30" s="78"/>
      <c r="GD30" s="78"/>
      <c r="GE30" s="78"/>
      <c r="GF30" s="78"/>
      <c r="GG30" s="78"/>
      <c r="GH30" s="78"/>
      <c r="GI30" s="78"/>
      <c r="GJ30" s="78"/>
      <c r="GK30" s="78"/>
      <c r="GL30" s="78"/>
      <c r="GM30" s="78"/>
      <c r="GN30" s="78"/>
      <c r="GO30" s="78"/>
      <c r="GP30" s="78"/>
      <c r="GQ30" s="78"/>
      <c r="GR30" s="78"/>
      <c r="GS30" s="78"/>
    </row>
    <row r="31" spans="1:201" ht="18">
      <c r="A31" s="76" t="s">
        <v>462</v>
      </c>
      <c r="B31" s="78"/>
      <c r="C31" s="78"/>
      <c r="D31" s="78"/>
      <c r="E31" s="78"/>
      <c r="F31" s="78"/>
      <c r="G31" s="78"/>
      <c r="H31" s="78"/>
      <c r="I31" s="78"/>
      <c r="J31" s="78"/>
      <c r="K31" s="78"/>
      <c r="L31" s="78"/>
      <c r="M31" s="78"/>
      <c r="N31" s="78"/>
      <c r="O31" s="78"/>
      <c r="P31" s="97"/>
      <c r="Q31" s="78"/>
      <c r="R31" s="78"/>
      <c r="S31" s="78"/>
      <c r="T31" s="78">
        <v>98</v>
      </c>
      <c r="U31" s="78"/>
      <c r="V31" s="78"/>
      <c r="W31" s="78"/>
      <c r="X31" s="78"/>
      <c r="Y31" s="78"/>
      <c r="Z31" s="78"/>
      <c r="AA31" s="78"/>
      <c r="AB31" s="78"/>
      <c r="AC31" s="78">
        <v>96</v>
      </c>
      <c r="AD31" s="78"/>
      <c r="AE31" s="78"/>
      <c r="AF31" s="78"/>
      <c r="AG31" s="78">
        <v>96</v>
      </c>
      <c r="AH31" s="78"/>
      <c r="AI31" s="78"/>
      <c r="AJ31" s="78"/>
      <c r="AK31" s="78"/>
      <c r="AL31" s="78"/>
      <c r="AM31" s="78"/>
      <c r="AN31" s="78"/>
      <c r="AO31" s="78"/>
      <c r="AP31" s="91"/>
      <c r="AQ31" s="88"/>
      <c r="AR31" s="78">
        <v>48</v>
      </c>
      <c r="AS31" s="78"/>
      <c r="AT31" s="78"/>
      <c r="AU31" s="78"/>
      <c r="AV31" s="78"/>
      <c r="AW31" s="97"/>
      <c r="AX31" s="78"/>
      <c r="AY31" s="78"/>
      <c r="AZ31" s="78"/>
      <c r="BA31" s="78"/>
      <c r="BB31" s="78"/>
      <c r="BC31" s="102"/>
      <c r="BD31" s="78"/>
      <c r="BE31" s="78"/>
      <c r="BF31" s="78"/>
      <c r="BG31" s="78"/>
      <c r="BH31" s="78"/>
      <c r="BI31" s="78"/>
      <c r="BJ31" s="78"/>
      <c r="BK31" s="78"/>
      <c r="BL31" s="78"/>
      <c r="BM31" s="78"/>
      <c r="BN31" s="78"/>
      <c r="BO31" s="78">
        <v>308</v>
      </c>
      <c r="BP31" s="78"/>
      <c r="BQ31" s="78"/>
      <c r="BR31" s="78"/>
      <c r="BS31" s="78"/>
      <c r="BT31" s="78"/>
      <c r="BU31" s="78"/>
      <c r="BV31" s="78"/>
      <c r="BW31" s="107"/>
      <c r="BX31" s="78"/>
      <c r="BY31" s="78"/>
      <c r="BZ31" s="78"/>
      <c r="CA31" s="78"/>
      <c r="CB31" s="78"/>
      <c r="CC31" s="78"/>
      <c r="CD31" s="112"/>
      <c r="CE31" s="78"/>
      <c r="CF31" s="78"/>
      <c r="CG31" s="78"/>
      <c r="CH31" s="78"/>
      <c r="CI31" s="78"/>
      <c r="CJ31" s="78"/>
      <c r="CK31" s="117"/>
      <c r="CL31" s="78"/>
      <c r="CM31" s="122"/>
      <c r="CN31" s="78"/>
      <c r="CO31" s="78"/>
      <c r="CP31" s="78"/>
      <c r="CQ31" s="78"/>
      <c r="CR31" s="78"/>
      <c r="CS31" s="78"/>
      <c r="CT31" s="78"/>
      <c r="CU31" s="78"/>
      <c r="CV31" s="78"/>
      <c r="CW31" s="78"/>
      <c r="CX31" s="78"/>
      <c r="CY31" s="78"/>
      <c r="CZ31" s="78"/>
      <c r="DA31" s="78"/>
      <c r="DB31" s="78"/>
      <c r="DC31" s="78"/>
      <c r="DD31" s="78"/>
      <c r="DE31" s="78"/>
      <c r="DF31" s="78"/>
      <c r="DG31" s="78"/>
      <c r="DH31" s="78"/>
      <c r="DI31" s="78"/>
      <c r="DJ31" s="78"/>
      <c r="DK31" s="78"/>
      <c r="DL31" s="78"/>
      <c r="DM31" s="78"/>
      <c r="DN31" s="78"/>
      <c r="DO31" s="78"/>
      <c r="DP31" s="78"/>
      <c r="DQ31" s="78"/>
      <c r="DR31" s="78"/>
      <c r="DS31" s="78"/>
      <c r="DT31" s="78"/>
      <c r="DU31" s="78"/>
      <c r="DV31" s="78"/>
      <c r="DW31" s="78"/>
      <c r="DX31" s="78"/>
      <c r="DY31" s="78"/>
      <c r="DZ31" s="78"/>
      <c r="EA31" s="78"/>
      <c r="EB31" s="78"/>
      <c r="EC31" s="78"/>
      <c r="ED31" s="78"/>
      <c r="EE31" s="78"/>
      <c r="EF31" s="78"/>
      <c r="EG31" s="78"/>
      <c r="EH31" s="78"/>
      <c r="EI31" s="78"/>
      <c r="EJ31" s="78"/>
      <c r="EK31" s="78"/>
      <c r="EL31" s="78"/>
      <c r="EM31" s="78"/>
      <c r="EN31" s="78"/>
      <c r="EO31" s="78"/>
      <c r="EP31" s="78"/>
      <c r="EQ31" s="78"/>
      <c r="ER31" s="78"/>
      <c r="ES31" s="78"/>
      <c r="ET31" s="78"/>
      <c r="EU31" s="78"/>
      <c r="EV31" s="78"/>
      <c r="EW31" s="78"/>
      <c r="EX31" s="78"/>
      <c r="EY31" s="78"/>
      <c r="EZ31" s="78"/>
      <c r="FA31" s="78"/>
      <c r="FB31" s="78"/>
      <c r="FC31" s="78"/>
      <c r="FD31" s="78"/>
      <c r="FE31" s="78"/>
      <c r="FF31" s="78"/>
      <c r="FG31" s="78"/>
      <c r="FH31" s="78"/>
      <c r="FI31" s="78"/>
      <c r="FJ31" s="78"/>
      <c r="FK31" s="78"/>
      <c r="FL31" s="78"/>
      <c r="FM31" s="78"/>
      <c r="FN31" s="78"/>
      <c r="FO31" s="78"/>
      <c r="FP31" s="78"/>
      <c r="FQ31" s="78"/>
      <c r="FR31" s="78"/>
      <c r="FS31" s="78"/>
      <c r="FT31" s="78"/>
      <c r="FU31" s="78"/>
      <c r="FV31" s="78"/>
      <c r="FW31" s="78"/>
      <c r="FX31" s="78"/>
      <c r="FY31" s="78"/>
      <c r="FZ31" s="78"/>
      <c r="GA31" s="78"/>
      <c r="GB31" s="78"/>
      <c r="GC31" s="78"/>
      <c r="GD31" s="78"/>
      <c r="GE31" s="78"/>
      <c r="GF31" s="78"/>
      <c r="GG31" s="78"/>
      <c r="GH31" s="78"/>
      <c r="GI31" s="78"/>
      <c r="GJ31" s="78"/>
      <c r="GK31" s="78"/>
      <c r="GL31" s="78"/>
      <c r="GM31" s="78"/>
      <c r="GN31" s="78"/>
      <c r="GO31" s="78"/>
      <c r="GP31" s="78"/>
      <c r="GQ31" s="78"/>
      <c r="GR31" s="78"/>
      <c r="GS31" s="78"/>
    </row>
    <row r="32" spans="1:201" ht="18">
      <c r="A32" s="76" t="s">
        <v>69</v>
      </c>
      <c r="B32" s="78"/>
      <c r="C32" s="78"/>
      <c r="D32" s="78"/>
      <c r="E32" s="78"/>
      <c r="F32" s="78"/>
      <c r="G32" s="78"/>
      <c r="H32" s="78"/>
      <c r="I32" s="78"/>
      <c r="J32" s="78"/>
      <c r="K32" s="78">
        <v>84</v>
      </c>
      <c r="L32" s="78"/>
      <c r="M32" s="78">
        <v>70</v>
      </c>
      <c r="N32" s="78"/>
      <c r="O32" s="78"/>
      <c r="P32" s="97"/>
      <c r="Q32" s="78"/>
      <c r="R32" s="78"/>
      <c r="S32" s="78"/>
      <c r="T32" s="78">
        <v>103</v>
      </c>
      <c r="U32" s="78"/>
      <c r="V32" s="78"/>
      <c r="W32" s="78"/>
      <c r="X32" s="78">
        <v>110.00000000000001</v>
      </c>
      <c r="Y32" s="78"/>
      <c r="Z32" s="78"/>
      <c r="AA32" s="78"/>
      <c r="AB32" s="78"/>
      <c r="AC32" s="78"/>
      <c r="AD32" s="78"/>
      <c r="AE32" s="78"/>
      <c r="AF32" s="78"/>
      <c r="AG32" s="78">
        <v>85</v>
      </c>
      <c r="AH32" s="78"/>
      <c r="AI32" s="78">
        <v>216</v>
      </c>
      <c r="AJ32" s="78"/>
      <c r="AK32" s="78"/>
      <c r="AL32" s="78"/>
      <c r="AM32" s="78"/>
      <c r="AN32" s="78"/>
      <c r="AO32" s="78"/>
      <c r="AP32" s="91"/>
      <c r="AQ32" s="88"/>
      <c r="AR32" s="78"/>
      <c r="AS32" s="78"/>
      <c r="AT32" s="78"/>
      <c r="AU32" s="78"/>
      <c r="AV32" s="78"/>
      <c r="AW32" s="97"/>
      <c r="AX32" s="78"/>
      <c r="AY32" s="78"/>
      <c r="AZ32" s="78"/>
      <c r="BA32" s="78"/>
      <c r="BB32" s="78"/>
      <c r="BC32" s="102"/>
      <c r="BD32" s="78"/>
      <c r="BE32" s="78"/>
      <c r="BF32" s="78"/>
      <c r="BG32" s="78"/>
      <c r="BH32" s="78"/>
      <c r="BI32" s="78"/>
      <c r="BJ32" s="78"/>
      <c r="BK32" s="78"/>
      <c r="BL32" s="78"/>
      <c r="BM32" s="78"/>
      <c r="BN32" s="78"/>
      <c r="BO32" s="78">
        <v>204</v>
      </c>
      <c r="BP32" s="78"/>
      <c r="BQ32" s="78"/>
      <c r="BR32" s="78"/>
      <c r="BS32" s="78"/>
      <c r="BT32" s="78"/>
      <c r="BU32" s="78"/>
      <c r="BV32" s="78"/>
      <c r="BW32" s="107"/>
      <c r="BX32" s="78"/>
      <c r="BY32" s="78"/>
      <c r="BZ32" s="78"/>
      <c r="CA32" s="78"/>
      <c r="CB32" s="78"/>
      <c r="CC32" s="78"/>
      <c r="CD32" s="112"/>
      <c r="CE32" s="78"/>
      <c r="CF32" s="78"/>
      <c r="CG32" s="78">
        <v>97</v>
      </c>
      <c r="CH32" s="78"/>
      <c r="CI32" s="78"/>
      <c r="CJ32" s="78"/>
      <c r="CK32" s="117"/>
      <c r="CL32" s="78"/>
      <c r="CM32" s="122"/>
      <c r="CN32" s="78"/>
      <c r="CO32" s="78"/>
      <c r="CP32" s="78"/>
      <c r="CQ32" s="78"/>
      <c r="CR32" s="78"/>
      <c r="CS32" s="78"/>
      <c r="CT32" s="78"/>
      <c r="CU32" s="78"/>
      <c r="CV32" s="78"/>
      <c r="CW32" s="78"/>
      <c r="CX32" s="78"/>
      <c r="CY32" s="78"/>
      <c r="CZ32" s="78"/>
      <c r="DA32" s="78"/>
      <c r="DB32" s="78"/>
      <c r="DC32" s="78"/>
      <c r="DD32" s="78"/>
      <c r="DE32" s="78"/>
      <c r="DF32" s="78"/>
      <c r="DG32" s="78"/>
      <c r="DH32" s="78"/>
      <c r="DI32" s="78"/>
      <c r="DJ32" s="78"/>
      <c r="DK32" s="78"/>
      <c r="DL32" s="78"/>
      <c r="DM32" s="78">
        <v>108</v>
      </c>
      <c r="DN32" s="78"/>
      <c r="DO32" s="78"/>
      <c r="DP32" s="78">
        <v>76</v>
      </c>
      <c r="DQ32" s="78"/>
      <c r="DR32" s="78"/>
      <c r="DS32" s="78"/>
      <c r="DT32" s="78"/>
      <c r="DU32" s="78"/>
      <c r="DV32" s="78"/>
      <c r="DW32" s="78"/>
      <c r="DX32" s="78"/>
      <c r="DY32" s="78"/>
      <c r="DZ32" s="78"/>
      <c r="EA32" s="78"/>
      <c r="EB32" s="78"/>
      <c r="EC32" s="78"/>
      <c r="ED32" s="78"/>
      <c r="EE32" s="78"/>
      <c r="EF32" s="78"/>
      <c r="EG32" s="78"/>
      <c r="EH32" s="78"/>
      <c r="EI32" s="78"/>
      <c r="EJ32" s="78"/>
      <c r="EK32" s="78"/>
      <c r="EL32" s="78"/>
      <c r="EM32" s="78"/>
      <c r="EN32" s="78"/>
      <c r="EO32" s="78"/>
      <c r="EP32" s="78"/>
      <c r="EQ32" s="78"/>
      <c r="ER32" s="78"/>
      <c r="ES32" s="78"/>
      <c r="ET32" s="78"/>
      <c r="EU32" s="78"/>
      <c r="EV32" s="78"/>
      <c r="EW32" s="78"/>
      <c r="EX32" s="78"/>
      <c r="EY32" s="78"/>
      <c r="EZ32" s="78"/>
      <c r="FA32" s="78"/>
      <c r="FB32" s="78"/>
      <c r="FC32" s="78"/>
      <c r="FD32" s="78"/>
      <c r="FE32" s="78"/>
      <c r="FF32" s="78"/>
      <c r="FG32" s="78"/>
      <c r="FH32" s="78"/>
      <c r="FI32" s="78"/>
      <c r="FJ32" s="78"/>
      <c r="FK32" s="78"/>
      <c r="FL32" s="78"/>
      <c r="FM32" s="78"/>
      <c r="FN32" s="78"/>
      <c r="FO32" s="78"/>
      <c r="FP32" s="78"/>
      <c r="FQ32" s="78"/>
      <c r="FR32" s="78"/>
      <c r="FS32" s="78"/>
      <c r="FT32" s="78"/>
      <c r="FU32" s="78"/>
      <c r="FV32" s="78"/>
      <c r="FW32" s="78"/>
      <c r="FX32" s="78"/>
      <c r="FY32" s="78"/>
      <c r="FZ32" s="78"/>
      <c r="GA32" s="78"/>
      <c r="GB32" s="78"/>
      <c r="GC32" s="78"/>
      <c r="GD32" s="78"/>
      <c r="GE32" s="78"/>
      <c r="GF32" s="78"/>
      <c r="GG32" s="78"/>
      <c r="GH32" s="78"/>
      <c r="GI32" s="78"/>
      <c r="GJ32" s="78"/>
      <c r="GK32" s="78"/>
      <c r="GL32" s="78"/>
      <c r="GM32" s="78"/>
      <c r="GN32" s="78"/>
      <c r="GO32" s="78"/>
      <c r="GP32" s="78"/>
      <c r="GQ32" s="78"/>
      <c r="GR32" s="78"/>
      <c r="GS32" s="78"/>
    </row>
    <row r="33" spans="1:201" ht="35.25">
      <c r="A33" s="74">
        <v>40</v>
      </c>
      <c r="B33" s="78"/>
      <c r="C33" s="78"/>
      <c r="D33" s="78"/>
      <c r="E33" s="78"/>
      <c r="F33" s="78"/>
      <c r="G33" s="78"/>
      <c r="H33" s="78"/>
      <c r="I33" s="78"/>
      <c r="J33" s="78"/>
      <c r="K33" s="78"/>
      <c r="L33" s="78"/>
      <c r="M33" s="78"/>
      <c r="N33" s="78"/>
      <c r="O33" s="78"/>
      <c r="P33" s="97">
        <v>100</v>
      </c>
      <c r="Q33" s="78"/>
      <c r="R33" s="78"/>
      <c r="S33" s="78"/>
      <c r="T33" s="78">
        <v>103</v>
      </c>
      <c r="U33" s="78"/>
      <c r="V33" s="78"/>
      <c r="W33" s="78"/>
      <c r="X33" s="78"/>
      <c r="Y33" s="78"/>
      <c r="Z33" s="78"/>
      <c r="AA33" s="78"/>
      <c r="AB33" s="78"/>
      <c r="AC33" s="78"/>
      <c r="AD33" s="78">
        <v>103</v>
      </c>
      <c r="AE33" s="78"/>
      <c r="AF33" s="78"/>
      <c r="AG33" s="78"/>
      <c r="AH33" s="78"/>
      <c r="AI33" s="78"/>
      <c r="AJ33" s="78"/>
      <c r="AK33" s="78"/>
      <c r="AL33" s="78"/>
      <c r="AM33" s="78"/>
      <c r="AN33" s="78"/>
      <c r="AO33" s="78"/>
      <c r="AP33" s="91"/>
      <c r="AQ33" s="88"/>
      <c r="AR33" s="78"/>
      <c r="AS33" s="78"/>
      <c r="AT33" s="78"/>
      <c r="AU33" s="78"/>
      <c r="AV33" s="78"/>
      <c r="AW33" s="97"/>
      <c r="AX33" s="78"/>
      <c r="AY33" s="78"/>
      <c r="AZ33" s="78"/>
      <c r="BA33" s="78"/>
      <c r="BB33" s="78"/>
      <c r="BC33" s="102"/>
      <c r="BD33" s="78"/>
      <c r="BE33" s="78"/>
      <c r="BF33" s="78"/>
      <c r="BG33" s="78"/>
      <c r="BH33" s="78"/>
      <c r="BI33" s="78"/>
      <c r="BJ33" s="78"/>
      <c r="BK33" s="78"/>
      <c r="BL33" s="78"/>
      <c r="BM33" s="78"/>
      <c r="BN33" s="78"/>
      <c r="BO33" s="78">
        <v>347</v>
      </c>
      <c r="BP33" s="78"/>
      <c r="BQ33" s="78"/>
      <c r="BR33" s="78"/>
      <c r="BS33" s="78"/>
      <c r="BT33" s="78"/>
      <c r="BU33" s="78"/>
      <c r="BV33" s="78"/>
      <c r="BW33" s="107"/>
      <c r="BX33" s="78"/>
      <c r="BY33" s="78"/>
      <c r="BZ33" s="78"/>
      <c r="CA33" s="78"/>
      <c r="CB33" s="78"/>
      <c r="CC33" s="78"/>
      <c r="CD33" s="112"/>
      <c r="CE33" s="78"/>
      <c r="CF33" s="78"/>
      <c r="CG33" s="78"/>
      <c r="CH33" s="78"/>
      <c r="CI33" s="78"/>
      <c r="CJ33" s="78"/>
      <c r="CK33" s="117"/>
      <c r="CL33" s="78"/>
      <c r="CM33" s="122"/>
      <c r="CN33" s="78"/>
      <c r="CO33" s="78"/>
      <c r="CP33" s="78"/>
      <c r="CQ33" s="78"/>
      <c r="CR33" s="78"/>
      <c r="CS33" s="78"/>
      <c r="CT33" s="78"/>
      <c r="CU33" s="78"/>
      <c r="CV33" s="78"/>
      <c r="CW33" s="78"/>
      <c r="CX33" s="78"/>
      <c r="CY33" s="78"/>
      <c r="CZ33" s="78"/>
      <c r="DA33" s="78"/>
      <c r="DB33" s="78"/>
      <c r="DC33" s="78"/>
      <c r="DD33" s="78"/>
      <c r="DE33" s="78"/>
      <c r="DF33" s="78"/>
      <c r="DG33" s="78"/>
      <c r="DH33" s="78"/>
      <c r="DI33" s="78"/>
      <c r="DJ33" s="78"/>
      <c r="DK33" s="78"/>
      <c r="DL33" s="78"/>
      <c r="DM33" s="78"/>
      <c r="DN33" s="78"/>
      <c r="DO33" s="78"/>
      <c r="DP33" s="78"/>
      <c r="DQ33" s="78"/>
      <c r="DR33" s="78"/>
      <c r="DS33" s="78"/>
      <c r="DT33" s="78"/>
      <c r="DU33" s="78"/>
      <c r="DV33" s="78"/>
      <c r="DW33" s="78"/>
      <c r="DX33" s="78"/>
      <c r="DY33" s="78"/>
      <c r="DZ33" s="78"/>
      <c r="EA33" s="78"/>
      <c r="EB33" s="78"/>
      <c r="EC33" s="78"/>
      <c r="ED33" s="78"/>
      <c r="EE33" s="78"/>
      <c r="EF33" s="78"/>
      <c r="EG33" s="78"/>
      <c r="EH33" s="78"/>
      <c r="EI33" s="78"/>
      <c r="EJ33" s="78"/>
      <c r="EK33" s="78"/>
      <c r="EL33" s="78"/>
      <c r="EM33" s="78"/>
      <c r="EN33" s="78"/>
      <c r="EO33" s="78"/>
      <c r="EP33" s="78"/>
      <c r="EQ33" s="78"/>
      <c r="ER33" s="78"/>
      <c r="ES33" s="78"/>
      <c r="ET33" s="78"/>
      <c r="EU33" s="78"/>
      <c r="EV33" s="78"/>
      <c r="EW33" s="78"/>
      <c r="EX33" s="78"/>
      <c r="EY33" s="78"/>
      <c r="EZ33" s="78"/>
      <c r="FA33" s="78"/>
      <c r="FB33" s="78"/>
      <c r="FC33" s="78"/>
      <c r="FD33" s="78"/>
      <c r="FE33" s="78"/>
      <c r="FF33" s="78"/>
      <c r="FG33" s="78"/>
      <c r="FH33" s="78"/>
      <c r="FI33" s="78"/>
      <c r="FJ33" s="78"/>
      <c r="FK33" s="78"/>
      <c r="FL33" s="78"/>
      <c r="FM33" s="78"/>
      <c r="FN33" s="78"/>
      <c r="FO33" s="78"/>
      <c r="FP33" s="78"/>
      <c r="FQ33" s="78"/>
      <c r="FR33" s="78"/>
      <c r="FS33" s="78"/>
      <c r="FT33" s="78"/>
      <c r="FU33" s="78"/>
      <c r="FV33" s="78"/>
      <c r="FW33" s="78"/>
      <c r="FX33" s="78"/>
      <c r="FY33" s="78"/>
      <c r="FZ33" s="78"/>
      <c r="GA33" s="78"/>
      <c r="GB33" s="78"/>
      <c r="GC33" s="78"/>
      <c r="GD33" s="78"/>
      <c r="GE33" s="78"/>
      <c r="GF33" s="78"/>
      <c r="GG33" s="78"/>
      <c r="GH33" s="78"/>
      <c r="GI33" s="78"/>
      <c r="GJ33" s="78"/>
      <c r="GK33" s="78"/>
      <c r="GL33" s="78"/>
      <c r="GM33" s="78"/>
      <c r="GN33" s="78"/>
      <c r="GO33" s="78"/>
      <c r="GP33" s="78"/>
      <c r="GQ33" s="78"/>
      <c r="GR33" s="78"/>
      <c r="GS33" s="78"/>
    </row>
    <row r="34" spans="1:201">
      <c r="A34" s="75">
        <v>40</v>
      </c>
      <c r="B34" s="78"/>
      <c r="C34" s="78"/>
      <c r="D34" s="78"/>
      <c r="E34" s="78"/>
      <c r="F34" s="78"/>
      <c r="G34" s="78"/>
      <c r="H34" s="78"/>
      <c r="I34" s="78"/>
      <c r="J34" s="78"/>
      <c r="K34" s="78"/>
      <c r="L34" s="78"/>
      <c r="M34" s="78"/>
      <c r="N34" s="78"/>
      <c r="O34" s="78"/>
      <c r="P34" s="97"/>
      <c r="Q34" s="78"/>
      <c r="R34" s="78"/>
      <c r="S34" s="78"/>
      <c r="T34" s="78"/>
      <c r="U34" s="78"/>
      <c r="V34" s="78"/>
      <c r="W34" s="78"/>
      <c r="X34" s="78"/>
      <c r="Y34" s="78"/>
      <c r="Z34" s="78"/>
      <c r="AA34" s="78"/>
      <c r="AB34" s="78"/>
      <c r="AC34" s="78"/>
      <c r="AD34" s="78"/>
      <c r="AE34" s="78"/>
      <c r="AF34" s="78"/>
      <c r="AG34" s="78"/>
      <c r="AH34" s="78"/>
      <c r="AI34" s="78"/>
      <c r="AJ34" s="78"/>
      <c r="AK34" s="78"/>
      <c r="AL34" s="78"/>
      <c r="AM34" s="78"/>
      <c r="AN34" s="78"/>
      <c r="AO34" s="78"/>
      <c r="AP34" s="91"/>
      <c r="AQ34" s="88"/>
      <c r="AR34" s="78"/>
      <c r="AS34" s="78"/>
      <c r="AT34" s="78"/>
      <c r="AU34" s="78"/>
      <c r="AV34" s="78"/>
      <c r="AW34" s="97"/>
      <c r="AX34" s="78"/>
      <c r="AY34" s="78"/>
      <c r="AZ34" s="78"/>
      <c r="BA34" s="78"/>
      <c r="BB34" s="78"/>
      <c r="BC34" s="102"/>
      <c r="BD34" s="78"/>
      <c r="BE34" s="78"/>
      <c r="BF34" s="78"/>
      <c r="BG34" s="78"/>
      <c r="BH34" s="78"/>
      <c r="BI34" s="78"/>
      <c r="BJ34" s="78"/>
      <c r="BK34" s="78"/>
      <c r="BL34" s="78"/>
      <c r="BM34" s="78"/>
      <c r="BN34" s="78"/>
      <c r="BO34" s="78">
        <v>100</v>
      </c>
      <c r="BP34" s="78"/>
      <c r="BQ34" s="78"/>
      <c r="BR34" s="78"/>
      <c r="BS34" s="78"/>
      <c r="BT34" s="78"/>
      <c r="BU34" s="78"/>
      <c r="BV34" s="78"/>
      <c r="BW34" s="107"/>
      <c r="BX34" s="78"/>
      <c r="BY34" s="78"/>
      <c r="BZ34" s="78"/>
      <c r="CA34" s="78"/>
      <c r="CB34" s="78"/>
      <c r="CC34" s="78"/>
      <c r="CD34" s="112"/>
      <c r="CE34" s="78"/>
      <c r="CF34" s="78"/>
      <c r="CG34" s="78"/>
      <c r="CH34" s="78"/>
      <c r="CI34" s="78"/>
      <c r="CJ34" s="78"/>
      <c r="CK34" s="117"/>
      <c r="CL34" s="78"/>
      <c r="CM34" s="122"/>
      <c r="CN34" s="78"/>
      <c r="CO34" s="78"/>
      <c r="CP34" s="78"/>
      <c r="CQ34" s="78"/>
      <c r="CR34" s="78"/>
      <c r="CS34" s="78"/>
      <c r="CT34" s="78"/>
      <c r="CU34" s="78"/>
      <c r="CV34" s="78"/>
      <c r="CW34" s="78"/>
      <c r="CX34" s="78"/>
      <c r="CY34" s="78"/>
      <c r="CZ34" s="78"/>
      <c r="DA34" s="78"/>
      <c r="DB34" s="78"/>
      <c r="DC34" s="78"/>
      <c r="DD34" s="78"/>
      <c r="DE34" s="78"/>
      <c r="DF34" s="78"/>
      <c r="DG34" s="78"/>
      <c r="DH34" s="78"/>
      <c r="DI34" s="78"/>
      <c r="DJ34" s="78"/>
      <c r="DK34" s="78"/>
      <c r="DL34" s="78"/>
      <c r="DM34" s="78"/>
      <c r="DN34" s="78"/>
      <c r="DO34" s="78"/>
      <c r="DP34" s="78"/>
      <c r="DQ34" s="78"/>
      <c r="DR34" s="78"/>
      <c r="DS34" s="78"/>
      <c r="DT34" s="78"/>
      <c r="DU34" s="78"/>
      <c r="DV34" s="78"/>
      <c r="DW34" s="78"/>
      <c r="DX34" s="78"/>
      <c r="DY34" s="78"/>
      <c r="DZ34" s="78"/>
      <c r="EA34" s="78"/>
      <c r="EB34" s="78"/>
      <c r="EC34" s="78"/>
      <c r="ED34" s="78"/>
      <c r="EE34" s="78"/>
      <c r="EF34" s="78"/>
      <c r="EG34" s="78"/>
      <c r="EH34" s="78"/>
      <c r="EI34" s="78"/>
      <c r="EJ34" s="78"/>
      <c r="EK34" s="78"/>
      <c r="EL34" s="78"/>
      <c r="EM34" s="78"/>
      <c r="EN34" s="78"/>
      <c r="EO34" s="78"/>
      <c r="EP34" s="78"/>
      <c r="EQ34" s="78"/>
      <c r="ER34" s="78"/>
      <c r="ES34" s="78"/>
      <c r="ET34" s="78"/>
      <c r="EU34" s="78"/>
      <c r="EV34" s="78"/>
      <c r="EW34" s="78"/>
      <c r="EX34" s="78"/>
      <c r="EY34" s="78"/>
      <c r="EZ34" s="78"/>
      <c r="FA34" s="78"/>
      <c r="FB34" s="78"/>
      <c r="FC34" s="78"/>
      <c r="FD34" s="78"/>
      <c r="FE34" s="78"/>
      <c r="FF34" s="78"/>
      <c r="FG34" s="78"/>
      <c r="FH34" s="78"/>
      <c r="FI34" s="78"/>
      <c r="FJ34" s="78"/>
      <c r="FK34" s="78"/>
      <c r="FL34" s="78"/>
      <c r="FM34" s="78"/>
      <c r="FN34" s="78"/>
      <c r="FO34" s="78"/>
      <c r="FP34" s="78"/>
      <c r="FQ34" s="78"/>
      <c r="FR34" s="78"/>
      <c r="FS34" s="78"/>
      <c r="FT34" s="78"/>
      <c r="FU34" s="78"/>
      <c r="FV34" s="78"/>
      <c r="FW34" s="78"/>
      <c r="FX34" s="78"/>
      <c r="FY34" s="78"/>
      <c r="FZ34" s="78"/>
      <c r="GA34" s="78"/>
      <c r="GB34" s="78"/>
      <c r="GC34" s="78"/>
      <c r="GD34" s="78"/>
      <c r="GE34" s="78"/>
      <c r="GF34" s="78"/>
      <c r="GG34" s="78"/>
      <c r="GH34" s="78"/>
      <c r="GI34" s="78"/>
      <c r="GJ34" s="78"/>
      <c r="GK34" s="78"/>
      <c r="GL34" s="78"/>
      <c r="GM34" s="78"/>
      <c r="GN34" s="78"/>
      <c r="GO34" s="78"/>
      <c r="GP34" s="78"/>
      <c r="GQ34" s="78"/>
      <c r="GR34" s="78"/>
      <c r="GS34" s="78"/>
    </row>
    <row r="35" spans="1:201" ht="18">
      <c r="A35" s="76" t="s">
        <v>81</v>
      </c>
      <c r="B35" s="78"/>
      <c r="C35" s="78"/>
      <c r="D35" s="78"/>
      <c r="E35" s="78"/>
      <c r="F35" s="78"/>
      <c r="G35" s="78"/>
      <c r="H35" s="78"/>
      <c r="I35" s="78"/>
      <c r="J35" s="78"/>
      <c r="K35" s="78"/>
      <c r="L35" s="78"/>
      <c r="M35" s="78"/>
      <c r="N35" s="78"/>
      <c r="O35" s="78"/>
      <c r="P35" s="97"/>
      <c r="Q35" s="78"/>
      <c r="R35" s="78"/>
      <c r="S35" s="78"/>
      <c r="T35" s="78"/>
      <c r="U35" s="78"/>
      <c r="V35" s="78"/>
      <c r="W35" s="78"/>
      <c r="X35" s="78"/>
      <c r="Y35" s="78"/>
      <c r="Z35" s="78"/>
      <c r="AA35" s="78"/>
      <c r="AB35" s="78"/>
      <c r="AC35" s="78"/>
      <c r="AD35" s="78"/>
      <c r="AE35" s="78"/>
      <c r="AF35" s="78"/>
      <c r="AG35" s="78"/>
      <c r="AH35" s="78"/>
      <c r="AI35" s="78"/>
      <c r="AJ35" s="78"/>
      <c r="AK35" s="78"/>
      <c r="AL35" s="78"/>
      <c r="AM35" s="78"/>
      <c r="AN35" s="78"/>
      <c r="AO35" s="78"/>
      <c r="AP35" s="91"/>
      <c r="AQ35" s="88"/>
      <c r="AR35" s="78"/>
      <c r="AS35" s="78"/>
      <c r="AT35" s="78"/>
      <c r="AU35" s="78"/>
      <c r="AV35" s="78"/>
      <c r="AW35" s="97"/>
      <c r="AX35" s="78"/>
      <c r="AY35" s="78"/>
      <c r="AZ35" s="78"/>
      <c r="BA35" s="78"/>
      <c r="BB35" s="78"/>
      <c r="BC35" s="102"/>
      <c r="BD35" s="78"/>
      <c r="BE35" s="78"/>
      <c r="BF35" s="78"/>
      <c r="BG35" s="78"/>
      <c r="BH35" s="78"/>
      <c r="BI35" s="78"/>
      <c r="BJ35" s="78"/>
      <c r="BK35" s="78"/>
      <c r="BL35" s="78"/>
      <c r="BM35" s="78"/>
      <c r="BN35" s="78"/>
      <c r="BO35" s="78">
        <v>100</v>
      </c>
      <c r="BP35" s="78"/>
      <c r="BQ35" s="78"/>
      <c r="BR35" s="78"/>
      <c r="BS35" s="78"/>
      <c r="BT35" s="78"/>
      <c r="BU35" s="78"/>
      <c r="BV35" s="78"/>
      <c r="BW35" s="107"/>
      <c r="BX35" s="78"/>
      <c r="BY35" s="78"/>
      <c r="BZ35" s="78"/>
      <c r="CA35" s="78"/>
      <c r="CB35" s="78"/>
      <c r="CC35" s="78"/>
      <c r="CD35" s="112"/>
      <c r="CE35" s="78"/>
      <c r="CF35" s="78"/>
      <c r="CG35" s="78"/>
      <c r="CH35" s="78"/>
      <c r="CI35" s="78"/>
      <c r="CJ35" s="78"/>
      <c r="CK35" s="117"/>
      <c r="CL35" s="78"/>
      <c r="CM35" s="122"/>
      <c r="CN35" s="78"/>
      <c r="CO35" s="78"/>
      <c r="CP35" s="78"/>
      <c r="CQ35" s="78"/>
      <c r="CR35" s="78"/>
      <c r="CS35" s="78"/>
      <c r="CT35" s="78"/>
      <c r="CU35" s="78"/>
      <c r="CV35" s="78"/>
      <c r="CW35" s="78"/>
      <c r="CX35" s="78"/>
      <c r="CY35" s="78"/>
      <c r="CZ35" s="78"/>
      <c r="DA35" s="78"/>
      <c r="DB35" s="78"/>
      <c r="DC35" s="78"/>
      <c r="DD35" s="78"/>
      <c r="DE35" s="78"/>
      <c r="DF35" s="78"/>
      <c r="DG35" s="78"/>
      <c r="DH35" s="78"/>
      <c r="DI35" s="78"/>
      <c r="DJ35" s="78"/>
      <c r="DK35" s="78"/>
      <c r="DL35" s="78"/>
      <c r="DM35" s="78"/>
      <c r="DN35" s="78"/>
      <c r="DO35" s="78"/>
      <c r="DP35" s="78"/>
      <c r="DQ35" s="78"/>
      <c r="DR35" s="78"/>
      <c r="DS35" s="78"/>
      <c r="DT35" s="78"/>
      <c r="DU35" s="78"/>
      <c r="DV35" s="78"/>
      <c r="DW35" s="78"/>
      <c r="DX35" s="78"/>
      <c r="DY35" s="78"/>
      <c r="DZ35" s="78"/>
      <c r="EA35" s="78"/>
      <c r="EB35" s="78"/>
      <c r="EC35" s="78"/>
      <c r="ED35" s="78"/>
      <c r="EE35" s="78"/>
      <c r="EF35" s="78"/>
      <c r="EG35" s="78"/>
      <c r="EH35" s="78"/>
      <c r="EI35" s="78"/>
      <c r="EJ35" s="78"/>
      <c r="EK35" s="78"/>
      <c r="EL35" s="78"/>
      <c r="EM35" s="78"/>
      <c r="EN35" s="78"/>
      <c r="EO35" s="78"/>
      <c r="EP35" s="78"/>
      <c r="EQ35" s="78"/>
      <c r="ER35" s="78"/>
      <c r="ES35" s="78"/>
      <c r="ET35" s="78"/>
      <c r="EU35" s="78"/>
      <c r="EV35" s="78"/>
      <c r="EW35" s="78"/>
      <c r="EX35" s="78"/>
      <c r="EY35" s="78"/>
      <c r="EZ35" s="78"/>
      <c r="FA35" s="78"/>
      <c r="FB35" s="78"/>
      <c r="FC35" s="78"/>
      <c r="FD35" s="78"/>
      <c r="FE35" s="78"/>
      <c r="FF35" s="78"/>
      <c r="FG35" s="78"/>
      <c r="FH35" s="78"/>
      <c r="FI35" s="78"/>
      <c r="FJ35" s="78"/>
      <c r="FK35" s="78"/>
      <c r="FL35" s="78"/>
      <c r="FM35" s="78"/>
      <c r="FN35" s="78"/>
      <c r="FO35" s="78"/>
      <c r="FP35" s="78"/>
      <c r="FQ35" s="78"/>
      <c r="FR35" s="78"/>
      <c r="FS35" s="78"/>
      <c r="FT35" s="78"/>
      <c r="FU35" s="78"/>
      <c r="FV35" s="78"/>
      <c r="FW35" s="78"/>
      <c r="FX35" s="78"/>
      <c r="FY35" s="78"/>
      <c r="FZ35" s="78"/>
      <c r="GA35" s="78"/>
      <c r="GB35" s="78"/>
      <c r="GC35" s="78"/>
      <c r="GD35" s="78"/>
      <c r="GE35" s="78"/>
      <c r="GF35" s="78"/>
      <c r="GG35" s="78"/>
      <c r="GH35" s="78"/>
      <c r="GI35" s="78"/>
      <c r="GJ35" s="78"/>
      <c r="GK35" s="78"/>
      <c r="GL35" s="78"/>
      <c r="GM35" s="78"/>
      <c r="GN35" s="78"/>
      <c r="GO35" s="78"/>
      <c r="GP35" s="78"/>
      <c r="GQ35" s="78"/>
      <c r="GR35" s="78"/>
      <c r="GS35" s="78"/>
    </row>
    <row r="36" spans="1:201">
      <c r="A36" s="75">
        <v>45</v>
      </c>
      <c r="B36" s="78"/>
      <c r="C36" s="78"/>
      <c r="D36" s="78"/>
      <c r="E36" s="78"/>
      <c r="F36" s="78"/>
      <c r="G36" s="78"/>
      <c r="H36" s="78"/>
      <c r="I36" s="78"/>
      <c r="J36" s="78"/>
      <c r="K36" s="78"/>
      <c r="L36" s="78"/>
      <c r="M36" s="78"/>
      <c r="N36" s="78"/>
      <c r="O36" s="78"/>
      <c r="P36" s="97">
        <v>100</v>
      </c>
      <c r="Q36" s="78"/>
      <c r="R36" s="78"/>
      <c r="S36" s="78"/>
      <c r="T36" s="78"/>
      <c r="U36" s="78"/>
      <c r="V36" s="78"/>
      <c r="W36" s="78"/>
      <c r="X36" s="78"/>
      <c r="Y36" s="78"/>
      <c r="Z36" s="78"/>
      <c r="AA36" s="78"/>
      <c r="AB36" s="78"/>
      <c r="AC36" s="78"/>
      <c r="AD36" s="78"/>
      <c r="AE36" s="78"/>
      <c r="AF36" s="78"/>
      <c r="AG36" s="78"/>
      <c r="AH36" s="78"/>
      <c r="AI36" s="78"/>
      <c r="AJ36" s="78"/>
      <c r="AK36" s="78"/>
      <c r="AL36" s="78"/>
      <c r="AM36" s="78"/>
      <c r="AN36" s="78"/>
      <c r="AO36" s="78"/>
      <c r="AP36" s="91"/>
      <c r="AQ36" s="88"/>
      <c r="AR36" s="78"/>
      <c r="AS36" s="78"/>
      <c r="AT36" s="78"/>
      <c r="AU36" s="78"/>
      <c r="AV36" s="78"/>
      <c r="AW36" s="97"/>
      <c r="AX36" s="78"/>
      <c r="AY36" s="78"/>
      <c r="AZ36" s="78"/>
      <c r="BA36" s="78"/>
      <c r="BB36" s="78"/>
      <c r="BC36" s="102"/>
      <c r="BD36" s="78"/>
      <c r="BE36" s="78"/>
      <c r="BF36" s="78"/>
      <c r="BG36" s="78"/>
      <c r="BH36" s="78"/>
      <c r="BI36" s="78"/>
      <c r="BJ36" s="78"/>
      <c r="BK36" s="78"/>
      <c r="BL36" s="78"/>
      <c r="BM36" s="78"/>
      <c r="BN36" s="78"/>
      <c r="BO36" s="78">
        <v>100</v>
      </c>
      <c r="BP36" s="78"/>
      <c r="BQ36" s="78"/>
      <c r="BR36" s="78"/>
      <c r="BS36" s="78"/>
      <c r="BT36" s="78"/>
      <c r="BU36" s="78"/>
      <c r="BV36" s="78"/>
      <c r="BW36" s="107"/>
      <c r="BX36" s="78"/>
      <c r="BY36" s="78"/>
      <c r="BZ36" s="78"/>
      <c r="CA36" s="78"/>
      <c r="CB36" s="78"/>
      <c r="CC36" s="78"/>
      <c r="CD36" s="112"/>
      <c r="CE36" s="78"/>
      <c r="CF36" s="78"/>
      <c r="CG36" s="78"/>
      <c r="CH36" s="78"/>
      <c r="CI36" s="78"/>
      <c r="CJ36" s="78"/>
      <c r="CK36" s="117"/>
      <c r="CL36" s="78"/>
      <c r="CM36" s="122"/>
      <c r="CN36" s="78"/>
      <c r="CO36" s="78"/>
      <c r="CP36" s="78"/>
      <c r="CQ36" s="78"/>
      <c r="CR36" s="78"/>
      <c r="CS36" s="78"/>
      <c r="CT36" s="78"/>
      <c r="CU36" s="78"/>
      <c r="CV36" s="78"/>
      <c r="CW36" s="78"/>
      <c r="CX36" s="78"/>
      <c r="CY36" s="78"/>
      <c r="CZ36" s="78"/>
      <c r="DA36" s="78"/>
      <c r="DB36" s="78"/>
      <c r="DC36" s="78"/>
      <c r="DD36" s="78"/>
      <c r="DE36" s="78"/>
      <c r="DF36" s="78"/>
      <c r="DG36" s="78"/>
      <c r="DH36" s="78"/>
      <c r="DI36" s="78"/>
      <c r="DJ36" s="78"/>
      <c r="DK36" s="78"/>
      <c r="DL36" s="78"/>
      <c r="DM36" s="78"/>
      <c r="DN36" s="78"/>
      <c r="DO36" s="78"/>
      <c r="DP36" s="78"/>
      <c r="DQ36" s="78"/>
      <c r="DR36" s="78"/>
      <c r="DS36" s="78"/>
      <c r="DT36" s="78"/>
      <c r="DU36" s="78"/>
      <c r="DV36" s="78"/>
      <c r="DW36" s="78"/>
      <c r="DX36" s="78"/>
      <c r="DY36" s="78"/>
      <c r="DZ36" s="78"/>
      <c r="EA36" s="78"/>
      <c r="EB36" s="78"/>
      <c r="EC36" s="78"/>
      <c r="ED36" s="78"/>
      <c r="EE36" s="78"/>
      <c r="EF36" s="78"/>
      <c r="EG36" s="78"/>
      <c r="EH36" s="78"/>
      <c r="EI36" s="78"/>
      <c r="EJ36" s="78"/>
      <c r="EK36" s="78"/>
      <c r="EL36" s="78"/>
      <c r="EM36" s="78"/>
      <c r="EN36" s="78"/>
      <c r="EO36" s="78"/>
      <c r="EP36" s="78"/>
      <c r="EQ36" s="78"/>
      <c r="ER36" s="78"/>
      <c r="ES36" s="78"/>
      <c r="ET36" s="78"/>
      <c r="EU36" s="78"/>
      <c r="EV36" s="78"/>
      <c r="EW36" s="78"/>
      <c r="EX36" s="78"/>
      <c r="EY36" s="78"/>
      <c r="EZ36" s="78"/>
      <c r="FA36" s="78"/>
      <c r="FB36" s="78"/>
      <c r="FC36" s="78"/>
      <c r="FD36" s="78"/>
      <c r="FE36" s="78"/>
      <c r="FF36" s="78"/>
      <c r="FG36" s="78"/>
      <c r="FH36" s="78"/>
      <c r="FI36" s="78"/>
      <c r="FJ36" s="78"/>
      <c r="FK36" s="78"/>
      <c r="FL36" s="78"/>
      <c r="FM36" s="78"/>
      <c r="FN36" s="78"/>
      <c r="FO36" s="78"/>
      <c r="FP36" s="78"/>
      <c r="FQ36" s="78"/>
      <c r="FR36" s="78"/>
      <c r="FS36" s="78"/>
      <c r="FT36" s="78"/>
      <c r="FU36" s="78"/>
      <c r="FV36" s="78"/>
      <c r="FW36" s="78"/>
      <c r="FX36" s="78"/>
      <c r="FY36" s="78"/>
      <c r="FZ36" s="78"/>
      <c r="GA36" s="78"/>
      <c r="GB36" s="78"/>
      <c r="GC36" s="78"/>
      <c r="GD36" s="78"/>
      <c r="GE36" s="78"/>
      <c r="GF36" s="78"/>
      <c r="GG36" s="78"/>
      <c r="GH36" s="78"/>
      <c r="GI36" s="78"/>
      <c r="GJ36" s="78"/>
      <c r="GK36" s="78"/>
      <c r="GL36" s="78"/>
      <c r="GM36" s="78"/>
      <c r="GN36" s="78"/>
      <c r="GO36" s="78"/>
      <c r="GP36" s="78"/>
      <c r="GQ36" s="78"/>
      <c r="GR36" s="78"/>
      <c r="GS36" s="78"/>
    </row>
    <row r="37" spans="1:201" ht="18">
      <c r="A37" s="76" t="s">
        <v>85</v>
      </c>
      <c r="B37" s="78"/>
      <c r="C37" s="78"/>
      <c r="D37" s="78"/>
      <c r="E37" s="78"/>
      <c r="F37" s="78"/>
      <c r="G37" s="78"/>
      <c r="H37" s="78"/>
      <c r="I37" s="78"/>
      <c r="J37" s="78"/>
      <c r="K37" s="78"/>
      <c r="L37" s="78"/>
      <c r="M37" s="78"/>
      <c r="N37" s="78"/>
      <c r="O37" s="78"/>
      <c r="P37" s="97">
        <v>100</v>
      </c>
      <c r="Q37" s="78"/>
      <c r="R37" s="78"/>
      <c r="S37" s="78"/>
      <c r="T37" s="78"/>
      <c r="U37" s="78"/>
      <c r="V37" s="78"/>
      <c r="W37" s="78"/>
      <c r="X37" s="78"/>
      <c r="Y37" s="78"/>
      <c r="Z37" s="78"/>
      <c r="AA37" s="78"/>
      <c r="AB37" s="78"/>
      <c r="AC37" s="78"/>
      <c r="AD37" s="78"/>
      <c r="AE37" s="78"/>
      <c r="AF37" s="78"/>
      <c r="AG37" s="78"/>
      <c r="AH37" s="78"/>
      <c r="AI37" s="78"/>
      <c r="AJ37" s="78"/>
      <c r="AK37" s="78"/>
      <c r="AL37" s="78"/>
      <c r="AM37" s="78"/>
      <c r="AN37" s="78"/>
      <c r="AO37" s="78"/>
      <c r="AP37" s="91"/>
      <c r="AQ37" s="88"/>
      <c r="AR37" s="78"/>
      <c r="AS37" s="78"/>
      <c r="AT37" s="78"/>
      <c r="AU37" s="78"/>
      <c r="AV37" s="78"/>
      <c r="AW37" s="97"/>
      <c r="AX37" s="78"/>
      <c r="AY37" s="78"/>
      <c r="AZ37" s="78"/>
      <c r="BA37" s="78"/>
      <c r="BB37" s="78"/>
      <c r="BC37" s="102"/>
      <c r="BD37" s="78"/>
      <c r="BE37" s="78"/>
      <c r="BF37" s="78"/>
      <c r="BG37" s="78"/>
      <c r="BH37" s="78"/>
      <c r="BI37" s="78"/>
      <c r="BJ37" s="78"/>
      <c r="BK37" s="78"/>
      <c r="BL37" s="78"/>
      <c r="BM37" s="78"/>
      <c r="BN37" s="78"/>
      <c r="BO37" s="78">
        <v>100</v>
      </c>
      <c r="BP37" s="78"/>
      <c r="BQ37" s="78"/>
      <c r="BR37" s="78"/>
      <c r="BS37" s="78"/>
      <c r="BT37" s="78"/>
      <c r="BU37" s="78"/>
      <c r="BV37" s="78"/>
      <c r="BW37" s="107"/>
      <c r="BX37" s="78"/>
      <c r="BY37" s="78"/>
      <c r="BZ37" s="78"/>
      <c r="CA37" s="78"/>
      <c r="CB37" s="78"/>
      <c r="CC37" s="78"/>
      <c r="CD37" s="112"/>
      <c r="CE37" s="78"/>
      <c r="CF37" s="78"/>
      <c r="CG37" s="78"/>
      <c r="CH37" s="78"/>
      <c r="CI37" s="78"/>
      <c r="CJ37" s="78"/>
      <c r="CK37" s="117"/>
      <c r="CL37" s="78"/>
      <c r="CM37" s="122"/>
      <c r="CN37" s="78"/>
      <c r="CO37" s="78"/>
      <c r="CP37" s="78"/>
      <c r="CQ37" s="78"/>
      <c r="CR37" s="78"/>
      <c r="CS37" s="78"/>
      <c r="CT37" s="78"/>
      <c r="CU37" s="78"/>
      <c r="CV37" s="78"/>
      <c r="CW37" s="78"/>
      <c r="CX37" s="78"/>
      <c r="CY37" s="78"/>
      <c r="CZ37" s="78"/>
      <c r="DA37" s="78"/>
      <c r="DB37" s="78"/>
      <c r="DC37" s="78"/>
      <c r="DD37" s="78"/>
      <c r="DE37" s="78"/>
      <c r="DF37" s="78"/>
      <c r="DG37" s="78"/>
      <c r="DH37" s="78"/>
      <c r="DI37" s="78"/>
      <c r="DJ37" s="78"/>
      <c r="DK37" s="78"/>
      <c r="DL37" s="78"/>
      <c r="DM37" s="78"/>
      <c r="DN37" s="78"/>
      <c r="DO37" s="78"/>
      <c r="DP37" s="78"/>
      <c r="DQ37" s="78"/>
      <c r="DR37" s="78"/>
      <c r="DS37" s="78"/>
      <c r="DT37" s="78"/>
      <c r="DU37" s="78"/>
      <c r="DV37" s="78"/>
      <c r="DW37" s="78"/>
      <c r="DX37" s="78"/>
      <c r="DY37" s="78"/>
      <c r="DZ37" s="78"/>
      <c r="EA37" s="78"/>
      <c r="EB37" s="78"/>
      <c r="EC37" s="78"/>
      <c r="ED37" s="78"/>
      <c r="EE37" s="78"/>
      <c r="EF37" s="78"/>
      <c r="EG37" s="78"/>
      <c r="EH37" s="78"/>
      <c r="EI37" s="78"/>
      <c r="EJ37" s="78"/>
      <c r="EK37" s="78"/>
      <c r="EL37" s="78"/>
      <c r="EM37" s="78"/>
      <c r="EN37" s="78"/>
      <c r="EO37" s="78"/>
      <c r="EP37" s="78"/>
      <c r="EQ37" s="78"/>
      <c r="ER37" s="78"/>
      <c r="ES37" s="78"/>
      <c r="ET37" s="78"/>
      <c r="EU37" s="78"/>
      <c r="EV37" s="78"/>
      <c r="EW37" s="78"/>
      <c r="EX37" s="78"/>
      <c r="EY37" s="78"/>
      <c r="EZ37" s="78"/>
      <c r="FA37" s="78"/>
      <c r="FB37" s="78"/>
      <c r="FC37" s="78"/>
      <c r="FD37" s="78"/>
      <c r="FE37" s="78"/>
      <c r="FF37" s="78"/>
      <c r="FG37" s="78"/>
      <c r="FH37" s="78"/>
      <c r="FI37" s="78"/>
      <c r="FJ37" s="78"/>
      <c r="FK37" s="78"/>
      <c r="FL37" s="78"/>
      <c r="FM37" s="78"/>
      <c r="FN37" s="78"/>
      <c r="FO37" s="78"/>
      <c r="FP37" s="78"/>
      <c r="FQ37" s="78"/>
      <c r="FR37" s="78"/>
      <c r="FS37" s="78"/>
      <c r="FT37" s="78"/>
      <c r="FU37" s="78"/>
      <c r="FV37" s="78"/>
      <c r="FW37" s="78"/>
      <c r="FX37" s="78"/>
      <c r="FY37" s="78"/>
      <c r="FZ37" s="78"/>
      <c r="GA37" s="78"/>
      <c r="GB37" s="78"/>
      <c r="GC37" s="78"/>
      <c r="GD37" s="78"/>
      <c r="GE37" s="78"/>
      <c r="GF37" s="78"/>
      <c r="GG37" s="78"/>
      <c r="GH37" s="78"/>
      <c r="GI37" s="78"/>
      <c r="GJ37" s="78"/>
      <c r="GK37" s="78"/>
      <c r="GL37" s="78"/>
      <c r="GM37" s="78"/>
      <c r="GN37" s="78"/>
      <c r="GO37" s="78"/>
      <c r="GP37" s="78"/>
      <c r="GQ37" s="78"/>
      <c r="GR37" s="78"/>
      <c r="GS37" s="78"/>
    </row>
    <row r="38" spans="1:201">
      <c r="A38" s="75">
        <v>49</v>
      </c>
      <c r="B38" s="78"/>
      <c r="C38" s="78"/>
      <c r="D38" s="78"/>
      <c r="E38" s="78"/>
      <c r="F38" s="78"/>
      <c r="G38" s="78"/>
      <c r="H38" s="78"/>
      <c r="I38" s="78"/>
      <c r="J38" s="78"/>
      <c r="K38" s="78"/>
      <c r="L38" s="78"/>
      <c r="M38" s="78"/>
      <c r="N38" s="78"/>
      <c r="O38" s="78"/>
      <c r="P38" s="97"/>
      <c r="Q38" s="78"/>
      <c r="R38" s="78"/>
      <c r="S38" s="78"/>
      <c r="T38" s="78">
        <v>103</v>
      </c>
      <c r="U38" s="78"/>
      <c r="V38" s="78"/>
      <c r="W38" s="78"/>
      <c r="X38" s="78"/>
      <c r="Y38" s="78"/>
      <c r="Z38" s="78"/>
      <c r="AA38" s="78"/>
      <c r="AB38" s="78"/>
      <c r="AC38" s="78"/>
      <c r="AD38" s="78">
        <v>103</v>
      </c>
      <c r="AE38" s="78"/>
      <c r="AF38" s="78"/>
      <c r="AG38" s="78"/>
      <c r="AH38" s="78"/>
      <c r="AI38" s="78"/>
      <c r="AJ38" s="78"/>
      <c r="AK38" s="78"/>
      <c r="AL38" s="78"/>
      <c r="AM38" s="78"/>
      <c r="AN38" s="78"/>
      <c r="AO38" s="78"/>
      <c r="AP38" s="91"/>
      <c r="AQ38" s="88"/>
      <c r="AR38" s="78"/>
      <c r="AS38" s="78"/>
      <c r="AT38" s="78"/>
      <c r="AU38" s="78"/>
      <c r="AV38" s="78"/>
      <c r="AW38" s="97"/>
      <c r="AX38" s="78"/>
      <c r="AY38" s="78"/>
      <c r="AZ38" s="78"/>
      <c r="BA38" s="78"/>
      <c r="BB38" s="78"/>
      <c r="BC38" s="102"/>
      <c r="BD38" s="78"/>
      <c r="BE38" s="78"/>
      <c r="BF38" s="78"/>
      <c r="BG38" s="78"/>
      <c r="BH38" s="78"/>
      <c r="BI38" s="78"/>
      <c r="BJ38" s="78"/>
      <c r="BK38" s="78"/>
      <c r="BL38" s="78"/>
      <c r="BM38" s="78"/>
      <c r="BN38" s="78"/>
      <c r="BO38" s="78">
        <v>147</v>
      </c>
      <c r="BP38" s="78"/>
      <c r="BQ38" s="78"/>
      <c r="BR38" s="78"/>
      <c r="BS38" s="78"/>
      <c r="BT38" s="78"/>
      <c r="BU38" s="78"/>
      <c r="BV38" s="78"/>
      <c r="BW38" s="107"/>
      <c r="BX38" s="78"/>
      <c r="BY38" s="78"/>
      <c r="BZ38" s="78"/>
      <c r="CA38" s="78"/>
      <c r="CB38" s="78"/>
      <c r="CC38" s="78"/>
      <c r="CD38" s="112"/>
      <c r="CE38" s="78"/>
      <c r="CF38" s="78"/>
      <c r="CG38" s="78"/>
      <c r="CH38" s="78"/>
      <c r="CI38" s="78"/>
      <c r="CJ38" s="78"/>
      <c r="CK38" s="117"/>
      <c r="CL38" s="78"/>
      <c r="CM38" s="122"/>
      <c r="CN38" s="78"/>
      <c r="CO38" s="78"/>
      <c r="CP38" s="78"/>
      <c r="CQ38" s="78"/>
      <c r="CR38" s="78"/>
      <c r="CS38" s="78"/>
      <c r="CT38" s="78"/>
      <c r="CU38" s="78"/>
      <c r="CV38" s="78"/>
      <c r="CW38" s="78"/>
      <c r="CX38" s="78"/>
      <c r="CY38" s="78"/>
      <c r="CZ38" s="78"/>
      <c r="DA38" s="78"/>
      <c r="DB38" s="78"/>
      <c r="DC38" s="78"/>
      <c r="DD38" s="78"/>
      <c r="DE38" s="78"/>
      <c r="DF38" s="78"/>
      <c r="DG38" s="78"/>
      <c r="DH38" s="78"/>
      <c r="DI38" s="78"/>
      <c r="DJ38" s="78"/>
      <c r="DK38" s="78"/>
      <c r="DL38" s="78"/>
      <c r="DM38" s="78"/>
      <c r="DN38" s="78"/>
      <c r="DO38" s="78"/>
      <c r="DP38" s="78"/>
      <c r="DQ38" s="78"/>
      <c r="DR38" s="78"/>
      <c r="DS38" s="78"/>
      <c r="DT38" s="78"/>
      <c r="DU38" s="78"/>
      <c r="DV38" s="78"/>
      <c r="DW38" s="78"/>
      <c r="DX38" s="78"/>
      <c r="DY38" s="78"/>
      <c r="DZ38" s="78"/>
      <c r="EA38" s="78"/>
      <c r="EB38" s="78"/>
      <c r="EC38" s="78"/>
      <c r="ED38" s="78"/>
      <c r="EE38" s="78"/>
      <c r="EF38" s="78"/>
      <c r="EG38" s="78"/>
      <c r="EH38" s="78"/>
      <c r="EI38" s="78"/>
      <c r="EJ38" s="78"/>
      <c r="EK38" s="78"/>
      <c r="EL38" s="78"/>
      <c r="EM38" s="78"/>
      <c r="EN38" s="78"/>
      <c r="EO38" s="78"/>
      <c r="EP38" s="78"/>
      <c r="EQ38" s="78"/>
      <c r="ER38" s="78"/>
      <c r="ES38" s="78"/>
      <c r="ET38" s="78"/>
      <c r="EU38" s="78"/>
      <c r="EV38" s="78"/>
      <c r="EW38" s="78"/>
      <c r="EX38" s="78"/>
      <c r="EY38" s="78"/>
      <c r="EZ38" s="78"/>
      <c r="FA38" s="78"/>
      <c r="FB38" s="78"/>
      <c r="FC38" s="78"/>
      <c r="FD38" s="78"/>
      <c r="FE38" s="78"/>
      <c r="FF38" s="78"/>
      <c r="FG38" s="78"/>
      <c r="FH38" s="78"/>
      <c r="FI38" s="78"/>
      <c r="FJ38" s="78"/>
      <c r="FK38" s="78"/>
      <c r="FL38" s="78"/>
      <c r="FM38" s="78"/>
      <c r="FN38" s="78"/>
      <c r="FO38" s="78"/>
      <c r="FP38" s="78"/>
      <c r="FQ38" s="78"/>
      <c r="FR38" s="78"/>
      <c r="FS38" s="78"/>
      <c r="FT38" s="78"/>
      <c r="FU38" s="78"/>
      <c r="FV38" s="78"/>
      <c r="FW38" s="78"/>
      <c r="FX38" s="78"/>
      <c r="FY38" s="78"/>
      <c r="FZ38" s="78"/>
      <c r="GA38" s="78"/>
      <c r="GB38" s="78"/>
      <c r="GC38" s="78"/>
      <c r="GD38" s="78"/>
      <c r="GE38" s="78"/>
      <c r="GF38" s="78"/>
      <c r="GG38" s="78"/>
      <c r="GH38" s="78"/>
      <c r="GI38" s="78"/>
      <c r="GJ38" s="78"/>
      <c r="GK38" s="78"/>
      <c r="GL38" s="78"/>
      <c r="GM38" s="78"/>
      <c r="GN38" s="78"/>
      <c r="GO38" s="78"/>
      <c r="GP38" s="78"/>
      <c r="GQ38" s="78"/>
      <c r="GR38" s="78"/>
      <c r="GS38" s="78"/>
    </row>
    <row r="39" spans="1:201" ht="18">
      <c r="A39" s="76" t="s">
        <v>467</v>
      </c>
      <c r="B39" s="78"/>
      <c r="C39" s="78"/>
      <c r="D39" s="78"/>
      <c r="E39" s="78"/>
      <c r="F39" s="78"/>
      <c r="G39" s="78"/>
      <c r="H39" s="78"/>
      <c r="I39" s="78"/>
      <c r="J39" s="78"/>
      <c r="K39" s="78"/>
      <c r="L39" s="78"/>
      <c r="M39" s="78"/>
      <c r="N39" s="78"/>
      <c r="O39" s="78"/>
      <c r="P39" s="97"/>
      <c r="Q39" s="78"/>
      <c r="R39" s="78"/>
      <c r="S39" s="78"/>
      <c r="T39" s="78">
        <v>103</v>
      </c>
      <c r="U39" s="78"/>
      <c r="V39" s="78"/>
      <c r="W39" s="78"/>
      <c r="X39" s="78"/>
      <c r="Y39" s="78"/>
      <c r="Z39" s="78"/>
      <c r="AA39" s="78"/>
      <c r="AB39" s="78"/>
      <c r="AC39" s="78"/>
      <c r="AD39" s="78">
        <v>103</v>
      </c>
      <c r="AE39" s="78"/>
      <c r="AF39" s="78"/>
      <c r="AG39" s="78"/>
      <c r="AH39" s="78"/>
      <c r="AI39" s="78"/>
      <c r="AJ39" s="78"/>
      <c r="AK39" s="78"/>
      <c r="AL39" s="78"/>
      <c r="AM39" s="78"/>
      <c r="AN39" s="78"/>
      <c r="AO39" s="78"/>
      <c r="AP39" s="91"/>
      <c r="AQ39" s="88"/>
      <c r="AR39" s="78"/>
      <c r="AS39" s="78"/>
      <c r="AT39" s="78"/>
      <c r="AU39" s="78"/>
      <c r="AV39" s="78"/>
      <c r="AW39" s="97"/>
      <c r="AX39" s="78"/>
      <c r="AY39" s="78"/>
      <c r="AZ39" s="78"/>
      <c r="BA39" s="78"/>
      <c r="BB39" s="78"/>
      <c r="BC39" s="102"/>
      <c r="BD39" s="78"/>
      <c r="BE39" s="78"/>
      <c r="BF39" s="78"/>
      <c r="BG39" s="78"/>
      <c r="BH39" s="78"/>
      <c r="BI39" s="78"/>
      <c r="BJ39" s="78"/>
      <c r="BK39" s="78"/>
      <c r="BL39" s="78"/>
      <c r="BM39" s="78"/>
      <c r="BN39" s="78"/>
      <c r="BO39" s="78">
        <v>80</v>
      </c>
      <c r="BP39" s="78"/>
      <c r="BQ39" s="78"/>
      <c r="BR39" s="78"/>
      <c r="BS39" s="78"/>
      <c r="BT39" s="78"/>
      <c r="BU39" s="78"/>
      <c r="BV39" s="78"/>
      <c r="BW39" s="107"/>
      <c r="BX39" s="78"/>
      <c r="BY39" s="78"/>
      <c r="BZ39" s="78"/>
      <c r="CA39" s="78"/>
      <c r="CB39" s="78"/>
      <c r="CC39" s="78"/>
      <c r="CD39" s="112"/>
      <c r="CE39" s="78"/>
      <c r="CF39" s="78"/>
      <c r="CG39" s="78"/>
      <c r="CH39" s="78"/>
      <c r="CI39" s="78"/>
      <c r="CJ39" s="78"/>
      <c r="CK39" s="117"/>
      <c r="CL39" s="78"/>
      <c r="CM39" s="122"/>
      <c r="CN39" s="78"/>
      <c r="CO39" s="78"/>
      <c r="CP39" s="78"/>
      <c r="CQ39" s="78"/>
      <c r="CR39" s="78"/>
      <c r="CS39" s="78"/>
      <c r="CT39" s="78"/>
      <c r="CU39" s="78"/>
      <c r="CV39" s="78"/>
      <c r="CW39" s="78"/>
      <c r="CX39" s="78"/>
      <c r="CY39" s="78"/>
      <c r="CZ39" s="78"/>
      <c r="DA39" s="78"/>
      <c r="DB39" s="78"/>
      <c r="DC39" s="78"/>
      <c r="DD39" s="78"/>
      <c r="DE39" s="78"/>
      <c r="DF39" s="78"/>
      <c r="DG39" s="78"/>
      <c r="DH39" s="78"/>
      <c r="DI39" s="78"/>
      <c r="DJ39" s="78"/>
      <c r="DK39" s="78"/>
      <c r="DL39" s="78"/>
      <c r="DM39" s="78"/>
      <c r="DN39" s="78"/>
      <c r="DO39" s="78"/>
      <c r="DP39" s="78"/>
      <c r="DQ39" s="78"/>
      <c r="DR39" s="78"/>
      <c r="DS39" s="78"/>
      <c r="DT39" s="78"/>
      <c r="DU39" s="78"/>
      <c r="DV39" s="78"/>
      <c r="DW39" s="78"/>
      <c r="DX39" s="78"/>
      <c r="DY39" s="78"/>
      <c r="DZ39" s="78"/>
      <c r="EA39" s="78"/>
      <c r="EB39" s="78"/>
      <c r="EC39" s="78"/>
      <c r="ED39" s="78"/>
      <c r="EE39" s="78"/>
      <c r="EF39" s="78"/>
      <c r="EG39" s="78"/>
      <c r="EH39" s="78"/>
      <c r="EI39" s="78"/>
      <c r="EJ39" s="78"/>
      <c r="EK39" s="78"/>
      <c r="EL39" s="78"/>
      <c r="EM39" s="78"/>
      <c r="EN39" s="78"/>
      <c r="EO39" s="78"/>
      <c r="EP39" s="78"/>
      <c r="EQ39" s="78"/>
      <c r="ER39" s="78"/>
      <c r="ES39" s="78"/>
      <c r="ET39" s="78"/>
      <c r="EU39" s="78"/>
      <c r="EV39" s="78"/>
      <c r="EW39" s="78"/>
      <c r="EX39" s="78"/>
      <c r="EY39" s="78"/>
      <c r="EZ39" s="78"/>
      <c r="FA39" s="78"/>
      <c r="FB39" s="78"/>
      <c r="FC39" s="78"/>
      <c r="FD39" s="78"/>
      <c r="FE39" s="78"/>
      <c r="FF39" s="78"/>
      <c r="FG39" s="78"/>
      <c r="FH39" s="78"/>
      <c r="FI39" s="78"/>
      <c r="FJ39" s="78"/>
      <c r="FK39" s="78"/>
      <c r="FL39" s="78"/>
      <c r="FM39" s="78"/>
      <c r="FN39" s="78"/>
      <c r="FO39" s="78"/>
      <c r="FP39" s="78"/>
      <c r="FQ39" s="78"/>
      <c r="FR39" s="78"/>
      <c r="FS39" s="78"/>
      <c r="FT39" s="78"/>
      <c r="FU39" s="78"/>
      <c r="FV39" s="78"/>
      <c r="FW39" s="78"/>
      <c r="FX39" s="78"/>
      <c r="FY39" s="78"/>
      <c r="FZ39" s="78"/>
      <c r="GA39" s="78"/>
      <c r="GB39" s="78"/>
      <c r="GC39" s="78"/>
      <c r="GD39" s="78"/>
      <c r="GE39" s="78"/>
      <c r="GF39" s="78"/>
      <c r="GG39" s="78"/>
      <c r="GH39" s="78"/>
      <c r="GI39" s="78"/>
      <c r="GJ39" s="78"/>
      <c r="GK39" s="78"/>
      <c r="GL39" s="78"/>
      <c r="GM39" s="78"/>
      <c r="GN39" s="78"/>
      <c r="GO39" s="78"/>
      <c r="GP39" s="78"/>
      <c r="GQ39" s="78"/>
      <c r="GR39" s="78"/>
      <c r="GS39" s="78"/>
    </row>
    <row r="40" spans="1:201">
      <c r="A40" s="79" t="s">
        <v>387</v>
      </c>
      <c r="B40" s="78"/>
      <c r="C40" s="78"/>
      <c r="D40" s="78"/>
      <c r="E40" s="78"/>
      <c r="F40" s="78"/>
      <c r="G40" s="78"/>
      <c r="H40" s="78"/>
      <c r="I40" s="78"/>
      <c r="J40" s="78"/>
      <c r="K40" s="78"/>
      <c r="L40" s="78"/>
      <c r="M40" s="78"/>
      <c r="N40" s="78"/>
      <c r="O40" s="78"/>
      <c r="P40" s="97"/>
      <c r="Q40" s="78"/>
      <c r="R40" s="78"/>
      <c r="S40" s="78"/>
      <c r="T40" s="78">
        <v>103</v>
      </c>
      <c r="U40" s="78"/>
      <c r="V40" s="78"/>
      <c r="W40" s="78"/>
      <c r="X40" s="78"/>
      <c r="Y40" s="78"/>
      <c r="Z40" s="78"/>
      <c r="AA40" s="78"/>
      <c r="AB40" s="78"/>
      <c r="AC40" s="78"/>
      <c r="AD40" s="78"/>
      <c r="AE40" s="78"/>
      <c r="AF40" s="78"/>
      <c r="AG40" s="78"/>
      <c r="AH40" s="78"/>
      <c r="AI40" s="78"/>
      <c r="AJ40" s="78"/>
      <c r="AK40" s="78"/>
      <c r="AL40" s="78"/>
      <c r="AM40" s="78"/>
      <c r="AN40" s="78"/>
      <c r="AO40" s="78"/>
      <c r="AP40" s="91"/>
      <c r="AQ40" s="88"/>
      <c r="AR40" s="78"/>
      <c r="AS40" s="78"/>
      <c r="AT40" s="78"/>
      <c r="AU40" s="78"/>
      <c r="AV40" s="78"/>
      <c r="AW40" s="97"/>
      <c r="AX40" s="78"/>
      <c r="AY40" s="78"/>
      <c r="AZ40" s="78"/>
      <c r="BA40" s="78"/>
      <c r="BB40" s="78"/>
      <c r="BC40" s="102"/>
      <c r="BD40" s="78"/>
      <c r="BE40" s="78"/>
      <c r="BF40" s="78"/>
      <c r="BG40" s="78"/>
      <c r="BH40" s="78"/>
      <c r="BI40" s="78"/>
      <c r="BJ40" s="78"/>
      <c r="BK40" s="78"/>
      <c r="BL40" s="78"/>
      <c r="BM40" s="78"/>
      <c r="BN40" s="78"/>
      <c r="BO40" s="78"/>
      <c r="BP40" s="78"/>
      <c r="BQ40" s="78"/>
      <c r="BR40" s="78"/>
      <c r="BS40" s="78"/>
      <c r="BT40" s="78"/>
      <c r="BU40" s="78"/>
      <c r="BV40" s="78"/>
      <c r="BW40" s="107"/>
      <c r="BX40" s="78"/>
      <c r="BY40" s="78"/>
      <c r="BZ40" s="78"/>
      <c r="CA40" s="78"/>
      <c r="CB40" s="78"/>
      <c r="CC40" s="78"/>
      <c r="CD40" s="112"/>
      <c r="CE40" s="78"/>
      <c r="CF40" s="78"/>
      <c r="CG40" s="78"/>
      <c r="CH40" s="78"/>
      <c r="CI40" s="78"/>
      <c r="CJ40" s="78"/>
      <c r="CK40" s="117"/>
      <c r="CL40" s="78"/>
      <c r="CM40" s="122"/>
      <c r="CN40" s="78"/>
      <c r="CO40" s="78"/>
      <c r="CP40" s="78"/>
      <c r="CQ40" s="78"/>
      <c r="CR40" s="78"/>
      <c r="CS40" s="78"/>
      <c r="CT40" s="78"/>
      <c r="CU40" s="78"/>
      <c r="CV40" s="78"/>
      <c r="CW40" s="78"/>
      <c r="CX40" s="78"/>
      <c r="CY40" s="78"/>
      <c r="CZ40" s="78"/>
      <c r="DA40" s="78"/>
      <c r="DB40" s="78"/>
      <c r="DC40" s="78"/>
      <c r="DD40" s="78"/>
      <c r="DE40" s="78"/>
      <c r="DF40" s="78"/>
      <c r="DG40" s="78"/>
      <c r="DH40" s="78"/>
      <c r="DI40" s="78"/>
      <c r="DJ40" s="78"/>
      <c r="DK40" s="78"/>
      <c r="DL40" s="78"/>
      <c r="DM40" s="78"/>
      <c r="DN40" s="78"/>
      <c r="DO40" s="78"/>
      <c r="DP40" s="78"/>
      <c r="DQ40" s="78"/>
      <c r="DR40" s="78"/>
      <c r="DS40" s="78"/>
      <c r="DT40" s="78"/>
      <c r="DU40" s="78"/>
      <c r="DV40" s="78"/>
      <c r="DW40" s="78"/>
      <c r="DX40" s="78"/>
      <c r="DY40" s="78"/>
      <c r="DZ40" s="78"/>
      <c r="EA40" s="78"/>
      <c r="EB40" s="78"/>
      <c r="EC40" s="78"/>
      <c r="ED40" s="78"/>
      <c r="EE40" s="78"/>
      <c r="EF40" s="78"/>
      <c r="EG40" s="78"/>
      <c r="EH40" s="78"/>
      <c r="EI40" s="78"/>
      <c r="EJ40" s="78"/>
      <c r="EK40" s="78"/>
      <c r="EL40" s="78"/>
      <c r="EM40" s="78"/>
      <c r="EN40" s="78"/>
      <c r="EO40" s="78"/>
      <c r="EP40" s="78"/>
      <c r="EQ40" s="78"/>
      <c r="ER40" s="78"/>
      <c r="ES40" s="78"/>
      <c r="ET40" s="78"/>
      <c r="EU40" s="78"/>
      <c r="EV40" s="78"/>
      <c r="EW40" s="78"/>
      <c r="EX40" s="78"/>
      <c r="EY40" s="78"/>
      <c r="EZ40" s="78"/>
      <c r="FA40" s="78"/>
      <c r="FB40" s="78"/>
      <c r="FC40" s="78"/>
      <c r="FD40" s="78"/>
      <c r="FE40" s="78"/>
      <c r="FF40" s="78"/>
      <c r="FG40" s="78"/>
      <c r="FH40" s="78"/>
      <c r="FI40" s="78"/>
      <c r="FJ40" s="78"/>
      <c r="FK40" s="78"/>
      <c r="FL40" s="78"/>
      <c r="FM40" s="78"/>
      <c r="FN40" s="78"/>
      <c r="FO40" s="78"/>
      <c r="FP40" s="78"/>
      <c r="FQ40" s="78"/>
      <c r="FR40" s="78"/>
      <c r="FS40" s="78"/>
      <c r="FT40" s="78"/>
      <c r="FU40" s="78"/>
      <c r="FV40" s="78"/>
      <c r="FW40" s="78"/>
      <c r="FX40" s="78"/>
      <c r="FY40" s="78"/>
      <c r="FZ40" s="78"/>
      <c r="GA40" s="78"/>
      <c r="GB40" s="78"/>
      <c r="GC40" s="78"/>
      <c r="GD40" s="78"/>
      <c r="GE40" s="78"/>
      <c r="GF40" s="78"/>
      <c r="GG40" s="78"/>
      <c r="GH40" s="78"/>
      <c r="GI40" s="78"/>
      <c r="GJ40" s="78"/>
      <c r="GK40" s="78"/>
      <c r="GL40" s="78"/>
      <c r="GM40" s="78"/>
      <c r="GN40" s="78"/>
      <c r="GO40" s="78"/>
      <c r="GP40" s="78"/>
      <c r="GQ40" s="78"/>
      <c r="GR40" s="78"/>
      <c r="GS40" s="78"/>
    </row>
    <row r="41" spans="1:201" ht="25.5">
      <c r="A41" s="80" t="s">
        <v>472</v>
      </c>
      <c r="B41" s="78"/>
      <c r="C41" s="78"/>
      <c r="D41" s="78"/>
      <c r="E41" s="78"/>
      <c r="F41" s="78"/>
      <c r="G41" s="78"/>
      <c r="H41" s="78"/>
      <c r="I41" s="78"/>
      <c r="J41" s="78"/>
      <c r="K41" s="78"/>
      <c r="L41" s="78"/>
      <c r="M41" s="78"/>
      <c r="N41" s="78"/>
      <c r="O41" s="78"/>
      <c r="P41" s="97"/>
      <c r="Q41" s="78"/>
      <c r="R41" s="78"/>
      <c r="S41" s="78"/>
      <c r="T41" s="78">
        <v>103</v>
      </c>
      <c r="U41" s="78"/>
      <c r="V41" s="78"/>
      <c r="W41" s="78"/>
      <c r="X41" s="78"/>
      <c r="Y41" s="78"/>
      <c r="Z41" s="78"/>
      <c r="AA41" s="78"/>
      <c r="AB41" s="78"/>
      <c r="AC41" s="78"/>
      <c r="AD41" s="78"/>
      <c r="AE41" s="78"/>
      <c r="AF41" s="78"/>
      <c r="AG41" s="78"/>
      <c r="AH41" s="78"/>
      <c r="AI41" s="78"/>
      <c r="AJ41" s="78"/>
      <c r="AK41" s="78"/>
      <c r="AL41" s="78"/>
      <c r="AM41" s="78"/>
      <c r="AN41" s="78"/>
      <c r="AO41" s="78"/>
      <c r="AP41" s="91"/>
      <c r="AQ41" s="88"/>
      <c r="AR41" s="78"/>
      <c r="AS41" s="78"/>
      <c r="AT41" s="78"/>
      <c r="AU41" s="78"/>
      <c r="AV41" s="78"/>
      <c r="AW41" s="97"/>
      <c r="AX41" s="78"/>
      <c r="AY41" s="78"/>
      <c r="AZ41" s="78"/>
      <c r="BA41" s="78"/>
      <c r="BB41" s="78"/>
      <c r="BC41" s="102"/>
      <c r="BD41" s="78"/>
      <c r="BE41" s="78"/>
      <c r="BF41" s="78"/>
      <c r="BG41" s="78"/>
      <c r="BH41" s="78"/>
      <c r="BI41" s="78"/>
      <c r="BJ41" s="78"/>
      <c r="BK41" s="78"/>
      <c r="BL41" s="78"/>
      <c r="BM41" s="78"/>
      <c r="BN41" s="78"/>
      <c r="BO41" s="78"/>
      <c r="BP41" s="78"/>
      <c r="BQ41" s="78"/>
      <c r="BR41" s="78"/>
      <c r="BS41" s="78"/>
      <c r="BT41" s="78"/>
      <c r="BU41" s="78"/>
      <c r="BV41" s="78"/>
      <c r="BW41" s="107"/>
      <c r="BX41" s="78"/>
      <c r="BY41" s="78"/>
      <c r="BZ41" s="78"/>
      <c r="CA41" s="78"/>
      <c r="CB41" s="78"/>
      <c r="CC41" s="78"/>
      <c r="CD41" s="112"/>
      <c r="CE41" s="78"/>
      <c r="CF41" s="78"/>
      <c r="CG41" s="78"/>
      <c r="CH41" s="78"/>
      <c r="CI41" s="78"/>
      <c r="CJ41" s="78"/>
      <c r="CK41" s="117"/>
      <c r="CL41" s="78"/>
      <c r="CM41" s="122"/>
      <c r="CN41" s="78"/>
      <c r="CO41" s="78"/>
      <c r="CP41" s="78"/>
      <c r="CQ41" s="78"/>
      <c r="CR41" s="78"/>
      <c r="CS41" s="78"/>
      <c r="CT41" s="78"/>
      <c r="CU41" s="78"/>
      <c r="CV41" s="78"/>
      <c r="CW41" s="78"/>
      <c r="CX41" s="78"/>
      <c r="CY41" s="78"/>
      <c r="CZ41" s="78"/>
      <c r="DA41" s="78"/>
      <c r="DB41" s="78"/>
      <c r="DC41" s="78"/>
      <c r="DD41" s="78"/>
      <c r="DE41" s="78"/>
      <c r="DF41" s="78"/>
      <c r="DG41" s="78"/>
      <c r="DH41" s="78"/>
      <c r="DI41" s="78"/>
      <c r="DJ41" s="78"/>
      <c r="DK41" s="78"/>
      <c r="DL41" s="78"/>
      <c r="DM41" s="78"/>
      <c r="DN41" s="78"/>
      <c r="DO41" s="78"/>
      <c r="DP41" s="78"/>
      <c r="DQ41" s="78"/>
      <c r="DR41" s="78"/>
      <c r="DS41" s="78"/>
      <c r="DT41" s="78"/>
      <c r="DU41" s="78"/>
      <c r="DV41" s="78"/>
      <c r="DW41" s="78"/>
      <c r="DX41" s="78"/>
      <c r="DY41" s="78"/>
      <c r="DZ41" s="78"/>
      <c r="EA41" s="78"/>
      <c r="EB41" s="78"/>
      <c r="EC41" s="78"/>
      <c r="ED41" s="78"/>
      <c r="EE41" s="78"/>
      <c r="EF41" s="78"/>
      <c r="EG41" s="78"/>
      <c r="EH41" s="78"/>
      <c r="EI41" s="78"/>
      <c r="EJ41" s="78"/>
      <c r="EK41" s="78"/>
      <c r="EL41" s="78"/>
      <c r="EM41" s="78"/>
      <c r="EN41" s="78"/>
      <c r="EO41" s="78"/>
      <c r="EP41" s="78"/>
      <c r="EQ41" s="78"/>
      <c r="ER41" s="78"/>
      <c r="ES41" s="78"/>
      <c r="ET41" s="78"/>
      <c r="EU41" s="78"/>
      <c r="EV41" s="78"/>
      <c r="EW41" s="78"/>
      <c r="EX41" s="78"/>
      <c r="EY41" s="78"/>
      <c r="EZ41" s="78"/>
      <c r="FA41" s="78"/>
      <c r="FB41" s="78"/>
      <c r="FC41" s="78"/>
      <c r="FD41" s="78"/>
      <c r="FE41" s="78"/>
      <c r="FF41" s="78"/>
      <c r="FG41" s="78"/>
      <c r="FH41" s="78"/>
      <c r="FI41" s="78"/>
      <c r="FJ41" s="78"/>
      <c r="FK41" s="78"/>
      <c r="FL41" s="78"/>
      <c r="FM41" s="78"/>
      <c r="FN41" s="78"/>
      <c r="FO41" s="78"/>
      <c r="FP41" s="78"/>
      <c r="FQ41" s="78"/>
      <c r="FR41" s="78"/>
      <c r="FS41" s="78"/>
      <c r="FT41" s="78"/>
      <c r="FU41" s="78"/>
      <c r="FV41" s="78"/>
      <c r="FW41" s="78"/>
      <c r="FX41" s="78"/>
      <c r="FY41" s="78"/>
      <c r="FZ41" s="78"/>
      <c r="GA41" s="78"/>
      <c r="GB41" s="78"/>
      <c r="GC41" s="78"/>
      <c r="GD41" s="78"/>
      <c r="GE41" s="78"/>
      <c r="GF41" s="78"/>
      <c r="GG41" s="78"/>
      <c r="GH41" s="78"/>
      <c r="GI41" s="78"/>
      <c r="GJ41" s="78"/>
      <c r="GK41" s="78"/>
      <c r="GL41" s="78"/>
      <c r="GM41" s="78"/>
      <c r="GN41" s="78"/>
      <c r="GO41" s="78"/>
      <c r="GP41" s="78"/>
      <c r="GQ41" s="78"/>
      <c r="GR41" s="78"/>
      <c r="GS41" s="78"/>
    </row>
    <row r="42" spans="1:201">
      <c r="A42" s="79" t="s">
        <v>94</v>
      </c>
      <c r="B42" s="78"/>
      <c r="C42" s="78"/>
      <c r="D42" s="78"/>
      <c r="E42" s="78"/>
      <c r="F42" s="78"/>
      <c r="G42" s="78"/>
      <c r="H42" s="78"/>
      <c r="I42" s="78"/>
      <c r="J42" s="78"/>
      <c r="K42" s="78"/>
      <c r="L42" s="78"/>
      <c r="M42" s="78"/>
      <c r="N42" s="78"/>
      <c r="O42" s="78"/>
      <c r="P42" s="97"/>
      <c r="Q42" s="78"/>
      <c r="R42" s="78"/>
      <c r="S42" s="78"/>
      <c r="T42" s="78"/>
      <c r="U42" s="78"/>
      <c r="V42" s="78"/>
      <c r="W42" s="78"/>
      <c r="X42" s="78"/>
      <c r="Y42" s="78"/>
      <c r="Z42" s="78"/>
      <c r="AA42" s="78"/>
      <c r="AB42" s="78"/>
      <c r="AC42" s="78"/>
      <c r="AD42" s="78"/>
      <c r="AE42" s="78"/>
      <c r="AF42" s="78"/>
      <c r="AG42" s="78"/>
      <c r="AH42" s="78"/>
      <c r="AI42" s="78"/>
      <c r="AJ42" s="78"/>
      <c r="AK42" s="78"/>
      <c r="AL42" s="78"/>
      <c r="AM42" s="78"/>
      <c r="AN42" s="78"/>
      <c r="AO42" s="78"/>
      <c r="AP42" s="91"/>
      <c r="AQ42" s="88"/>
      <c r="AR42" s="78"/>
      <c r="AS42" s="78"/>
      <c r="AT42" s="78"/>
      <c r="AU42" s="78"/>
      <c r="AV42" s="78"/>
      <c r="AW42" s="97"/>
      <c r="AX42" s="78"/>
      <c r="AY42" s="78"/>
      <c r="AZ42" s="78"/>
      <c r="BA42" s="78"/>
      <c r="BB42" s="78"/>
      <c r="BC42" s="102"/>
      <c r="BD42" s="78"/>
      <c r="BE42" s="78"/>
      <c r="BF42" s="78"/>
      <c r="BG42" s="78"/>
      <c r="BH42" s="78"/>
      <c r="BI42" s="78"/>
      <c r="BJ42" s="78"/>
      <c r="BK42" s="78"/>
      <c r="BL42" s="78"/>
      <c r="BM42" s="78"/>
      <c r="BN42" s="78"/>
      <c r="BO42" s="78">
        <v>80</v>
      </c>
      <c r="BP42" s="78"/>
      <c r="BQ42" s="78"/>
      <c r="BR42" s="78"/>
      <c r="BS42" s="78"/>
      <c r="BT42" s="78"/>
      <c r="BU42" s="78"/>
      <c r="BV42" s="78"/>
      <c r="BW42" s="107"/>
      <c r="BX42" s="78"/>
      <c r="BY42" s="78"/>
      <c r="BZ42" s="78"/>
      <c r="CA42" s="78"/>
      <c r="CB42" s="78"/>
      <c r="CC42" s="78"/>
      <c r="CD42" s="112"/>
      <c r="CE42" s="78"/>
      <c r="CF42" s="78"/>
      <c r="CG42" s="78"/>
      <c r="CH42" s="78"/>
      <c r="CI42" s="78"/>
      <c r="CJ42" s="78"/>
      <c r="CK42" s="117"/>
      <c r="CL42" s="78"/>
      <c r="CM42" s="122"/>
      <c r="CN42" s="78"/>
      <c r="CO42" s="78"/>
      <c r="CP42" s="78"/>
      <c r="CQ42" s="78"/>
      <c r="CR42" s="78"/>
      <c r="CS42" s="78"/>
      <c r="CT42" s="78"/>
      <c r="CU42" s="78"/>
      <c r="CV42" s="78"/>
      <c r="CW42" s="78"/>
      <c r="CX42" s="78"/>
      <c r="CY42" s="78"/>
      <c r="CZ42" s="78"/>
      <c r="DA42" s="78"/>
      <c r="DB42" s="78"/>
      <c r="DC42" s="78"/>
      <c r="DD42" s="78"/>
      <c r="DE42" s="78"/>
      <c r="DF42" s="78"/>
      <c r="DG42" s="78"/>
      <c r="DH42" s="78"/>
      <c r="DI42" s="78"/>
      <c r="DJ42" s="78"/>
      <c r="DK42" s="78"/>
      <c r="DL42" s="78"/>
      <c r="DM42" s="78"/>
      <c r="DN42" s="78"/>
      <c r="DO42" s="78"/>
      <c r="DP42" s="78"/>
      <c r="DQ42" s="78"/>
      <c r="DR42" s="78"/>
      <c r="DS42" s="78"/>
      <c r="DT42" s="78"/>
      <c r="DU42" s="78"/>
      <c r="DV42" s="78"/>
      <c r="DW42" s="78"/>
      <c r="DX42" s="78"/>
      <c r="DY42" s="78"/>
      <c r="DZ42" s="78"/>
      <c r="EA42" s="78"/>
      <c r="EB42" s="78"/>
      <c r="EC42" s="78"/>
      <c r="ED42" s="78"/>
      <c r="EE42" s="78"/>
      <c r="EF42" s="78"/>
      <c r="EG42" s="78"/>
      <c r="EH42" s="78"/>
      <c r="EI42" s="78"/>
      <c r="EJ42" s="78"/>
      <c r="EK42" s="78"/>
      <c r="EL42" s="78"/>
      <c r="EM42" s="78"/>
      <c r="EN42" s="78"/>
      <c r="EO42" s="78"/>
      <c r="EP42" s="78"/>
      <c r="EQ42" s="78"/>
      <c r="ER42" s="78"/>
      <c r="ES42" s="78"/>
      <c r="ET42" s="78"/>
      <c r="EU42" s="78"/>
      <c r="EV42" s="78"/>
      <c r="EW42" s="78"/>
      <c r="EX42" s="78"/>
      <c r="EY42" s="78"/>
      <c r="EZ42" s="78"/>
      <c r="FA42" s="78"/>
      <c r="FB42" s="78"/>
      <c r="FC42" s="78"/>
      <c r="FD42" s="78"/>
      <c r="FE42" s="78"/>
      <c r="FF42" s="78"/>
      <c r="FG42" s="78"/>
      <c r="FH42" s="78"/>
      <c r="FI42" s="78"/>
      <c r="FJ42" s="78"/>
      <c r="FK42" s="78"/>
      <c r="FL42" s="78"/>
      <c r="FM42" s="78"/>
      <c r="FN42" s="78"/>
      <c r="FO42" s="78"/>
      <c r="FP42" s="78"/>
      <c r="FQ42" s="78"/>
      <c r="FR42" s="78"/>
      <c r="FS42" s="78"/>
      <c r="FT42" s="78"/>
      <c r="FU42" s="78"/>
      <c r="FV42" s="78"/>
      <c r="FW42" s="78"/>
      <c r="FX42" s="78"/>
      <c r="FY42" s="78"/>
      <c r="FZ42" s="78"/>
      <c r="GA42" s="78"/>
      <c r="GB42" s="78"/>
      <c r="GC42" s="78"/>
      <c r="GD42" s="78"/>
      <c r="GE42" s="78"/>
      <c r="GF42" s="78"/>
      <c r="GG42" s="78"/>
      <c r="GH42" s="78"/>
      <c r="GI42" s="78"/>
      <c r="GJ42" s="78"/>
      <c r="GK42" s="78"/>
      <c r="GL42" s="78"/>
      <c r="GM42" s="78"/>
      <c r="GN42" s="78"/>
      <c r="GO42" s="78"/>
      <c r="GP42" s="78"/>
      <c r="GQ42" s="78"/>
      <c r="GR42" s="78"/>
      <c r="GS42" s="78"/>
    </row>
    <row r="43" spans="1:201">
      <c r="A43" s="80" t="s">
        <v>475</v>
      </c>
      <c r="B43" s="78"/>
      <c r="C43" s="78"/>
      <c r="D43" s="78"/>
      <c r="E43" s="78"/>
      <c r="F43" s="78"/>
      <c r="G43" s="78"/>
      <c r="H43" s="78"/>
      <c r="I43" s="78"/>
      <c r="J43" s="78"/>
      <c r="K43" s="78"/>
      <c r="L43" s="78"/>
      <c r="M43" s="78"/>
      <c r="N43" s="78"/>
      <c r="O43" s="78"/>
      <c r="P43" s="97"/>
      <c r="Q43" s="78"/>
      <c r="R43" s="78"/>
      <c r="S43" s="78"/>
      <c r="T43" s="78"/>
      <c r="U43" s="78"/>
      <c r="V43" s="78"/>
      <c r="W43" s="78"/>
      <c r="X43" s="78"/>
      <c r="Y43" s="78"/>
      <c r="Z43" s="78"/>
      <c r="AA43" s="78"/>
      <c r="AB43" s="78"/>
      <c r="AC43" s="78"/>
      <c r="AD43" s="78"/>
      <c r="AE43" s="78"/>
      <c r="AF43" s="78"/>
      <c r="AG43" s="78"/>
      <c r="AH43" s="78"/>
      <c r="AI43" s="78"/>
      <c r="AJ43" s="78"/>
      <c r="AK43" s="78"/>
      <c r="AL43" s="78"/>
      <c r="AM43" s="78"/>
      <c r="AN43" s="78"/>
      <c r="AO43" s="78"/>
      <c r="AP43" s="91"/>
      <c r="AQ43" s="88"/>
      <c r="AR43" s="78"/>
      <c r="AS43" s="78"/>
      <c r="AT43" s="78"/>
      <c r="AU43" s="78"/>
      <c r="AV43" s="78"/>
      <c r="AW43" s="97"/>
      <c r="AX43" s="78"/>
      <c r="AY43" s="78"/>
      <c r="AZ43" s="78"/>
      <c r="BA43" s="78"/>
      <c r="BB43" s="78"/>
      <c r="BC43" s="102"/>
      <c r="BD43" s="78"/>
      <c r="BE43" s="78"/>
      <c r="BF43" s="78"/>
      <c r="BG43" s="78"/>
      <c r="BH43" s="78"/>
      <c r="BI43" s="78"/>
      <c r="BJ43" s="78"/>
      <c r="BK43" s="78"/>
      <c r="BL43" s="78"/>
      <c r="BM43" s="78"/>
      <c r="BN43" s="78"/>
      <c r="BO43" s="78">
        <v>80</v>
      </c>
      <c r="BP43" s="78"/>
      <c r="BQ43" s="78"/>
      <c r="BR43" s="78"/>
      <c r="BS43" s="78"/>
      <c r="BT43" s="78"/>
      <c r="BU43" s="78"/>
      <c r="BV43" s="78"/>
      <c r="BW43" s="107"/>
      <c r="BX43" s="78"/>
      <c r="BY43" s="78"/>
      <c r="BZ43" s="78"/>
      <c r="CA43" s="78"/>
      <c r="CB43" s="78"/>
      <c r="CC43" s="78"/>
      <c r="CD43" s="112"/>
      <c r="CE43" s="78"/>
      <c r="CF43" s="78"/>
      <c r="CG43" s="78"/>
      <c r="CH43" s="78"/>
      <c r="CI43" s="78"/>
      <c r="CJ43" s="78"/>
      <c r="CK43" s="117"/>
      <c r="CL43" s="78"/>
      <c r="CM43" s="122"/>
      <c r="CN43" s="78"/>
      <c r="CO43" s="78"/>
      <c r="CP43" s="78"/>
      <c r="CQ43" s="78"/>
      <c r="CR43" s="78"/>
      <c r="CS43" s="78"/>
      <c r="CT43" s="78"/>
      <c r="CU43" s="78"/>
      <c r="CV43" s="78"/>
      <c r="CW43" s="78"/>
      <c r="CX43" s="78"/>
      <c r="CY43" s="78"/>
      <c r="CZ43" s="78"/>
      <c r="DA43" s="78"/>
      <c r="DB43" s="78"/>
      <c r="DC43" s="78"/>
      <c r="DD43" s="78"/>
      <c r="DE43" s="78"/>
      <c r="DF43" s="78"/>
      <c r="DG43" s="78"/>
      <c r="DH43" s="78"/>
      <c r="DI43" s="78"/>
      <c r="DJ43" s="78"/>
      <c r="DK43" s="78"/>
      <c r="DL43" s="78"/>
      <c r="DM43" s="78"/>
      <c r="DN43" s="78"/>
      <c r="DO43" s="78"/>
      <c r="DP43" s="78"/>
      <c r="DQ43" s="78"/>
      <c r="DR43" s="78"/>
      <c r="DS43" s="78"/>
      <c r="DT43" s="78"/>
      <c r="DU43" s="78"/>
      <c r="DV43" s="78"/>
      <c r="DW43" s="78"/>
      <c r="DX43" s="78"/>
      <c r="DY43" s="78"/>
      <c r="DZ43" s="78"/>
      <c r="EA43" s="78"/>
      <c r="EB43" s="78"/>
      <c r="EC43" s="78"/>
      <c r="ED43" s="78"/>
      <c r="EE43" s="78"/>
      <c r="EF43" s="78"/>
      <c r="EG43" s="78"/>
      <c r="EH43" s="78"/>
      <c r="EI43" s="78"/>
      <c r="EJ43" s="78"/>
      <c r="EK43" s="78"/>
      <c r="EL43" s="78"/>
      <c r="EM43" s="78"/>
      <c r="EN43" s="78"/>
      <c r="EO43" s="78"/>
      <c r="EP43" s="78"/>
      <c r="EQ43" s="78"/>
      <c r="ER43" s="78"/>
      <c r="ES43" s="78"/>
      <c r="ET43" s="78"/>
      <c r="EU43" s="78"/>
      <c r="EV43" s="78"/>
      <c r="EW43" s="78"/>
      <c r="EX43" s="78"/>
      <c r="EY43" s="78"/>
      <c r="EZ43" s="78"/>
      <c r="FA43" s="78"/>
      <c r="FB43" s="78"/>
      <c r="FC43" s="78"/>
      <c r="FD43" s="78"/>
      <c r="FE43" s="78"/>
      <c r="FF43" s="78"/>
      <c r="FG43" s="78"/>
      <c r="FH43" s="78"/>
      <c r="FI43" s="78"/>
      <c r="FJ43" s="78"/>
      <c r="FK43" s="78"/>
      <c r="FL43" s="78"/>
      <c r="FM43" s="78"/>
      <c r="FN43" s="78"/>
      <c r="FO43" s="78"/>
      <c r="FP43" s="78"/>
      <c r="FQ43" s="78"/>
      <c r="FR43" s="78"/>
      <c r="FS43" s="78"/>
      <c r="FT43" s="78"/>
      <c r="FU43" s="78"/>
      <c r="FV43" s="78"/>
      <c r="FW43" s="78"/>
      <c r="FX43" s="78"/>
      <c r="FY43" s="78"/>
      <c r="FZ43" s="78"/>
      <c r="GA43" s="78"/>
      <c r="GB43" s="78"/>
      <c r="GC43" s="78"/>
      <c r="GD43" s="78"/>
      <c r="GE43" s="78"/>
      <c r="GF43" s="78"/>
      <c r="GG43" s="78"/>
      <c r="GH43" s="78"/>
      <c r="GI43" s="78"/>
      <c r="GJ43" s="78"/>
      <c r="GK43" s="78"/>
      <c r="GL43" s="78"/>
      <c r="GM43" s="78"/>
      <c r="GN43" s="78"/>
      <c r="GO43" s="78"/>
      <c r="GP43" s="78"/>
      <c r="GQ43" s="78"/>
      <c r="GR43" s="78"/>
      <c r="GS43" s="78"/>
    </row>
    <row r="44" spans="1:201">
      <c r="A44" s="79" t="s">
        <v>474</v>
      </c>
      <c r="B44" s="78"/>
      <c r="C44" s="78"/>
      <c r="D44" s="78"/>
      <c r="E44" s="78"/>
      <c r="F44" s="78"/>
      <c r="G44" s="78"/>
      <c r="H44" s="78"/>
      <c r="I44" s="78"/>
      <c r="J44" s="78"/>
      <c r="K44" s="78"/>
      <c r="L44" s="78"/>
      <c r="M44" s="78"/>
      <c r="N44" s="78"/>
      <c r="O44" s="78"/>
      <c r="P44" s="97"/>
      <c r="Q44" s="78"/>
      <c r="R44" s="78"/>
      <c r="S44" s="78"/>
      <c r="T44" s="78"/>
      <c r="U44" s="78"/>
      <c r="V44" s="78"/>
      <c r="W44" s="78"/>
      <c r="X44" s="78"/>
      <c r="Y44" s="78"/>
      <c r="Z44" s="78"/>
      <c r="AA44" s="78"/>
      <c r="AB44" s="78"/>
      <c r="AC44" s="78"/>
      <c r="AD44" s="78">
        <v>103</v>
      </c>
      <c r="AE44" s="78"/>
      <c r="AF44" s="78"/>
      <c r="AG44" s="78"/>
      <c r="AH44" s="78"/>
      <c r="AI44" s="78"/>
      <c r="AJ44" s="78"/>
      <c r="AK44" s="78"/>
      <c r="AL44" s="78"/>
      <c r="AM44" s="78"/>
      <c r="AN44" s="78"/>
      <c r="AO44" s="78"/>
      <c r="AP44" s="91"/>
      <c r="AQ44" s="88"/>
      <c r="AR44" s="78"/>
      <c r="AS44" s="78"/>
      <c r="AT44" s="78"/>
      <c r="AU44" s="78"/>
      <c r="AV44" s="78"/>
      <c r="AW44" s="97"/>
      <c r="AX44" s="78"/>
      <c r="AY44" s="78"/>
      <c r="AZ44" s="78"/>
      <c r="BA44" s="78"/>
      <c r="BB44" s="78"/>
      <c r="BC44" s="102"/>
      <c r="BD44" s="78"/>
      <c r="BE44" s="78"/>
      <c r="BF44" s="78"/>
      <c r="BG44" s="78"/>
      <c r="BH44" s="78"/>
      <c r="BI44" s="78"/>
      <c r="BJ44" s="78"/>
      <c r="BK44" s="78"/>
      <c r="BL44" s="78"/>
      <c r="BM44" s="78"/>
      <c r="BN44" s="78"/>
      <c r="BO44" s="78"/>
      <c r="BP44" s="78"/>
      <c r="BQ44" s="78"/>
      <c r="BR44" s="78"/>
      <c r="BS44" s="78"/>
      <c r="BT44" s="78"/>
      <c r="BU44" s="78"/>
      <c r="BV44" s="78"/>
      <c r="BW44" s="107"/>
      <c r="BX44" s="78"/>
      <c r="BY44" s="78"/>
      <c r="BZ44" s="78"/>
      <c r="CA44" s="78"/>
      <c r="CB44" s="78"/>
      <c r="CC44" s="78"/>
      <c r="CD44" s="112"/>
      <c r="CE44" s="78"/>
      <c r="CF44" s="78"/>
      <c r="CG44" s="78"/>
      <c r="CH44" s="78"/>
      <c r="CI44" s="78"/>
      <c r="CJ44" s="78"/>
      <c r="CK44" s="117"/>
      <c r="CL44" s="78"/>
      <c r="CM44" s="122"/>
      <c r="CN44" s="78"/>
      <c r="CO44" s="78"/>
      <c r="CP44" s="78"/>
      <c r="CQ44" s="78"/>
      <c r="CR44" s="78"/>
      <c r="CS44" s="78"/>
      <c r="CT44" s="78"/>
      <c r="CU44" s="78"/>
      <c r="CV44" s="78"/>
      <c r="CW44" s="78"/>
      <c r="CX44" s="78"/>
      <c r="CY44" s="78"/>
      <c r="CZ44" s="78"/>
      <c r="DA44" s="78"/>
      <c r="DB44" s="78"/>
      <c r="DC44" s="78"/>
      <c r="DD44" s="78"/>
      <c r="DE44" s="78"/>
      <c r="DF44" s="78"/>
      <c r="DG44" s="78"/>
      <c r="DH44" s="78"/>
      <c r="DI44" s="78"/>
      <c r="DJ44" s="78"/>
      <c r="DK44" s="78"/>
      <c r="DL44" s="78"/>
      <c r="DM44" s="78"/>
      <c r="DN44" s="78"/>
      <c r="DO44" s="78"/>
      <c r="DP44" s="78"/>
      <c r="DQ44" s="78"/>
      <c r="DR44" s="78"/>
      <c r="DS44" s="78"/>
      <c r="DT44" s="78"/>
      <c r="DU44" s="78"/>
      <c r="DV44" s="78"/>
      <c r="DW44" s="78"/>
      <c r="DX44" s="78"/>
      <c r="DY44" s="78"/>
      <c r="DZ44" s="78"/>
      <c r="EA44" s="78"/>
      <c r="EB44" s="78"/>
      <c r="EC44" s="78"/>
      <c r="ED44" s="78"/>
      <c r="EE44" s="78"/>
      <c r="EF44" s="78"/>
      <c r="EG44" s="78"/>
      <c r="EH44" s="78"/>
      <c r="EI44" s="78"/>
      <c r="EJ44" s="78"/>
      <c r="EK44" s="78"/>
      <c r="EL44" s="78"/>
      <c r="EM44" s="78"/>
      <c r="EN44" s="78"/>
      <c r="EO44" s="78"/>
      <c r="EP44" s="78"/>
      <c r="EQ44" s="78"/>
      <c r="ER44" s="78"/>
      <c r="ES44" s="78"/>
      <c r="ET44" s="78"/>
      <c r="EU44" s="78"/>
      <c r="EV44" s="78"/>
      <c r="EW44" s="78"/>
      <c r="EX44" s="78"/>
      <c r="EY44" s="78"/>
      <c r="EZ44" s="78"/>
      <c r="FA44" s="78"/>
      <c r="FB44" s="78"/>
      <c r="FC44" s="78"/>
      <c r="FD44" s="78"/>
      <c r="FE44" s="78"/>
      <c r="FF44" s="78"/>
      <c r="FG44" s="78"/>
      <c r="FH44" s="78"/>
      <c r="FI44" s="78"/>
      <c r="FJ44" s="78"/>
      <c r="FK44" s="78"/>
      <c r="FL44" s="78"/>
      <c r="FM44" s="78"/>
      <c r="FN44" s="78"/>
      <c r="FO44" s="78"/>
      <c r="FP44" s="78"/>
      <c r="FQ44" s="78"/>
      <c r="FR44" s="78"/>
      <c r="FS44" s="78"/>
      <c r="FT44" s="78"/>
      <c r="FU44" s="78"/>
      <c r="FV44" s="78"/>
      <c r="FW44" s="78"/>
      <c r="FX44" s="78"/>
      <c r="FY44" s="78"/>
      <c r="FZ44" s="78"/>
      <c r="GA44" s="78"/>
      <c r="GB44" s="78"/>
      <c r="GC44" s="78"/>
      <c r="GD44" s="78"/>
      <c r="GE44" s="78"/>
      <c r="GF44" s="78"/>
      <c r="GG44" s="78"/>
      <c r="GH44" s="78"/>
      <c r="GI44" s="78"/>
      <c r="GJ44" s="78"/>
      <c r="GK44" s="78"/>
      <c r="GL44" s="78"/>
      <c r="GM44" s="78"/>
      <c r="GN44" s="78"/>
      <c r="GO44" s="78"/>
      <c r="GP44" s="78"/>
      <c r="GQ44" s="78"/>
      <c r="GR44" s="78"/>
      <c r="GS44" s="78"/>
    </row>
    <row r="45" spans="1:201" ht="25.5">
      <c r="A45" s="80" t="s">
        <v>473</v>
      </c>
      <c r="B45" s="78"/>
      <c r="C45" s="78"/>
      <c r="D45" s="78"/>
      <c r="E45" s="78"/>
      <c r="F45" s="78"/>
      <c r="G45" s="78"/>
      <c r="H45" s="78"/>
      <c r="I45" s="78"/>
      <c r="J45" s="78"/>
      <c r="K45" s="78"/>
      <c r="L45" s="78"/>
      <c r="M45" s="78"/>
      <c r="N45" s="78"/>
      <c r="O45" s="78"/>
      <c r="P45" s="97"/>
      <c r="Q45" s="78"/>
      <c r="R45" s="78"/>
      <c r="S45" s="78"/>
      <c r="T45" s="78"/>
      <c r="U45" s="78"/>
      <c r="V45" s="78"/>
      <c r="W45" s="78"/>
      <c r="X45" s="78"/>
      <c r="Y45" s="78"/>
      <c r="Z45" s="78"/>
      <c r="AA45" s="78"/>
      <c r="AB45" s="78"/>
      <c r="AC45" s="78"/>
      <c r="AD45" s="78">
        <v>103</v>
      </c>
      <c r="AE45" s="78"/>
      <c r="AF45" s="78"/>
      <c r="AG45" s="78"/>
      <c r="AH45" s="78"/>
      <c r="AI45" s="78"/>
      <c r="AJ45" s="78"/>
      <c r="AK45" s="78"/>
      <c r="AL45" s="78"/>
      <c r="AM45" s="78"/>
      <c r="AN45" s="78"/>
      <c r="AO45" s="78"/>
      <c r="AP45" s="91"/>
      <c r="AQ45" s="88"/>
      <c r="AR45" s="78"/>
      <c r="AS45" s="78"/>
      <c r="AT45" s="78"/>
      <c r="AU45" s="78"/>
      <c r="AV45" s="78"/>
      <c r="AW45" s="97"/>
      <c r="AX45" s="78"/>
      <c r="AY45" s="78"/>
      <c r="AZ45" s="78"/>
      <c r="BA45" s="78"/>
      <c r="BB45" s="78"/>
      <c r="BC45" s="102"/>
      <c r="BD45" s="78"/>
      <c r="BE45" s="78"/>
      <c r="BF45" s="78"/>
      <c r="BG45" s="78"/>
      <c r="BH45" s="78"/>
      <c r="BI45" s="78"/>
      <c r="BJ45" s="78"/>
      <c r="BK45" s="78"/>
      <c r="BL45" s="78"/>
      <c r="BM45" s="78"/>
      <c r="BN45" s="78"/>
      <c r="BO45" s="78"/>
      <c r="BP45" s="78"/>
      <c r="BQ45" s="78"/>
      <c r="BR45" s="78"/>
      <c r="BS45" s="78"/>
      <c r="BT45" s="78"/>
      <c r="BU45" s="78"/>
      <c r="BV45" s="78"/>
      <c r="BW45" s="107"/>
      <c r="BX45" s="78"/>
      <c r="BY45" s="78"/>
      <c r="BZ45" s="78"/>
      <c r="CA45" s="78"/>
      <c r="CB45" s="78"/>
      <c r="CC45" s="78"/>
      <c r="CD45" s="112"/>
      <c r="CE45" s="78"/>
      <c r="CF45" s="78"/>
      <c r="CG45" s="78"/>
      <c r="CH45" s="78"/>
      <c r="CI45" s="78"/>
      <c r="CJ45" s="78"/>
      <c r="CK45" s="117"/>
      <c r="CL45" s="78"/>
      <c r="CM45" s="122"/>
      <c r="CN45" s="78"/>
      <c r="CO45" s="78"/>
      <c r="CP45" s="78"/>
      <c r="CQ45" s="78"/>
      <c r="CR45" s="78"/>
      <c r="CS45" s="78"/>
      <c r="CT45" s="78"/>
      <c r="CU45" s="78"/>
      <c r="CV45" s="78"/>
      <c r="CW45" s="78"/>
      <c r="CX45" s="78"/>
      <c r="CY45" s="78"/>
      <c r="CZ45" s="78"/>
      <c r="DA45" s="78"/>
      <c r="DB45" s="78"/>
      <c r="DC45" s="78"/>
      <c r="DD45" s="78"/>
      <c r="DE45" s="78"/>
      <c r="DF45" s="78"/>
      <c r="DG45" s="78"/>
      <c r="DH45" s="78"/>
      <c r="DI45" s="78"/>
      <c r="DJ45" s="78"/>
      <c r="DK45" s="78"/>
      <c r="DL45" s="78"/>
      <c r="DM45" s="78"/>
      <c r="DN45" s="78"/>
      <c r="DO45" s="78"/>
      <c r="DP45" s="78"/>
      <c r="DQ45" s="78"/>
      <c r="DR45" s="78"/>
      <c r="DS45" s="78"/>
      <c r="DT45" s="78"/>
      <c r="DU45" s="78"/>
      <c r="DV45" s="78"/>
      <c r="DW45" s="78"/>
      <c r="DX45" s="78"/>
      <c r="DY45" s="78"/>
      <c r="DZ45" s="78"/>
      <c r="EA45" s="78"/>
      <c r="EB45" s="78"/>
      <c r="EC45" s="78"/>
      <c r="ED45" s="78"/>
      <c r="EE45" s="78"/>
      <c r="EF45" s="78"/>
      <c r="EG45" s="78"/>
      <c r="EH45" s="78"/>
      <c r="EI45" s="78"/>
      <c r="EJ45" s="78"/>
      <c r="EK45" s="78"/>
      <c r="EL45" s="78"/>
      <c r="EM45" s="78"/>
      <c r="EN45" s="78"/>
      <c r="EO45" s="78"/>
      <c r="EP45" s="78"/>
      <c r="EQ45" s="78"/>
      <c r="ER45" s="78"/>
      <c r="ES45" s="78"/>
      <c r="ET45" s="78"/>
      <c r="EU45" s="78"/>
      <c r="EV45" s="78"/>
      <c r="EW45" s="78"/>
      <c r="EX45" s="78"/>
      <c r="EY45" s="78"/>
      <c r="EZ45" s="78"/>
      <c r="FA45" s="78"/>
      <c r="FB45" s="78"/>
      <c r="FC45" s="78"/>
      <c r="FD45" s="78"/>
      <c r="FE45" s="78"/>
      <c r="FF45" s="78"/>
      <c r="FG45" s="78"/>
      <c r="FH45" s="78"/>
      <c r="FI45" s="78"/>
      <c r="FJ45" s="78"/>
      <c r="FK45" s="78"/>
      <c r="FL45" s="78"/>
      <c r="FM45" s="78"/>
      <c r="FN45" s="78"/>
      <c r="FO45" s="78"/>
      <c r="FP45" s="78"/>
      <c r="FQ45" s="78"/>
      <c r="FR45" s="78"/>
      <c r="FS45" s="78"/>
      <c r="FT45" s="78"/>
      <c r="FU45" s="78"/>
      <c r="FV45" s="78"/>
      <c r="FW45" s="78"/>
      <c r="FX45" s="78"/>
      <c r="FY45" s="78"/>
      <c r="FZ45" s="78"/>
      <c r="GA45" s="78"/>
      <c r="GB45" s="78"/>
      <c r="GC45" s="78"/>
      <c r="GD45" s="78"/>
      <c r="GE45" s="78"/>
      <c r="GF45" s="78"/>
      <c r="GG45" s="78"/>
      <c r="GH45" s="78"/>
      <c r="GI45" s="78"/>
      <c r="GJ45" s="78"/>
      <c r="GK45" s="78"/>
      <c r="GL45" s="78"/>
      <c r="GM45" s="78"/>
      <c r="GN45" s="78"/>
      <c r="GO45" s="78"/>
      <c r="GP45" s="78"/>
      <c r="GQ45" s="78"/>
      <c r="GR45" s="78"/>
      <c r="GS45" s="78"/>
    </row>
    <row r="46" spans="1:201" ht="18">
      <c r="A46" s="76" t="s">
        <v>470</v>
      </c>
      <c r="B46" s="78"/>
      <c r="C46" s="78"/>
      <c r="D46" s="78"/>
      <c r="E46" s="78"/>
      <c r="F46" s="78"/>
      <c r="G46" s="78"/>
      <c r="H46" s="78"/>
      <c r="I46" s="78"/>
      <c r="J46" s="78"/>
      <c r="K46" s="78"/>
      <c r="L46" s="78"/>
      <c r="M46" s="78"/>
      <c r="N46" s="78"/>
      <c r="O46" s="78"/>
      <c r="P46" s="97"/>
      <c r="Q46" s="78"/>
      <c r="R46" s="78"/>
      <c r="S46" s="78"/>
      <c r="T46" s="78"/>
      <c r="U46" s="78"/>
      <c r="V46" s="78"/>
      <c r="W46" s="78"/>
      <c r="X46" s="78"/>
      <c r="Y46" s="78"/>
      <c r="Z46" s="78"/>
      <c r="AA46" s="78"/>
      <c r="AB46" s="78"/>
      <c r="AC46" s="78"/>
      <c r="AD46" s="78"/>
      <c r="AE46" s="78"/>
      <c r="AF46" s="78"/>
      <c r="AG46" s="78"/>
      <c r="AH46" s="78"/>
      <c r="AI46" s="78"/>
      <c r="AJ46" s="78"/>
      <c r="AK46" s="78"/>
      <c r="AL46" s="78"/>
      <c r="AM46" s="78"/>
      <c r="AN46" s="78"/>
      <c r="AO46" s="78"/>
      <c r="AP46" s="91"/>
      <c r="AQ46" s="88"/>
      <c r="AR46" s="78"/>
      <c r="AS46" s="78"/>
      <c r="AT46" s="78"/>
      <c r="AU46" s="78"/>
      <c r="AV46" s="78"/>
      <c r="AW46" s="97"/>
      <c r="AX46" s="78"/>
      <c r="AY46" s="78"/>
      <c r="AZ46" s="78"/>
      <c r="BA46" s="78"/>
      <c r="BB46" s="78"/>
      <c r="BC46" s="102"/>
      <c r="BD46" s="78"/>
      <c r="BE46" s="78"/>
      <c r="BF46" s="78"/>
      <c r="BG46" s="78"/>
      <c r="BH46" s="78"/>
      <c r="BI46" s="78"/>
      <c r="BJ46" s="78"/>
      <c r="BK46" s="78"/>
      <c r="BL46" s="78"/>
      <c r="BM46" s="78"/>
      <c r="BN46" s="78"/>
      <c r="BO46" s="78">
        <v>67</v>
      </c>
      <c r="BP46" s="78"/>
      <c r="BQ46" s="78"/>
      <c r="BR46" s="78"/>
      <c r="BS46" s="78"/>
      <c r="BT46" s="78"/>
      <c r="BU46" s="78"/>
      <c r="BV46" s="78"/>
      <c r="BW46" s="107"/>
      <c r="BX46" s="78"/>
      <c r="BY46" s="78"/>
      <c r="BZ46" s="78"/>
      <c r="CA46" s="78"/>
      <c r="CB46" s="78"/>
      <c r="CC46" s="78"/>
      <c r="CD46" s="112"/>
      <c r="CE46" s="78"/>
      <c r="CF46" s="78"/>
      <c r="CG46" s="78"/>
      <c r="CH46" s="78"/>
      <c r="CI46" s="78"/>
      <c r="CJ46" s="78"/>
      <c r="CK46" s="117"/>
      <c r="CL46" s="78"/>
      <c r="CM46" s="122"/>
      <c r="CN46" s="78"/>
      <c r="CO46" s="78"/>
      <c r="CP46" s="78"/>
      <c r="CQ46" s="78"/>
      <c r="CR46" s="78"/>
      <c r="CS46" s="78"/>
      <c r="CT46" s="78"/>
      <c r="CU46" s="78"/>
      <c r="CV46" s="78"/>
      <c r="CW46" s="78"/>
      <c r="CX46" s="78"/>
      <c r="CY46" s="78"/>
      <c r="CZ46" s="78"/>
      <c r="DA46" s="78"/>
      <c r="DB46" s="78"/>
      <c r="DC46" s="78"/>
      <c r="DD46" s="78"/>
      <c r="DE46" s="78"/>
      <c r="DF46" s="78"/>
      <c r="DG46" s="78"/>
      <c r="DH46" s="78"/>
      <c r="DI46" s="78"/>
      <c r="DJ46" s="78"/>
      <c r="DK46" s="78"/>
      <c r="DL46" s="78"/>
      <c r="DM46" s="78"/>
      <c r="DN46" s="78"/>
      <c r="DO46" s="78"/>
      <c r="DP46" s="78"/>
      <c r="DQ46" s="78"/>
      <c r="DR46" s="78"/>
      <c r="DS46" s="78"/>
      <c r="DT46" s="78"/>
      <c r="DU46" s="78"/>
      <c r="DV46" s="78"/>
      <c r="DW46" s="78"/>
      <c r="DX46" s="78"/>
      <c r="DY46" s="78"/>
      <c r="DZ46" s="78"/>
      <c r="EA46" s="78"/>
      <c r="EB46" s="78"/>
      <c r="EC46" s="78"/>
      <c r="ED46" s="78"/>
      <c r="EE46" s="78"/>
      <c r="EF46" s="78"/>
      <c r="EG46" s="78"/>
      <c r="EH46" s="78"/>
      <c r="EI46" s="78"/>
      <c r="EJ46" s="78"/>
      <c r="EK46" s="78"/>
      <c r="EL46" s="78"/>
      <c r="EM46" s="78"/>
      <c r="EN46" s="78"/>
      <c r="EO46" s="78"/>
      <c r="EP46" s="78"/>
      <c r="EQ46" s="78"/>
      <c r="ER46" s="78"/>
      <c r="ES46" s="78"/>
      <c r="ET46" s="78"/>
      <c r="EU46" s="78"/>
      <c r="EV46" s="78"/>
      <c r="EW46" s="78"/>
      <c r="EX46" s="78"/>
      <c r="EY46" s="78"/>
      <c r="EZ46" s="78"/>
      <c r="FA46" s="78"/>
      <c r="FB46" s="78"/>
      <c r="FC46" s="78"/>
      <c r="FD46" s="78"/>
      <c r="FE46" s="78"/>
      <c r="FF46" s="78"/>
      <c r="FG46" s="78"/>
      <c r="FH46" s="78"/>
      <c r="FI46" s="78"/>
      <c r="FJ46" s="78"/>
      <c r="FK46" s="78"/>
      <c r="FL46" s="78"/>
      <c r="FM46" s="78"/>
      <c r="FN46" s="78"/>
      <c r="FO46" s="78"/>
      <c r="FP46" s="78"/>
      <c r="FQ46" s="78"/>
      <c r="FR46" s="78"/>
      <c r="FS46" s="78"/>
      <c r="FT46" s="78"/>
      <c r="FU46" s="78"/>
      <c r="FV46" s="78"/>
      <c r="FW46" s="78"/>
      <c r="FX46" s="78"/>
      <c r="FY46" s="78"/>
      <c r="FZ46" s="78"/>
      <c r="GA46" s="78"/>
      <c r="GB46" s="78"/>
      <c r="GC46" s="78"/>
      <c r="GD46" s="78"/>
      <c r="GE46" s="78"/>
      <c r="GF46" s="78"/>
      <c r="GG46" s="78"/>
      <c r="GH46" s="78"/>
      <c r="GI46" s="78"/>
      <c r="GJ46" s="78"/>
      <c r="GK46" s="78"/>
      <c r="GL46" s="78"/>
      <c r="GM46" s="78"/>
      <c r="GN46" s="78"/>
      <c r="GO46" s="78"/>
      <c r="GP46" s="78"/>
      <c r="GQ46" s="78"/>
      <c r="GR46" s="78"/>
      <c r="GS46" s="78"/>
    </row>
    <row r="47" spans="1:201" ht="35.25">
      <c r="A47" s="74">
        <v>50</v>
      </c>
      <c r="B47" s="78"/>
      <c r="C47" s="78"/>
      <c r="D47" s="78"/>
      <c r="E47" s="78"/>
      <c r="F47" s="78"/>
      <c r="G47" s="78">
        <v>80</v>
      </c>
      <c r="H47" s="78"/>
      <c r="I47" s="78"/>
      <c r="J47" s="78"/>
      <c r="K47" s="78">
        <v>75</v>
      </c>
      <c r="L47" s="78"/>
      <c r="M47" s="78"/>
      <c r="N47" s="78"/>
      <c r="O47" s="78"/>
      <c r="P47" s="97"/>
      <c r="Q47" s="78"/>
      <c r="R47" s="78"/>
      <c r="S47" s="78"/>
      <c r="T47" s="78"/>
      <c r="U47" s="78"/>
      <c r="V47" s="78"/>
      <c r="W47" s="78"/>
      <c r="X47" s="78"/>
      <c r="Y47" s="78"/>
      <c r="Z47" s="78"/>
      <c r="AA47" s="78"/>
      <c r="AB47" s="78"/>
      <c r="AC47" s="78">
        <v>110.00000000000001</v>
      </c>
      <c r="AD47" s="78">
        <v>92</v>
      </c>
      <c r="AE47" s="78"/>
      <c r="AF47" s="78">
        <v>100</v>
      </c>
      <c r="AG47" s="78">
        <v>104</v>
      </c>
      <c r="AH47" s="78">
        <v>89</v>
      </c>
      <c r="AI47" s="78"/>
      <c r="AJ47" s="78"/>
      <c r="AK47" s="78">
        <v>102</v>
      </c>
      <c r="AL47" s="78">
        <v>101</v>
      </c>
      <c r="AM47" s="78"/>
      <c r="AN47" s="78">
        <v>87</v>
      </c>
      <c r="AO47" s="78"/>
      <c r="AP47" s="91">
        <v>168</v>
      </c>
      <c r="AQ47" s="88"/>
      <c r="AR47" s="78">
        <v>159</v>
      </c>
      <c r="AS47" s="78"/>
      <c r="AT47" s="78"/>
      <c r="AU47" s="78"/>
      <c r="AV47" s="78"/>
      <c r="AW47" s="97"/>
      <c r="AX47" s="78"/>
      <c r="AY47" s="78"/>
      <c r="AZ47" s="78"/>
      <c r="BA47" s="78"/>
      <c r="BB47" s="78"/>
      <c r="BC47" s="102">
        <v>109</v>
      </c>
      <c r="BD47" s="78"/>
      <c r="BE47" s="78"/>
      <c r="BF47" s="78"/>
      <c r="BG47" s="78"/>
      <c r="BH47" s="78"/>
      <c r="BI47" s="78"/>
      <c r="BJ47" s="78"/>
      <c r="BK47" s="78"/>
      <c r="BL47" s="78"/>
      <c r="BM47" s="78"/>
      <c r="BN47" s="78"/>
      <c r="BO47" s="78">
        <v>440</v>
      </c>
      <c r="BP47" s="78"/>
      <c r="BQ47" s="78"/>
      <c r="BR47" s="78"/>
      <c r="BS47" s="78"/>
      <c r="BT47" s="78">
        <v>70</v>
      </c>
      <c r="BU47" s="78"/>
      <c r="BV47" s="78">
        <v>171</v>
      </c>
      <c r="BW47" s="107">
        <v>171</v>
      </c>
      <c r="BX47" s="78">
        <v>178</v>
      </c>
      <c r="BY47" s="78">
        <v>97</v>
      </c>
      <c r="BZ47" s="78"/>
      <c r="CA47" s="78"/>
      <c r="CB47" s="78"/>
      <c r="CC47" s="78"/>
      <c r="CD47" s="112">
        <v>109</v>
      </c>
      <c r="CE47" s="78"/>
      <c r="CF47" s="78"/>
      <c r="CG47" s="78">
        <v>97</v>
      </c>
      <c r="CH47" s="78"/>
      <c r="CI47" s="78"/>
      <c r="CJ47" s="78"/>
      <c r="CK47" s="117"/>
      <c r="CL47" s="78"/>
      <c r="CM47" s="122"/>
      <c r="CN47" s="78"/>
      <c r="CO47" s="78"/>
      <c r="CP47" s="78">
        <v>109</v>
      </c>
      <c r="CQ47" s="78">
        <v>86</v>
      </c>
      <c r="CR47" s="78"/>
      <c r="CS47" s="78"/>
      <c r="CT47" s="78"/>
      <c r="CU47" s="78"/>
      <c r="CV47" s="78"/>
      <c r="CW47" s="78"/>
      <c r="CX47" s="78"/>
      <c r="CY47" s="78"/>
      <c r="CZ47" s="78"/>
      <c r="DA47" s="78"/>
      <c r="DB47" s="78"/>
      <c r="DC47" s="78">
        <v>100</v>
      </c>
      <c r="DD47" s="78"/>
      <c r="DE47" s="78"/>
      <c r="DF47" s="78"/>
      <c r="DG47" s="78"/>
      <c r="DH47" s="78"/>
      <c r="DI47" s="78"/>
      <c r="DJ47" s="78"/>
      <c r="DK47" s="78"/>
      <c r="DL47" s="78"/>
      <c r="DM47" s="78"/>
      <c r="DN47" s="78"/>
      <c r="DO47" s="78"/>
      <c r="DP47" s="78"/>
      <c r="DQ47" s="78"/>
      <c r="DR47" s="78"/>
      <c r="DS47" s="78"/>
      <c r="DT47" s="78"/>
      <c r="DU47" s="78"/>
      <c r="DV47" s="78"/>
      <c r="DW47" s="78"/>
      <c r="DX47" s="78"/>
      <c r="DY47" s="78"/>
      <c r="DZ47" s="78"/>
      <c r="EA47" s="78"/>
      <c r="EB47" s="78"/>
      <c r="EC47" s="78"/>
      <c r="ED47" s="78"/>
      <c r="EE47" s="78">
        <v>106</v>
      </c>
      <c r="EF47" s="78">
        <v>92</v>
      </c>
      <c r="EG47" s="78">
        <v>90</v>
      </c>
      <c r="EH47" s="78"/>
      <c r="EI47" s="78"/>
      <c r="EJ47" s="78"/>
      <c r="EK47" s="78"/>
      <c r="EL47" s="78"/>
      <c r="EM47" s="78"/>
      <c r="EN47" s="78"/>
      <c r="EO47" s="78"/>
      <c r="EP47" s="78"/>
      <c r="EQ47" s="78"/>
      <c r="ER47" s="78"/>
      <c r="ES47" s="78"/>
      <c r="ET47" s="78"/>
      <c r="EU47" s="78"/>
      <c r="EV47" s="78"/>
      <c r="EW47" s="78"/>
      <c r="EX47" s="78"/>
      <c r="EY47" s="78"/>
      <c r="EZ47" s="78"/>
      <c r="FA47" s="78"/>
      <c r="FB47" s="78"/>
      <c r="FC47" s="78"/>
      <c r="FD47" s="78"/>
      <c r="FE47" s="78"/>
      <c r="FF47" s="78"/>
      <c r="FG47" s="78"/>
      <c r="FH47" s="78"/>
      <c r="FI47" s="78"/>
      <c r="FJ47" s="78"/>
      <c r="FK47" s="78"/>
      <c r="FL47" s="78"/>
      <c r="FM47" s="78"/>
      <c r="FN47" s="78"/>
      <c r="FO47" s="78"/>
      <c r="FP47" s="78"/>
      <c r="FQ47" s="78"/>
      <c r="FR47" s="78"/>
      <c r="FS47" s="78"/>
      <c r="FT47" s="78"/>
      <c r="FU47" s="78"/>
      <c r="FV47" s="78"/>
      <c r="FW47" s="78"/>
      <c r="FX47" s="78"/>
      <c r="FY47" s="78"/>
      <c r="FZ47" s="78"/>
      <c r="GA47" s="78"/>
      <c r="GB47" s="78"/>
      <c r="GC47" s="78"/>
      <c r="GD47" s="78"/>
      <c r="GE47" s="78"/>
      <c r="GF47" s="78"/>
      <c r="GG47" s="78"/>
      <c r="GH47" s="78"/>
      <c r="GI47" s="78"/>
      <c r="GJ47" s="78"/>
      <c r="GK47" s="78"/>
      <c r="GL47" s="78"/>
      <c r="GM47" s="78"/>
      <c r="GN47" s="78"/>
      <c r="GO47" s="78"/>
      <c r="GP47" s="78"/>
      <c r="GQ47" s="78"/>
      <c r="GR47" s="78"/>
      <c r="GS47" s="78">
        <v>70</v>
      </c>
    </row>
    <row r="48" spans="1:201">
      <c r="A48" s="75">
        <v>50</v>
      </c>
      <c r="B48" s="78"/>
      <c r="C48" s="78"/>
      <c r="D48" s="78"/>
      <c r="E48" s="78"/>
      <c r="F48" s="78"/>
      <c r="G48" s="78">
        <v>80</v>
      </c>
      <c r="H48" s="78"/>
      <c r="I48" s="78"/>
      <c r="J48" s="78"/>
      <c r="K48" s="78">
        <v>75</v>
      </c>
      <c r="L48" s="78"/>
      <c r="M48" s="78"/>
      <c r="N48" s="78"/>
      <c r="O48" s="78"/>
      <c r="P48" s="97"/>
      <c r="Q48" s="78"/>
      <c r="R48" s="78"/>
      <c r="S48" s="78"/>
      <c r="T48" s="78"/>
      <c r="U48" s="78"/>
      <c r="V48" s="78"/>
      <c r="W48" s="78"/>
      <c r="X48" s="78"/>
      <c r="Y48" s="78"/>
      <c r="Z48" s="78"/>
      <c r="AA48" s="78"/>
      <c r="AB48" s="78"/>
      <c r="AC48" s="78">
        <v>110.00000000000001</v>
      </c>
      <c r="AD48" s="78">
        <v>92</v>
      </c>
      <c r="AE48" s="78"/>
      <c r="AF48" s="78">
        <v>100</v>
      </c>
      <c r="AG48" s="78">
        <v>104</v>
      </c>
      <c r="AH48" s="78">
        <v>89</v>
      </c>
      <c r="AI48" s="78"/>
      <c r="AJ48" s="78"/>
      <c r="AK48" s="78">
        <v>102</v>
      </c>
      <c r="AL48" s="78">
        <v>101</v>
      </c>
      <c r="AM48" s="78"/>
      <c r="AN48" s="78"/>
      <c r="AO48" s="78"/>
      <c r="AP48" s="91"/>
      <c r="AQ48" s="88"/>
      <c r="AR48" s="78"/>
      <c r="AS48" s="78"/>
      <c r="AT48" s="78"/>
      <c r="AU48" s="78"/>
      <c r="AV48" s="78"/>
      <c r="AW48" s="97"/>
      <c r="AX48" s="78"/>
      <c r="AY48" s="78"/>
      <c r="AZ48" s="78"/>
      <c r="BA48" s="78"/>
      <c r="BB48" s="78"/>
      <c r="BC48" s="102"/>
      <c r="BD48" s="78"/>
      <c r="BE48" s="78"/>
      <c r="BF48" s="78"/>
      <c r="BG48" s="78"/>
      <c r="BH48" s="78"/>
      <c r="BI48" s="78"/>
      <c r="BJ48" s="78"/>
      <c r="BK48" s="78"/>
      <c r="BL48" s="78"/>
      <c r="BM48" s="78"/>
      <c r="BN48" s="78"/>
      <c r="BO48" s="78"/>
      <c r="BP48" s="78"/>
      <c r="BQ48" s="78"/>
      <c r="BR48" s="78"/>
      <c r="BS48" s="78"/>
      <c r="BT48" s="78"/>
      <c r="BU48" s="78"/>
      <c r="BV48" s="78"/>
      <c r="BW48" s="107"/>
      <c r="BX48" s="78"/>
      <c r="BY48" s="78"/>
      <c r="BZ48" s="78"/>
      <c r="CA48" s="78"/>
      <c r="CB48" s="78"/>
      <c r="CC48" s="78"/>
      <c r="CD48" s="112"/>
      <c r="CE48" s="78"/>
      <c r="CF48" s="78"/>
      <c r="CG48" s="78"/>
      <c r="CH48" s="78"/>
      <c r="CI48" s="78"/>
      <c r="CJ48" s="78"/>
      <c r="CK48" s="117"/>
      <c r="CL48" s="78"/>
      <c r="CM48" s="122"/>
      <c r="CN48" s="78"/>
      <c r="CO48" s="78"/>
      <c r="CP48" s="78"/>
      <c r="CQ48" s="78"/>
      <c r="CR48" s="78"/>
      <c r="CS48" s="78"/>
      <c r="CT48" s="78"/>
      <c r="CU48" s="78"/>
      <c r="CV48" s="78"/>
      <c r="CW48" s="78"/>
      <c r="CX48" s="78"/>
      <c r="CY48" s="78"/>
      <c r="CZ48" s="78"/>
      <c r="DA48" s="78"/>
      <c r="DB48" s="78"/>
      <c r="DC48" s="78">
        <v>100</v>
      </c>
      <c r="DD48" s="78"/>
      <c r="DE48" s="78"/>
      <c r="DF48" s="78"/>
      <c r="DG48" s="78"/>
      <c r="DH48" s="78"/>
      <c r="DI48" s="78"/>
      <c r="DJ48" s="78"/>
      <c r="DK48" s="78"/>
      <c r="DL48" s="78"/>
      <c r="DM48" s="78"/>
      <c r="DN48" s="78"/>
      <c r="DO48" s="78"/>
      <c r="DP48" s="78"/>
      <c r="DQ48" s="78"/>
      <c r="DR48" s="78"/>
      <c r="DS48" s="78"/>
      <c r="DT48" s="78"/>
      <c r="DU48" s="78"/>
      <c r="DV48" s="78"/>
      <c r="DW48" s="78"/>
      <c r="DX48" s="78"/>
      <c r="DY48" s="78"/>
      <c r="DZ48" s="78"/>
      <c r="EA48" s="78"/>
      <c r="EB48" s="78"/>
      <c r="EC48" s="78"/>
      <c r="ED48" s="78"/>
      <c r="EE48" s="78"/>
      <c r="EF48" s="78"/>
      <c r="EG48" s="78"/>
      <c r="EH48" s="78"/>
      <c r="EI48" s="78"/>
      <c r="EJ48" s="78"/>
      <c r="EK48" s="78"/>
      <c r="EL48" s="78"/>
      <c r="EM48" s="78"/>
      <c r="EN48" s="78"/>
      <c r="EO48" s="78"/>
      <c r="EP48" s="78"/>
      <c r="EQ48" s="78"/>
      <c r="ER48" s="78"/>
      <c r="ES48" s="78"/>
      <c r="ET48" s="78"/>
      <c r="EU48" s="78"/>
      <c r="EV48" s="78"/>
      <c r="EW48" s="78"/>
      <c r="EX48" s="78"/>
      <c r="EY48" s="78"/>
      <c r="EZ48" s="78"/>
      <c r="FA48" s="78"/>
      <c r="FB48" s="78"/>
      <c r="FC48" s="78"/>
      <c r="FD48" s="78"/>
      <c r="FE48" s="78"/>
      <c r="FF48" s="78"/>
      <c r="FG48" s="78"/>
      <c r="FH48" s="78"/>
      <c r="FI48" s="78"/>
      <c r="FJ48" s="78"/>
      <c r="FK48" s="78"/>
      <c r="FL48" s="78"/>
      <c r="FM48" s="78"/>
      <c r="FN48" s="78"/>
      <c r="FO48" s="78"/>
      <c r="FP48" s="78"/>
      <c r="FQ48" s="78"/>
      <c r="FR48" s="78"/>
      <c r="FS48" s="78"/>
      <c r="FT48" s="78"/>
      <c r="FU48" s="78"/>
      <c r="FV48" s="78"/>
      <c r="FW48" s="78"/>
      <c r="FX48" s="78"/>
      <c r="FY48" s="78"/>
      <c r="FZ48" s="78"/>
      <c r="GA48" s="78"/>
      <c r="GB48" s="78"/>
      <c r="GC48" s="78"/>
      <c r="GD48" s="78"/>
      <c r="GE48" s="78"/>
      <c r="GF48" s="78"/>
      <c r="GG48" s="78"/>
      <c r="GH48" s="78"/>
      <c r="GI48" s="78"/>
      <c r="GJ48" s="78"/>
      <c r="GK48" s="78"/>
      <c r="GL48" s="78"/>
      <c r="GM48" s="78"/>
      <c r="GN48" s="78"/>
      <c r="GO48" s="78"/>
      <c r="GP48" s="78"/>
      <c r="GQ48" s="78"/>
      <c r="GR48" s="78"/>
      <c r="GS48" s="78"/>
    </row>
    <row r="49" spans="1:201" ht="18">
      <c r="A49" s="76" t="s">
        <v>101</v>
      </c>
      <c r="B49" s="78"/>
      <c r="C49" s="78"/>
      <c r="D49" s="78"/>
      <c r="E49" s="78"/>
      <c r="F49" s="78"/>
      <c r="G49" s="78">
        <v>80</v>
      </c>
      <c r="H49" s="78"/>
      <c r="I49" s="78"/>
      <c r="J49" s="78"/>
      <c r="K49" s="78">
        <v>75</v>
      </c>
      <c r="L49" s="78"/>
      <c r="M49" s="78"/>
      <c r="N49" s="78"/>
      <c r="O49" s="78"/>
      <c r="P49" s="97"/>
      <c r="Q49" s="78"/>
      <c r="R49" s="78"/>
      <c r="S49" s="78"/>
      <c r="T49" s="78"/>
      <c r="U49" s="78"/>
      <c r="V49" s="78"/>
      <c r="W49" s="78"/>
      <c r="X49" s="78"/>
      <c r="Y49" s="78"/>
      <c r="Z49" s="78"/>
      <c r="AA49" s="78"/>
      <c r="AB49" s="78"/>
      <c r="AC49" s="78">
        <v>110.00000000000001</v>
      </c>
      <c r="AD49" s="78">
        <v>92</v>
      </c>
      <c r="AE49" s="78"/>
      <c r="AF49" s="78">
        <v>100</v>
      </c>
      <c r="AG49" s="78">
        <v>104</v>
      </c>
      <c r="AH49" s="78">
        <v>89</v>
      </c>
      <c r="AI49" s="78"/>
      <c r="AJ49" s="78"/>
      <c r="AK49" s="78">
        <v>102</v>
      </c>
      <c r="AL49" s="78">
        <v>101</v>
      </c>
      <c r="AM49" s="78"/>
      <c r="AN49" s="78"/>
      <c r="AO49" s="78"/>
      <c r="AP49" s="91"/>
      <c r="AQ49" s="88"/>
      <c r="AR49" s="78"/>
      <c r="AS49" s="78"/>
      <c r="AT49" s="78"/>
      <c r="AU49" s="78"/>
      <c r="AV49" s="78"/>
      <c r="AW49" s="97"/>
      <c r="AX49" s="78"/>
      <c r="AY49" s="78"/>
      <c r="AZ49" s="78"/>
      <c r="BA49" s="78"/>
      <c r="BB49" s="78"/>
      <c r="BC49" s="102"/>
      <c r="BD49" s="78"/>
      <c r="BE49" s="78"/>
      <c r="BF49" s="78"/>
      <c r="BG49" s="78"/>
      <c r="BH49" s="78"/>
      <c r="BI49" s="78"/>
      <c r="BJ49" s="78"/>
      <c r="BK49" s="78"/>
      <c r="BL49" s="78"/>
      <c r="BM49" s="78"/>
      <c r="BN49" s="78"/>
      <c r="BO49" s="78"/>
      <c r="BP49" s="78"/>
      <c r="BQ49" s="78"/>
      <c r="BR49" s="78"/>
      <c r="BS49" s="78"/>
      <c r="BT49" s="78"/>
      <c r="BU49" s="78"/>
      <c r="BV49" s="78"/>
      <c r="BW49" s="107"/>
      <c r="BX49" s="78"/>
      <c r="BY49" s="78"/>
      <c r="BZ49" s="78"/>
      <c r="CA49" s="78"/>
      <c r="CB49" s="78"/>
      <c r="CC49" s="78"/>
      <c r="CD49" s="112"/>
      <c r="CE49" s="78"/>
      <c r="CF49" s="78"/>
      <c r="CG49" s="78"/>
      <c r="CH49" s="78"/>
      <c r="CI49" s="78"/>
      <c r="CJ49" s="78"/>
      <c r="CK49" s="117"/>
      <c r="CL49" s="78"/>
      <c r="CM49" s="122"/>
      <c r="CN49" s="78"/>
      <c r="CO49" s="78"/>
      <c r="CP49" s="78"/>
      <c r="CQ49" s="78"/>
      <c r="CR49" s="78"/>
      <c r="CS49" s="78"/>
      <c r="CT49" s="78"/>
      <c r="CU49" s="78"/>
      <c r="CV49" s="78"/>
      <c r="CW49" s="78"/>
      <c r="CX49" s="78"/>
      <c r="CY49" s="78"/>
      <c r="CZ49" s="78"/>
      <c r="DA49" s="78"/>
      <c r="DB49" s="78"/>
      <c r="DC49" s="78">
        <v>100</v>
      </c>
      <c r="DD49" s="78"/>
      <c r="DE49" s="78"/>
      <c r="DF49" s="78"/>
      <c r="DG49" s="78"/>
      <c r="DH49" s="78"/>
      <c r="DI49" s="78"/>
      <c r="DJ49" s="78"/>
      <c r="DK49" s="78"/>
      <c r="DL49" s="78"/>
      <c r="DM49" s="78"/>
      <c r="DN49" s="78"/>
      <c r="DO49" s="78"/>
      <c r="DP49" s="78"/>
      <c r="DQ49" s="78"/>
      <c r="DR49" s="78"/>
      <c r="DS49" s="78"/>
      <c r="DT49" s="78"/>
      <c r="DU49" s="78"/>
      <c r="DV49" s="78"/>
      <c r="DW49" s="78"/>
      <c r="DX49" s="78"/>
      <c r="DY49" s="78"/>
      <c r="DZ49" s="78"/>
      <c r="EA49" s="78"/>
      <c r="EB49" s="78"/>
      <c r="EC49" s="78"/>
      <c r="ED49" s="78"/>
      <c r="EE49" s="78"/>
      <c r="EF49" s="78"/>
      <c r="EG49" s="78"/>
      <c r="EH49" s="78"/>
      <c r="EI49" s="78"/>
      <c r="EJ49" s="78"/>
      <c r="EK49" s="78"/>
      <c r="EL49" s="78"/>
      <c r="EM49" s="78"/>
      <c r="EN49" s="78"/>
      <c r="EO49" s="78"/>
      <c r="EP49" s="78"/>
      <c r="EQ49" s="78"/>
      <c r="ER49" s="78"/>
      <c r="ES49" s="78"/>
      <c r="ET49" s="78"/>
      <c r="EU49" s="78"/>
      <c r="EV49" s="78"/>
      <c r="EW49" s="78"/>
      <c r="EX49" s="78"/>
      <c r="EY49" s="78"/>
      <c r="EZ49" s="78"/>
      <c r="FA49" s="78"/>
      <c r="FB49" s="78"/>
      <c r="FC49" s="78"/>
      <c r="FD49" s="78"/>
      <c r="FE49" s="78"/>
      <c r="FF49" s="78"/>
      <c r="FG49" s="78"/>
      <c r="FH49" s="78"/>
      <c r="FI49" s="78"/>
      <c r="FJ49" s="78"/>
      <c r="FK49" s="78"/>
      <c r="FL49" s="78"/>
      <c r="FM49" s="78"/>
      <c r="FN49" s="78"/>
      <c r="FO49" s="78"/>
      <c r="FP49" s="78"/>
      <c r="FQ49" s="78"/>
      <c r="FR49" s="78"/>
      <c r="FS49" s="78"/>
      <c r="FT49" s="78"/>
      <c r="FU49" s="78"/>
      <c r="FV49" s="78"/>
      <c r="FW49" s="78"/>
      <c r="FX49" s="78"/>
      <c r="FY49" s="78"/>
      <c r="FZ49" s="78"/>
      <c r="GA49" s="78"/>
      <c r="GB49" s="78"/>
      <c r="GC49" s="78"/>
      <c r="GD49" s="78"/>
      <c r="GE49" s="78"/>
      <c r="GF49" s="78"/>
      <c r="GG49" s="78"/>
      <c r="GH49" s="78"/>
      <c r="GI49" s="78"/>
      <c r="GJ49" s="78"/>
      <c r="GK49" s="78"/>
      <c r="GL49" s="78"/>
      <c r="GM49" s="78"/>
      <c r="GN49" s="78"/>
      <c r="GO49" s="78"/>
      <c r="GP49" s="78"/>
      <c r="GQ49" s="78"/>
      <c r="GR49" s="78"/>
      <c r="GS49" s="78"/>
    </row>
    <row r="50" spans="1:201">
      <c r="A50" s="75">
        <v>55.000000000000007</v>
      </c>
      <c r="B50" s="78"/>
      <c r="C50" s="78"/>
      <c r="D50" s="78"/>
      <c r="E50" s="78"/>
      <c r="F50" s="78"/>
      <c r="G50" s="78"/>
      <c r="H50" s="78"/>
      <c r="I50" s="78"/>
      <c r="J50" s="78"/>
      <c r="K50" s="78"/>
      <c r="L50" s="78"/>
      <c r="M50" s="78"/>
      <c r="N50" s="78"/>
      <c r="O50" s="78"/>
      <c r="P50" s="97"/>
      <c r="Q50" s="78"/>
      <c r="R50" s="78"/>
      <c r="S50" s="78"/>
      <c r="T50" s="78"/>
      <c r="U50" s="78"/>
      <c r="V50" s="78"/>
      <c r="W50" s="78"/>
      <c r="X50" s="78"/>
      <c r="Y50" s="78"/>
      <c r="Z50" s="78"/>
      <c r="AA50" s="78"/>
      <c r="AB50" s="78"/>
      <c r="AC50" s="78"/>
      <c r="AD50" s="78"/>
      <c r="AE50" s="78"/>
      <c r="AF50" s="78"/>
      <c r="AG50" s="78"/>
      <c r="AH50" s="78"/>
      <c r="AI50" s="78"/>
      <c r="AJ50" s="78"/>
      <c r="AK50" s="78"/>
      <c r="AL50" s="78"/>
      <c r="AM50" s="78"/>
      <c r="AN50" s="78"/>
      <c r="AO50" s="78"/>
      <c r="AP50" s="91"/>
      <c r="AQ50" s="88"/>
      <c r="AR50" s="78"/>
      <c r="AS50" s="78"/>
      <c r="AT50" s="78"/>
      <c r="AU50" s="78"/>
      <c r="AV50" s="78"/>
      <c r="AW50" s="97"/>
      <c r="AX50" s="78"/>
      <c r="AY50" s="78"/>
      <c r="AZ50" s="78"/>
      <c r="BA50" s="78"/>
      <c r="BB50" s="78"/>
      <c r="BC50" s="102"/>
      <c r="BD50" s="78"/>
      <c r="BE50" s="78"/>
      <c r="BF50" s="78"/>
      <c r="BG50" s="78"/>
      <c r="BH50" s="78"/>
      <c r="BI50" s="78"/>
      <c r="BJ50" s="78"/>
      <c r="BK50" s="78"/>
      <c r="BL50" s="78"/>
      <c r="BM50" s="78"/>
      <c r="BN50" s="78"/>
      <c r="BO50" s="78">
        <v>140</v>
      </c>
      <c r="BP50" s="78"/>
      <c r="BQ50" s="78"/>
      <c r="BR50" s="78"/>
      <c r="BS50" s="78"/>
      <c r="BT50" s="78"/>
      <c r="BU50" s="78"/>
      <c r="BV50" s="78"/>
      <c r="BW50" s="107"/>
      <c r="BX50" s="78"/>
      <c r="BY50" s="78"/>
      <c r="BZ50" s="78"/>
      <c r="CA50" s="78"/>
      <c r="CB50" s="78"/>
      <c r="CC50" s="78"/>
      <c r="CD50" s="112"/>
      <c r="CE50" s="78"/>
      <c r="CF50" s="78"/>
      <c r="CG50" s="78"/>
      <c r="CH50" s="78"/>
      <c r="CI50" s="78"/>
      <c r="CJ50" s="78"/>
      <c r="CK50" s="117"/>
      <c r="CL50" s="78"/>
      <c r="CM50" s="122"/>
      <c r="CN50" s="78"/>
      <c r="CO50" s="78"/>
      <c r="CP50" s="78"/>
      <c r="CQ50" s="78"/>
      <c r="CR50" s="78"/>
      <c r="CS50" s="78"/>
      <c r="CT50" s="78"/>
      <c r="CU50" s="78"/>
      <c r="CV50" s="78"/>
      <c r="CW50" s="78"/>
      <c r="CX50" s="78"/>
      <c r="CY50" s="78"/>
      <c r="CZ50" s="78"/>
      <c r="DA50" s="78"/>
      <c r="DB50" s="78"/>
      <c r="DC50" s="78"/>
      <c r="DD50" s="78"/>
      <c r="DE50" s="78"/>
      <c r="DF50" s="78"/>
      <c r="DG50" s="78"/>
      <c r="DH50" s="78"/>
      <c r="DI50" s="78"/>
      <c r="DJ50" s="78"/>
      <c r="DK50" s="78"/>
      <c r="DL50" s="78"/>
      <c r="DM50" s="78"/>
      <c r="DN50" s="78"/>
      <c r="DO50" s="78"/>
      <c r="DP50" s="78"/>
      <c r="DQ50" s="78"/>
      <c r="DR50" s="78"/>
      <c r="DS50" s="78"/>
      <c r="DT50" s="78"/>
      <c r="DU50" s="78"/>
      <c r="DV50" s="78"/>
      <c r="DW50" s="78"/>
      <c r="DX50" s="78"/>
      <c r="DY50" s="78"/>
      <c r="DZ50" s="78"/>
      <c r="EA50" s="78"/>
      <c r="EB50" s="78"/>
      <c r="EC50" s="78"/>
      <c r="ED50" s="78"/>
      <c r="EE50" s="78"/>
      <c r="EF50" s="78"/>
      <c r="EG50" s="78"/>
      <c r="EH50" s="78"/>
      <c r="EI50" s="78"/>
      <c r="EJ50" s="78"/>
      <c r="EK50" s="78"/>
      <c r="EL50" s="78"/>
      <c r="EM50" s="78"/>
      <c r="EN50" s="78"/>
      <c r="EO50" s="78"/>
      <c r="EP50" s="78"/>
      <c r="EQ50" s="78"/>
      <c r="ER50" s="78"/>
      <c r="ES50" s="78"/>
      <c r="ET50" s="78"/>
      <c r="EU50" s="78"/>
      <c r="EV50" s="78"/>
      <c r="EW50" s="78"/>
      <c r="EX50" s="78"/>
      <c r="EY50" s="78"/>
      <c r="EZ50" s="78"/>
      <c r="FA50" s="78"/>
      <c r="FB50" s="78"/>
      <c r="FC50" s="78"/>
      <c r="FD50" s="78"/>
      <c r="FE50" s="78"/>
      <c r="FF50" s="78"/>
      <c r="FG50" s="78"/>
      <c r="FH50" s="78"/>
      <c r="FI50" s="78"/>
      <c r="FJ50" s="78"/>
      <c r="FK50" s="78"/>
      <c r="FL50" s="78"/>
      <c r="FM50" s="78"/>
      <c r="FN50" s="78"/>
      <c r="FO50" s="78"/>
      <c r="FP50" s="78"/>
      <c r="FQ50" s="78"/>
      <c r="FR50" s="78"/>
      <c r="FS50" s="78"/>
      <c r="FT50" s="78"/>
      <c r="FU50" s="78"/>
      <c r="FV50" s="78"/>
      <c r="FW50" s="78"/>
      <c r="FX50" s="78"/>
      <c r="FY50" s="78"/>
      <c r="FZ50" s="78"/>
      <c r="GA50" s="78"/>
      <c r="GB50" s="78"/>
      <c r="GC50" s="78"/>
      <c r="GD50" s="78"/>
      <c r="GE50" s="78"/>
      <c r="GF50" s="78"/>
      <c r="GG50" s="78"/>
      <c r="GH50" s="78"/>
      <c r="GI50" s="78"/>
      <c r="GJ50" s="78"/>
      <c r="GK50" s="78"/>
      <c r="GL50" s="78"/>
      <c r="GM50" s="78"/>
      <c r="GN50" s="78"/>
      <c r="GO50" s="78"/>
      <c r="GP50" s="78"/>
      <c r="GQ50" s="78"/>
      <c r="GR50" s="78"/>
      <c r="GS50" s="78">
        <v>70</v>
      </c>
    </row>
    <row r="51" spans="1:201" ht="18">
      <c r="A51" s="76" t="s">
        <v>394</v>
      </c>
      <c r="B51" s="78"/>
      <c r="C51" s="78"/>
      <c r="D51" s="78"/>
      <c r="E51" s="78"/>
      <c r="F51" s="78"/>
      <c r="G51" s="78"/>
      <c r="H51" s="78"/>
      <c r="I51" s="78"/>
      <c r="J51" s="78"/>
      <c r="K51" s="78"/>
      <c r="L51" s="78"/>
      <c r="M51" s="78"/>
      <c r="N51" s="78"/>
      <c r="O51" s="78"/>
      <c r="P51" s="97"/>
      <c r="Q51" s="78"/>
      <c r="R51" s="78"/>
      <c r="S51" s="78"/>
      <c r="T51" s="78"/>
      <c r="U51" s="78"/>
      <c r="V51" s="78"/>
      <c r="W51" s="78"/>
      <c r="X51" s="78"/>
      <c r="Y51" s="78"/>
      <c r="Z51" s="78"/>
      <c r="AA51" s="78"/>
      <c r="AB51" s="78"/>
      <c r="AC51" s="78"/>
      <c r="AD51" s="78"/>
      <c r="AE51" s="78"/>
      <c r="AF51" s="78"/>
      <c r="AG51" s="78"/>
      <c r="AH51" s="78"/>
      <c r="AI51" s="78"/>
      <c r="AJ51" s="78"/>
      <c r="AK51" s="78"/>
      <c r="AL51" s="78"/>
      <c r="AM51" s="78"/>
      <c r="AN51" s="78"/>
      <c r="AO51" s="78"/>
      <c r="AP51" s="91"/>
      <c r="AQ51" s="88"/>
      <c r="AR51" s="78"/>
      <c r="AS51" s="78"/>
      <c r="AT51" s="78"/>
      <c r="AU51" s="78"/>
      <c r="AV51" s="78"/>
      <c r="AW51" s="97"/>
      <c r="AX51" s="78"/>
      <c r="AY51" s="78"/>
      <c r="AZ51" s="78"/>
      <c r="BA51" s="78"/>
      <c r="BB51" s="78"/>
      <c r="BC51" s="102"/>
      <c r="BD51" s="78"/>
      <c r="BE51" s="78"/>
      <c r="BF51" s="78"/>
      <c r="BG51" s="78"/>
      <c r="BH51" s="78"/>
      <c r="BI51" s="78"/>
      <c r="BJ51" s="78"/>
      <c r="BK51" s="78"/>
      <c r="BL51" s="78"/>
      <c r="BM51" s="78"/>
      <c r="BN51" s="78"/>
      <c r="BO51" s="78">
        <v>40</v>
      </c>
      <c r="BP51" s="78"/>
      <c r="BQ51" s="78"/>
      <c r="BR51" s="78"/>
      <c r="BS51" s="78"/>
      <c r="BT51" s="78"/>
      <c r="BU51" s="78"/>
      <c r="BV51" s="78"/>
      <c r="BW51" s="107"/>
      <c r="BX51" s="78"/>
      <c r="BY51" s="78"/>
      <c r="BZ51" s="78"/>
      <c r="CA51" s="78"/>
      <c r="CB51" s="78"/>
      <c r="CC51" s="78"/>
      <c r="CD51" s="112"/>
      <c r="CE51" s="78"/>
      <c r="CF51" s="78"/>
      <c r="CG51" s="78"/>
      <c r="CH51" s="78"/>
      <c r="CI51" s="78"/>
      <c r="CJ51" s="78"/>
      <c r="CK51" s="117"/>
      <c r="CL51" s="78"/>
      <c r="CM51" s="122"/>
      <c r="CN51" s="78"/>
      <c r="CO51" s="78"/>
      <c r="CP51" s="78"/>
      <c r="CQ51" s="78"/>
      <c r="CR51" s="78"/>
      <c r="CS51" s="78"/>
      <c r="CT51" s="78"/>
      <c r="CU51" s="78"/>
      <c r="CV51" s="78"/>
      <c r="CW51" s="78"/>
      <c r="CX51" s="78"/>
      <c r="CY51" s="78"/>
      <c r="CZ51" s="78"/>
      <c r="DA51" s="78"/>
      <c r="DB51" s="78"/>
      <c r="DC51" s="78"/>
      <c r="DD51" s="78"/>
      <c r="DE51" s="78"/>
      <c r="DF51" s="78"/>
      <c r="DG51" s="78"/>
      <c r="DH51" s="78"/>
      <c r="DI51" s="78"/>
      <c r="DJ51" s="78"/>
      <c r="DK51" s="78"/>
      <c r="DL51" s="78"/>
      <c r="DM51" s="78"/>
      <c r="DN51" s="78"/>
      <c r="DO51" s="78"/>
      <c r="DP51" s="78"/>
      <c r="DQ51" s="78"/>
      <c r="DR51" s="78"/>
      <c r="DS51" s="78"/>
      <c r="DT51" s="78"/>
      <c r="DU51" s="78"/>
      <c r="DV51" s="78"/>
      <c r="DW51" s="78"/>
      <c r="DX51" s="78"/>
      <c r="DY51" s="78"/>
      <c r="DZ51" s="78"/>
      <c r="EA51" s="78"/>
      <c r="EB51" s="78"/>
      <c r="EC51" s="78"/>
      <c r="ED51" s="78"/>
      <c r="EE51" s="78"/>
      <c r="EF51" s="78"/>
      <c r="EG51" s="78"/>
      <c r="EH51" s="78"/>
      <c r="EI51" s="78"/>
      <c r="EJ51" s="78"/>
      <c r="EK51" s="78"/>
      <c r="EL51" s="78"/>
      <c r="EM51" s="78"/>
      <c r="EN51" s="78"/>
      <c r="EO51" s="78"/>
      <c r="EP51" s="78"/>
      <c r="EQ51" s="78"/>
      <c r="ER51" s="78"/>
      <c r="ES51" s="78"/>
      <c r="ET51" s="78"/>
      <c r="EU51" s="78"/>
      <c r="EV51" s="78"/>
      <c r="EW51" s="78"/>
      <c r="EX51" s="78"/>
      <c r="EY51" s="78"/>
      <c r="EZ51" s="78"/>
      <c r="FA51" s="78"/>
      <c r="FB51" s="78"/>
      <c r="FC51" s="78"/>
      <c r="FD51" s="78"/>
      <c r="FE51" s="78"/>
      <c r="FF51" s="78"/>
      <c r="FG51" s="78"/>
      <c r="FH51" s="78"/>
      <c r="FI51" s="78"/>
      <c r="FJ51" s="78"/>
      <c r="FK51" s="78"/>
      <c r="FL51" s="78"/>
      <c r="FM51" s="78"/>
      <c r="FN51" s="78"/>
      <c r="FO51" s="78"/>
      <c r="FP51" s="78"/>
      <c r="FQ51" s="78"/>
      <c r="FR51" s="78"/>
      <c r="FS51" s="78"/>
      <c r="FT51" s="78"/>
      <c r="FU51" s="78"/>
      <c r="FV51" s="78"/>
      <c r="FW51" s="78"/>
      <c r="FX51" s="78"/>
      <c r="FY51" s="78"/>
      <c r="FZ51" s="78"/>
      <c r="GA51" s="78"/>
      <c r="GB51" s="78"/>
      <c r="GC51" s="78"/>
      <c r="GD51" s="78"/>
      <c r="GE51" s="78"/>
      <c r="GF51" s="78"/>
      <c r="GG51" s="78"/>
      <c r="GH51" s="78"/>
      <c r="GI51" s="78"/>
      <c r="GJ51" s="78"/>
      <c r="GK51" s="78"/>
      <c r="GL51" s="78"/>
      <c r="GM51" s="78"/>
      <c r="GN51" s="78"/>
      <c r="GO51" s="78"/>
      <c r="GP51" s="78"/>
      <c r="GQ51" s="78"/>
      <c r="GR51" s="78"/>
      <c r="GS51" s="78"/>
    </row>
    <row r="52" spans="1:201" ht="18">
      <c r="A52" s="76" t="s">
        <v>82</v>
      </c>
      <c r="B52" s="78"/>
      <c r="C52" s="78"/>
      <c r="D52" s="78"/>
      <c r="E52" s="78"/>
      <c r="F52" s="78"/>
      <c r="G52" s="78"/>
      <c r="H52" s="78"/>
      <c r="I52" s="78"/>
      <c r="J52" s="78"/>
      <c r="K52" s="78"/>
      <c r="L52" s="78"/>
      <c r="M52" s="78"/>
      <c r="N52" s="78"/>
      <c r="O52" s="78"/>
      <c r="P52" s="97"/>
      <c r="Q52" s="78"/>
      <c r="R52" s="78"/>
      <c r="S52" s="78"/>
      <c r="T52" s="78"/>
      <c r="U52" s="78"/>
      <c r="V52" s="78"/>
      <c r="W52" s="78"/>
      <c r="X52" s="78"/>
      <c r="Y52" s="78"/>
      <c r="Z52" s="78"/>
      <c r="AA52" s="78"/>
      <c r="AB52" s="78"/>
      <c r="AC52" s="78"/>
      <c r="AD52" s="78"/>
      <c r="AE52" s="78"/>
      <c r="AF52" s="78"/>
      <c r="AG52" s="78"/>
      <c r="AH52" s="78"/>
      <c r="AI52" s="78"/>
      <c r="AJ52" s="78"/>
      <c r="AK52" s="78"/>
      <c r="AL52" s="78"/>
      <c r="AM52" s="78"/>
      <c r="AN52" s="78"/>
      <c r="AO52" s="78"/>
      <c r="AP52" s="91"/>
      <c r="AQ52" s="88"/>
      <c r="AR52" s="78"/>
      <c r="AS52" s="78"/>
      <c r="AT52" s="78"/>
      <c r="AU52" s="78"/>
      <c r="AV52" s="78"/>
      <c r="AW52" s="97"/>
      <c r="AX52" s="78"/>
      <c r="AY52" s="78"/>
      <c r="AZ52" s="78"/>
      <c r="BA52" s="78"/>
      <c r="BB52" s="78"/>
      <c r="BC52" s="102"/>
      <c r="BD52" s="78"/>
      <c r="BE52" s="78"/>
      <c r="BF52" s="78"/>
      <c r="BG52" s="78"/>
      <c r="BH52" s="78"/>
      <c r="BI52" s="78"/>
      <c r="BJ52" s="78"/>
      <c r="BK52" s="78"/>
      <c r="BL52" s="78"/>
      <c r="BM52" s="78"/>
      <c r="BN52" s="78"/>
      <c r="BO52" s="78">
        <v>100</v>
      </c>
      <c r="BP52" s="78"/>
      <c r="BQ52" s="78"/>
      <c r="BR52" s="78"/>
      <c r="BS52" s="78"/>
      <c r="BT52" s="78"/>
      <c r="BU52" s="78"/>
      <c r="BV52" s="78"/>
      <c r="BW52" s="107"/>
      <c r="BX52" s="78"/>
      <c r="BY52" s="78"/>
      <c r="BZ52" s="78"/>
      <c r="CA52" s="78"/>
      <c r="CB52" s="78"/>
      <c r="CC52" s="78"/>
      <c r="CD52" s="112"/>
      <c r="CE52" s="78"/>
      <c r="CF52" s="78"/>
      <c r="CG52" s="78"/>
      <c r="CH52" s="78"/>
      <c r="CI52" s="78"/>
      <c r="CJ52" s="78"/>
      <c r="CK52" s="117"/>
      <c r="CL52" s="78"/>
      <c r="CM52" s="122"/>
      <c r="CN52" s="78"/>
      <c r="CO52" s="78"/>
      <c r="CP52" s="78"/>
      <c r="CQ52" s="78"/>
      <c r="CR52" s="78"/>
      <c r="CS52" s="78"/>
      <c r="CT52" s="78"/>
      <c r="CU52" s="78"/>
      <c r="CV52" s="78"/>
      <c r="CW52" s="78"/>
      <c r="CX52" s="78"/>
      <c r="CY52" s="78"/>
      <c r="CZ52" s="78"/>
      <c r="DA52" s="78"/>
      <c r="DB52" s="78"/>
      <c r="DC52" s="78"/>
      <c r="DD52" s="78"/>
      <c r="DE52" s="78"/>
      <c r="DF52" s="78"/>
      <c r="DG52" s="78"/>
      <c r="DH52" s="78"/>
      <c r="DI52" s="78"/>
      <c r="DJ52" s="78"/>
      <c r="DK52" s="78"/>
      <c r="DL52" s="78"/>
      <c r="DM52" s="78"/>
      <c r="DN52" s="78"/>
      <c r="DO52" s="78"/>
      <c r="DP52" s="78"/>
      <c r="DQ52" s="78"/>
      <c r="DR52" s="78"/>
      <c r="DS52" s="78"/>
      <c r="DT52" s="78"/>
      <c r="DU52" s="78"/>
      <c r="DV52" s="78"/>
      <c r="DW52" s="78"/>
      <c r="DX52" s="78"/>
      <c r="DY52" s="78"/>
      <c r="DZ52" s="78"/>
      <c r="EA52" s="78"/>
      <c r="EB52" s="78"/>
      <c r="EC52" s="78"/>
      <c r="ED52" s="78"/>
      <c r="EE52" s="78"/>
      <c r="EF52" s="78"/>
      <c r="EG52" s="78"/>
      <c r="EH52" s="78"/>
      <c r="EI52" s="78"/>
      <c r="EJ52" s="78"/>
      <c r="EK52" s="78"/>
      <c r="EL52" s="78"/>
      <c r="EM52" s="78"/>
      <c r="EN52" s="78"/>
      <c r="EO52" s="78"/>
      <c r="EP52" s="78"/>
      <c r="EQ52" s="78"/>
      <c r="ER52" s="78"/>
      <c r="ES52" s="78"/>
      <c r="ET52" s="78"/>
      <c r="EU52" s="78"/>
      <c r="EV52" s="78"/>
      <c r="EW52" s="78"/>
      <c r="EX52" s="78"/>
      <c r="EY52" s="78"/>
      <c r="EZ52" s="78"/>
      <c r="FA52" s="78"/>
      <c r="FB52" s="78"/>
      <c r="FC52" s="78"/>
      <c r="FD52" s="78"/>
      <c r="FE52" s="78"/>
      <c r="FF52" s="78"/>
      <c r="FG52" s="78"/>
      <c r="FH52" s="78"/>
      <c r="FI52" s="78"/>
      <c r="FJ52" s="78"/>
      <c r="FK52" s="78"/>
      <c r="FL52" s="78"/>
      <c r="FM52" s="78"/>
      <c r="FN52" s="78"/>
      <c r="FO52" s="78"/>
      <c r="FP52" s="78"/>
      <c r="FQ52" s="78"/>
      <c r="FR52" s="78"/>
      <c r="FS52" s="78"/>
      <c r="FT52" s="78"/>
      <c r="FU52" s="78"/>
      <c r="FV52" s="78"/>
      <c r="FW52" s="78"/>
      <c r="FX52" s="78"/>
      <c r="FY52" s="78"/>
      <c r="FZ52" s="78"/>
      <c r="GA52" s="78"/>
      <c r="GB52" s="78"/>
      <c r="GC52" s="78"/>
      <c r="GD52" s="78"/>
      <c r="GE52" s="78"/>
      <c r="GF52" s="78"/>
      <c r="GG52" s="78"/>
      <c r="GH52" s="78"/>
      <c r="GI52" s="78"/>
      <c r="GJ52" s="78"/>
      <c r="GK52" s="78"/>
      <c r="GL52" s="78"/>
      <c r="GM52" s="78"/>
      <c r="GN52" s="78"/>
      <c r="GO52" s="78"/>
      <c r="GP52" s="78"/>
      <c r="GQ52" s="78"/>
      <c r="GR52" s="78"/>
      <c r="GS52" s="78">
        <v>70</v>
      </c>
    </row>
    <row r="53" spans="1:201">
      <c r="A53" s="75">
        <v>56.999999999999993</v>
      </c>
      <c r="B53" s="78"/>
      <c r="C53" s="78"/>
      <c r="D53" s="78"/>
      <c r="E53" s="78"/>
      <c r="F53" s="78"/>
      <c r="G53" s="78"/>
      <c r="H53" s="78"/>
      <c r="I53" s="78"/>
      <c r="J53" s="78"/>
      <c r="K53" s="78"/>
      <c r="L53" s="78"/>
      <c r="M53" s="78"/>
      <c r="N53" s="78"/>
      <c r="O53" s="78"/>
      <c r="P53" s="97"/>
      <c r="Q53" s="78"/>
      <c r="R53" s="78"/>
      <c r="S53" s="78"/>
      <c r="T53" s="78"/>
      <c r="U53" s="78"/>
      <c r="V53" s="78"/>
      <c r="W53" s="78"/>
      <c r="X53" s="78"/>
      <c r="Y53" s="78"/>
      <c r="Z53" s="78"/>
      <c r="AA53" s="78"/>
      <c r="AB53" s="78"/>
      <c r="AC53" s="78"/>
      <c r="AD53" s="78"/>
      <c r="AE53" s="78"/>
      <c r="AF53" s="78"/>
      <c r="AG53" s="78"/>
      <c r="AH53" s="78"/>
      <c r="AI53" s="78"/>
      <c r="AJ53" s="78"/>
      <c r="AK53" s="78"/>
      <c r="AL53" s="78"/>
      <c r="AM53" s="78"/>
      <c r="AN53" s="78"/>
      <c r="AO53" s="78"/>
      <c r="AP53" s="91"/>
      <c r="AQ53" s="88"/>
      <c r="AR53" s="78"/>
      <c r="AS53" s="78"/>
      <c r="AT53" s="78"/>
      <c r="AU53" s="78"/>
      <c r="AV53" s="78"/>
      <c r="AW53" s="97"/>
      <c r="AX53" s="78"/>
      <c r="AY53" s="78"/>
      <c r="AZ53" s="78"/>
      <c r="BA53" s="78"/>
      <c r="BB53" s="78"/>
      <c r="BC53" s="102"/>
      <c r="BD53" s="78"/>
      <c r="BE53" s="78"/>
      <c r="BF53" s="78"/>
      <c r="BG53" s="78"/>
      <c r="BH53" s="78"/>
      <c r="BI53" s="78"/>
      <c r="BJ53" s="78"/>
      <c r="BK53" s="78"/>
      <c r="BL53" s="78"/>
      <c r="BM53" s="78"/>
      <c r="BN53" s="78"/>
      <c r="BO53" s="78">
        <v>96</v>
      </c>
      <c r="BP53" s="78"/>
      <c r="BQ53" s="78"/>
      <c r="BR53" s="78"/>
      <c r="BS53" s="78"/>
      <c r="BT53" s="78"/>
      <c r="BU53" s="78"/>
      <c r="BV53" s="78"/>
      <c r="BW53" s="107"/>
      <c r="BX53" s="78"/>
      <c r="BY53" s="78"/>
      <c r="BZ53" s="78"/>
      <c r="CA53" s="78"/>
      <c r="CB53" s="78"/>
      <c r="CC53" s="78"/>
      <c r="CD53" s="112"/>
      <c r="CE53" s="78"/>
      <c r="CF53" s="78"/>
      <c r="CG53" s="78"/>
      <c r="CH53" s="78"/>
      <c r="CI53" s="78"/>
      <c r="CJ53" s="78"/>
      <c r="CK53" s="117"/>
      <c r="CL53" s="78"/>
      <c r="CM53" s="122"/>
      <c r="CN53" s="78"/>
      <c r="CO53" s="78"/>
      <c r="CP53" s="78"/>
      <c r="CQ53" s="78"/>
      <c r="CR53" s="78"/>
      <c r="CS53" s="78"/>
      <c r="CT53" s="78"/>
      <c r="CU53" s="78"/>
      <c r="CV53" s="78"/>
      <c r="CW53" s="78"/>
      <c r="CX53" s="78"/>
      <c r="CY53" s="78"/>
      <c r="CZ53" s="78"/>
      <c r="DA53" s="78"/>
      <c r="DB53" s="78"/>
      <c r="DC53" s="78"/>
      <c r="DD53" s="78"/>
      <c r="DE53" s="78"/>
      <c r="DF53" s="78"/>
      <c r="DG53" s="78"/>
      <c r="DH53" s="78"/>
      <c r="DI53" s="78"/>
      <c r="DJ53" s="78"/>
      <c r="DK53" s="78"/>
      <c r="DL53" s="78"/>
      <c r="DM53" s="78"/>
      <c r="DN53" s="78"/>
      <c r="DO53" s="78"/>
      <c r="DP53" s="78"/>
      <c r="DQ53" s="78"/>
      <c r="DR53" s="78"/>
      <c r="DS53" s="78"/>
      <c r="DT53" s="78"/>
      <c r="DU53" s="78"/>
      <c r="DV53" s="78"/>
      <c r="DW53" s="78"/>
      <c r="DX53" s="78"/>
      <c r="DY53" s="78"/>
      <c r="DZ53" s="78"/>
      <c r="EA53" s="78"/>
      <c r="EB53" s="78"/>
      <c r="EC53" s="78"/>
      <c r="ED53" s="78"/>
      <c r="EE53" s="78"/>
      <c r="EF53" s="78"/>
      <c r="EG53" s="78"/>
      <c r="EH53" s="78"/>
      <c r="EI53" s="78"/>
      <c r="EJ53" s="78"/>
      <c r="EK53" s="78"/>
      <c r="EL53" s="78"/>
      <c r="EM53" s="78"/>
      <c r="EN53" s="78"/>
      <c r="EO53" s="78"/>
      <c r="EP53" s="78"/>
      <c r="EQ53" s="78"/>
      <c r="ER53" s="78"/>
      <c r="ES53" s="78"/>
      <c r="ET53" s="78"/>
      <c r="EU53" s="78"/>
      <c r="EV53" s="78"/>
      <c r="EW53" s="78"/>
      <c r="EX53" s="78"/>
      <c r="EY53" s="78"/>
      <c r="EZ53" s="78"/>
      <c r="FA53" s="78"/>
      <c r="FB53" s="78"/>
      <c r="FC53" s="78"/>
      <c r="FD53" s="78"/>
      <c r="FE53" s="78"/>
      <c r="FF53" s="78"/>
      <c r="FG53" s="78"/>
      <c r="FH53" s="78"/>
      <c r="FI53" s="78"/>
      <c r="FJ53" s="78"/>
      <c r="FK53" s="78"/>
      <c r="FL53" s="78"/>
      <c r="FM53" s="78"/>
      <c r="FN53" s="78"/>
      <c r="FO53" s="78"/>
      <c r="FP53" s="78"/>
      <c r="FQ53" s="78"/>
      <c r="FR53" s="78"/>
      <c r="FS53" s="78"/>
      <c r="FT53" s="78"/>
      <c r="FU53" s="78"/>
      <c r="FV53" s="78"/>
      <c r="FW53" s="78"/>
      <c r="FX53" s="78"/>
      <c r="FY53" s="78"/>
      <c r="FZ53" s="78"/>
      <c r="GA53" s="78"/>
      <c r="GB53" s="78"/>
      <c r="GC53" s="78"/>
      <c r="GD53" s="78"/>
      <c r="GE53" s="78"/>
      <c r="GF53" s="78"/>
      <c r="GG53" s="78"/>
      <c r="GH53" s="78"/>
      <c r="GI53" s="78"/>
      <c r="GJ53" s="78"/>
      <c r="GK53" s="78"/>
      <c r="GL53" s="78"/>
      <c r="GM53" s="78"/>
      <c r="GN53" s="78"/>
      <c r="GO53" s="78"/>
      <c r="GP53" s="78"/>
      <c r="GQ53" s="78"/>
      <c r="GR53" s="78"/>
      <c r="GS53" s="78"/>
    </row>
    <row r="54" spans="1:201" ht="18">
      <c r="A54" s="76" t="s">
        <v>598</v>
      </c>
      <c r="B54" s="78"/>
      <c r="C54" s="78"/>
      <c r="D54" s="78"/>
      <c r="E54" s="78"/>
      <c r="F54" s="78"/>
      <c r="G54" s="78"/>
      <c r="H54" s="78"/>
      <c r="I54" s="78"/>
      <c r="J54" s="78"/>
      <c r="K54" s="78"/>
      <c r="L54" s="78"/>
      <c r="M54" s="78"/>
      <c r="N54" s="78"/>
      <c r="O54" s="78"/>
      <c r="P54" s="97"/>
      <c r="Q54" s="78"/>
      <c r="R54" s="78"/>
      <c r="S54" s="78"/>
      <c r="T54" s="78"/>
      <c r="U54" s="78"/>
      <c r="V54" s="78"/>
      <c r="W54" s="78"/>
      <c r="X54" s="78"/>
      <c r="Y54" s="78"/>
      <c r="Z54" s="78"/>
      <c r="AA54" s="78"/>
      <c r="AB54" s="78"/>
      <c r="AC54" s="78"/>
      <c r="AD54" s="78"/>
      <c r="AE54" s="78"/>
      <c r="AF54" s="78"/>
      <c r="AG54" s="78"/>
      <c r="AH54" s="78"/>
      <c r="AI54" s="78"/>
      <c r="AJ54" s="78"/>
      <c r="AK54" s="78"/>
      <c r="AL54" s="78"/>
      <c r="AM54" s="78"/>
      <c r="AN54" s="78"/>
      <c r="AO54" s="78"/>
      <c r="AP54" s="91"/>
      <c r="AQ54" s="88"/>
      <c r="AR54" s="78"/>
      <c r="AS54" s="78"/>
      <c r="AT54" s="78"/>
      <c r="AU54" s="78"/>
      <c r="AV54" s="78"/>
      <c r="AW54" s="97"/>
      <c r="AX54" s="78"/>
      <c r="AY54" s="78"/>
      <c r="AZ54" s="78"/>
      <c r="BA54" s="78"/>
      <c r="BB54" s="78"/>
      <c r="BC54" s="102"/>
      <c r="BD54" s="78"/>
      <c r="BE54" s="78"/>
      <c r="BF54" s="78"/>
      <c r="BG54" s="78"/>
      <c r="BH54" s="78"/>
      <c r="BI54" s="78"/>
      <c r="BJ54" s="78"/>
      <c r="BK54" s="78"/>
      <c r="BL54" s="78"/>
      <c r="BM54" s="78"/>
      <c r="BN54" s="78"/>
      <c r="BO54" s="78">
        <v>96</v>
      </c>
      <c r="BP54" s="78"/>
      <c r="BQ54" s="78"/>
      <c r="BR54" s="78"/>
      <c r="BS54" s="78"/>
      <c r="BT54" s="78"/>
      <c r="BU54" s="78"/>
      <c r="BV54" s="78"/>
      <c r="BW54" s="107"/>
      <c r="BX54" s="78"/>
      <c r="BY54" s="78"/>
      <c r="BZ54" s="78"/>
      <c r="CA54" s="78"/>
      <c r="CB54" s="78"/>
      <c r="CC54" s="78"/>
      <c r="CD54" s="112"/>
      <c r="CE54" s="78"/>
      <c r="CF54" s="78"/>
      <c r="CG54" s="78"/>
      <c r="CH54" s="78"/>
      <c r="CI54" s="78"/>
      <c r="CJ54" s="78"/>
      <c r="CK54" s="117"/>
      <c r="CL54" s="78"/>
      <c r="CM54" s="122"/>
      <c r="CN54" s="78"/>
      <c r="CO54" s="78"/>
      <c r="CP54" s="78"/>
      <c r="CQ54" s="78"/>
      <c r="CR54" s="78"/>
      <c r="CS54" s="78"/>
      <c r="CT54" s="78"/>
      <c r="CU54" s="78"/>
      <c r="CV54" s="78"/>
      <c r="CW54" s="78"/>
      <c r="CX54" s="78"/>
      <c r="CY54" s="78"/>
      <c r="CZ54" s="78"/>
      <c r="DA54" s="78"/>
      <c r="DB54" s="78"/>
      <c r="DC54" s="78"/>
      <c r="DD54" s="78"/>
      <c r="DE54" s="78"/>
      <c r="DF54" s="78"/>
      <c r="DG54" s="78"/>
      <c r="DH54" s="78"/>
      <c r="DI54" s="78"/>
      <c r="DJ54" s="78"/>
      <c r="DK54" s="78"/>
      <c r="DL54" s="78"/>
      <c r="DM54" s="78"/>
      <c r="DN54" s="78"/>
      <c r="DO54" s="78"/>
      <c r="DP54" s="78"/>
      <c r="DQ54" s="78"/>
      <c r="DR54" s="78"/>
      <c r="DS54" s="78"/>
      <c r="DT54" s="78"/>
      <c r="DU54" s="78"/>
      <c r="DV54" s="78"/>
      <c r="DW54" s="78"/>
      <c r="DX54" s="78"/>
      <c r="DY54" s="78"/>
      <c r="DZ54" s="78"/>
      <c r="EA54" s="78"/>
      <c r="EB54" s="78"/>
      <c r="EC54" s="78"/>
      <c r="ED54" s="78"/>
      <c r="EE54" s="78"/>
      <c r="EF54" s="78"/>
      <c r="EG54" s="78"/>
      <c r="EH54" s="78"/>
      <c r="EI54" s="78"/>
      <c r="EJ54" s="78"/>
      <c r="EK54" s="78"/>
      <c r="EL54" s="78"/>
      <c r="EM54" s="78"/>
      <c r="EN54" s="78"/>
      <c r="EO54" s="78"/>
      <c r="EP54" s="78"/>
      <c r="EQ54" s="78"/>
      <c r="ER54" s="78"/>
      <c r="ES54" s="78"/>
      <c r="ET54" s="78"/>
      <c r="EU54" s="78"/>
      <c r="EV54" s="78"/>
      <c r="EW54" s="78"/>
      <c r="EX54" s="78"/>
      <c r="EY54" s="78"/>
      <c r="EZ54" s="78"/>
      <c r="FA54" s="78"/>
      <c r="FB54" s="78"/>
      <c r="FC54" s="78"/>
      <c r="FD54" s="78"/>
      <c r="FE54" s="78"/>
      <c r="FF54" s="78"/>
      <c r="FG54" s="78"/>
      <c r="FH54" s="78"/>
      <c r="FI54" s="78"/>
      <c r="FJ54" s="78"/>
      <c r="FK54" s="78"/>
      <c r="FL54" s="78"/>
      <c r="FM54" s="78"/>
      <c r="FN54" s="78"/>
      <c r="FO54" s="78"/>
      <c r="FP54" s="78"/>
      <c r="FQ54" s="78"/>
      <c r="FR54" s="78"/>
      <c r="FS54" s="78"/>
      <c r="FT54" s="78"/>
      <c r="FU54" s="78"/>
      <c r="FV54" s="78"/>
      <c r="FW54" s="78"/>
      <c r="FX54" s="78"/>
      <c r="FY54" s="78"/>
      <c r="FZ54" s="78"/>
      <c r="GA54" s="78"/>
      <c r="GB54" s="78"/>
      <c r="GC54" s="78"/>
      <c r="GD54" s="78"/>
      <c r="GE54" s="78"/>
      <c r="GF54" s="78"/>
      <c r="GG54" s="78"/>
      <c r="GH54" s="78"/>
      <c r="GI54" s="78"/>
      <c r="GJ54" s="78"/>
      <c r="GK54" s="78"/>
      <c r="GL54" s="78"/>
      <c r="GM54" s="78"/>
      <c r="GN54" s="78"/>
      <c r="GO54" s="78"/>
      <c r="GP54" s="78"/>
      <c r="GQ54" s="78"/>
      <c r="GR54" s="78"/>
      <c r="GS54" s="78"/>
    </row>
    <row r="55" spans="1:201">
      <c r="A55" s="75">
        <v>57.999999999999993</v>
      </c>
      <c r="B55" s="78"/>
      <c r="C55" s="78"/>
      <c r="D55" s="78"/>
      <c r="E55" s="78"/>
      <c r="F55" s="78"/>
      <c r="G55" s="78"/>
      <c r="H55" s="78"/>
      <c r="I55" s="78"/>
      <c r="J55" s="78"/>
      <c r="K55" s="78"/>
      <c r="L55" s="78"/>
      <c r="M55" s="78"/>
      <c r="N55" s="78"/>
      <c r="O55" s="78"/>
      <c r="P55" s="97"/>
      <c r="Q55" s="78"/>
      <c r="R55" s="78"/>
      <c r="S55" s="78"/>
      <c r="T55" s="78"/>
      <c r="U55" s="78"/>
      <c r="V55" s="78"/>
      <c r="W55" s="78"/>
      <c r="X55" s="78"/>
      <c r="Y55" s="78"/>
      <c r="Z55" s="78"/>
      <c r="AA55" s="78"/>
      <c r="AB55" s="78"/>
      <c r="AC55" s="78"/>
      <c r="AD55" s="78"/>
      <c r="AE55" s="78"/>
      <c r="AF55" s="78"/>
      <c r="AG55" s="78"/>
      <c r="AH55" s="78"/>
      <c r="AI55" s="78"/>
      <c r="AJ55" s="78"/>
      <c r="AK55" s="78"/>
      <c r="AL55" s="78"/>
      <c r="AM55" s="78"/>
      <c r="AN55" s="78">
        <v>87</v>
      </c>
      <c r="AO55" s="78"/>
      <c r="AP55" s="91">
        <v>168</v>
      </c>
      <c r="AQ55" s="88"/>
      <c r="AR55" s="78"/>
      <c r="AS55" s="78"/>
      <c r="AT55" s="78"/>
      <c r="AU55" s="78"/>
      <c r="AV55" s="78"/>
      <c r="AW55" s="97"/>
      <c r="AX55" s="78"/>
      <c r="AY55" s="78"/>
      <c r="AZ55" s="78"/>
      <c r="BA55" s="78"/>
      <c r="BB55" s="78"/>
      <c r="BC55" s="102"/>
      <c r="BD55" s="78"/>
      <c r="BE55" s="78"/>
      <c r="BF55" s="78"/>
      <c r="BG55" s="78"/>
      <c r="BH55" s="78"/>
      <c r="BI55" s="78"/>
      <c r="BJ55" s="78"/>
      <c r="BK55" s="78"/>
      <c r="BL55" s="78"/>
      <c r="BM55" s="78"/>
      <c r="BN55" s="78"/>
      <c r="BO55" s="78"/>
      <c r="BP55" s="78"/>
      <c r="BQ55" s="78"/>
      <c r="BR55" s="78"/>
      <c r="BS55" s="78"/>
      <c r="BT55" s="78"/>
      <c r="BU55" s="78"/>
      <c r="BV55" s="78">
        <v>106</v>
      </c>
      <c r="BW55" s="107">
        <v>171</v>
      </c>
      <c r="BX55" s="78">
        <v>81</v>
      </c>
      <c r="BY55" s="78"/>
      <c r="BZ55" s="78"/>
      <c r="CA55" s="78"/>
      <c r="CB55" s="78"/>
      <c r="CC55" s="78"/>
      <c r="CD55" s="112"/>
      <c r="CE55" s="78"/>
      <c r="CF55" s="78"/>
      <c r="CG55" s="78"/>
      <c r="CH55" s="78"/>
      <c r="CI55" s="78"/>
      <c r="CJ55" s="78"/>
      <c r="CK55" s="117"/>
      <c r="CL55" s="78"/>
      <c r="CM55" s="122"/>
      <c r="CN55" s="78"/>
      <c r="CO55" s="78"/>
      <c r="CP55" s="78"/>
      <c r="CQ55" s="78"/>
      <c r="CR55" s="78"/>
      <c r="CS55" s="78"/>
      <c r="CT55" s="78"/>
      <c r="CU55" s="78"/>
      <c r="CV55" s="78"/>
      <c r="CW55" s="78"/>
      <c r="CX55" s="78"/>
      <c r="CY55" s="78"/>
      <c r="CZ55" s="78"/>
      <c r="DA55" s="78"/>
      <c r="DB55" s="78"/>
      <c r="DC55" s="78"/>
      <c r="DD55" s="78"/>
      <c r="DE55" s="78"/>
      <c r="DF55" s="78"/>
      <c r="DG55" s="78"/>
      <c r="DH55" s="78"/>
      <c r="DI55" s="78"/>
      <c r="DJ55" s="78"/>
      <c r="DK55" s="78"/>
      <c r="DL55" s="78"/>
      <c r="DM55" s="78"/>
      <c r="DN55" s="78"/>
      <c r="DO55" s="78"/>
      <c r="DP55" s="78"/>
      <c r="DQ55" s="78"/>
      <c r="DR55" s="78"/>
      <c r="DS55" s="78"/>
      <c r="DT55" s="78"/>
      <c r="DU55" s="78"/>
      <c r="DV55" s="78"/>
      <c r="DW55" s="78"/>
      <c r="DX55" s="78"/>
      <c r="DY55" s="78"/>
      <c r="DZ55" s="78"/>
      <c r="EA55" s="78"/>
      <c r="EB55" s="78"/>
      <c r="EC55" s="78"/>
      <c r="ED55" s="78"/>
      <c r="EE55" s="78"/>
      <c r="EF55" s="78"/>
      <c r="EG55" s="78"/>
      <c r="EH55" s="78"/>
      <c r="EI55" s="78"/>
      <c r="EJ55" s="78"/>
      <c r="EK55" s="78"/>
      <c r="EL55" s="78"/>
      <c r="EM55" s="78"/>
      <c r="EN55" s="78"/>
      <c r="EO55" s="78"/>
      <c r="EP55" s="78"/>
      <c r="EQ55" s="78"/>
      <c r="ER55" s="78"/>
      <c r="ES55" s="78"/>
      <c r="ET55" s="78"/>
      <c r="EU55" s="78"/>
      <c r="EV55" s="78"/>
      <c r="EW55" s="78"/>
      <c r="EX55" s="78"/>
      <c r="EY55" s="78"/>
      <c r="EZ55" s="78"/>
      <c r="FA55" s="78"/>
      <c r="FB55" s="78"/>
      <c r="FC55" s="78"/>
      <c r="FD55" s="78"/>
      <c r="FE55" s="78"/>
      <c r="FF55" s="78"/>
      <c r="FG55" s="78"/>
      <c r="FH55" s="78"/>
      <c r="FI55" s="78"/>
      <c r="FJ55" s="78"/>
      <c r="FK55" s="78"/>
      <c r="FL55" s="78"/>
      <c r="FM55" s="78"/>
      <c r="FN55" s="78"/>
      <c r="FO55" s="78"/>
      <c r="FP55" s="78"/>
      <c r="FQ55" s="78"/>
      <c r="FR55" s="78"/>
      <c r="FS55" s="78"/>
      <c r="FT55" s="78"/>
      <c r="FU55" s="78"/>
      <c r="FV55" s="78"/>
      <c r="FW55" s="78"/>
      <c r="FX55" s="78"/>
      <c r="FY55" s="78"/>
      <c r="FZ55" s="78"/>
      <c r="GA55" s="78"/>
      <c r="GB55" s="78"/>
      <c r="GC55" s="78"/>
      <c r="GD55" s="78"/>
      <c r="GE55" s="78"/>
      <c r="GF55" s="78"/>
      <c r="GG55" s="78"/>
      <c r="GH55" s="78"/>
      <c r="GI55" s="78"/>
      <c r="GJ55" s="78"/>
      <c r="GK55" s="78"/>
      <c r="GL55" s="78"/>
      <c r="GM55" s="78"/>
      <c r="GN55" s="78"/>
      <c r="GO55" s="78"/>
      <c r="GP55" s="78"/>
      <c r="GQ55" s="78"/>
      <c r="GR55" s="78"/>
      <c r="GS55" s="78"/>
    </row>
    <row r="56" spans="1:201" ht="18">
      <c r="A56" s="76" t="s">
        <v>652</v>
      </c>
      <c r="B56" s="78"/>
      <c r="C56" s="78"/>
      <c r="D56" s="78"/>
      <c r="E56" s="78"/>
      <c r="F56" s="78"/>
      <c r="G56" s="78"/>
      <c r="H56" s="78"/>
      <c r="I56" s="78"/>
      <c r="J56" s="78"/>
      <c r="K56" s="78"/>
      <c r="L56" s="78"/>
      <c r="M56" s="78"/>
      <c r="N56" s="78"/>
      <c r="O56" s="78"/>
      <c r="P56" s="97"/>
      <c r="Q56" s="78"/>
      <c r="R56" s="78"/>
      <c r="S56" s="78"/>
      <c r="T56" s="78"/>
      <c r="U56" s="78"/>
      <c r="V56" s="78"/>
      <c r="W56" s="78"/>
      <c r="X56" s="78"/>
      <c r="Y56" s="78"/>
      <c r="Z56" s="78"/>
      <c r="AA56" s="78"/>
      <c r="AB56" s="78"/>
      <c r="AC56" s="78"/>
      <c r="AD56" s="78"/>
      <c r="AE56" s="78"/>
      <c r="AF56" s="78"/>
      <c r="AG56" s="78"/>
      <c r="AH56" s="78"/>
      <c r="AI56" s="78"/>
      <c r="AJ56" s="78"/>
      <c r="AK56" s="78"/>
      <c r="AL56" s="78"/>
      <c r="AM56" s="78"/>
      <c r="AN56" s="78">
        <v>87</v>
      </c>
      <c r="AO56" s="78"/>
      <c r="AP56" s="91">
        <v>168</v>
      </c>
      <c r="AQ56" s="88"/>
      <c r="AR56" s="78"/>
      <c r="AS56" s="78"/>
      <c r="AT56" s="78"/>
      <c r="AU56" s="78"/>
      <c r="AV56" s="78"/>
      <c r="AW56" s="97"/>
      <c r="AX56" s="78"/>
      <c r="AY56" s="78"/>
      <c r="AZ56" s="78"/>
      <c r="BA56" s="78"/>
      <c r="BB56" s="78"/>
      <c r="BC56" s="102"/>
      <c r="BD56" s="78"/>
      <c r="BE56" s="78"/>
      <c r="BF56" s="78"/>
      <c r="BG56" s="78"/>
      <c r="BH56" s="78"/>
      <c r="BI56" s="78"/>
      <c r="BJ56" s="78"/>
      <c r="BK56" s="78"/>
      <c r="BL56" s="78"/>
      <c r="BM56" s="78"/>
      <c r="BN56" s="78"/>
      <c r="BO56" s="78"/>
      <c r="BP56" s="78"/>
      <c r="BQ56" s="78"/>
      <c r="BR56" s="78"/>
      <c r="BS56" s="78"/>
      <c r="BT56" s="78"/>
      <c r="BU56" s="78"/>
      <c r="BV56" s="78">
        <v>106</v>
      </c>
      <c r="BW56" s="107">
        <v>171</v>
      </c>
      <c r="BX56" s="78">
        <v>81</v>
      </c>
      <c r="BY56" s="78"/>
      <c r="BZ56" s="78"/>
      <c r="CA56" s="78"/>
      <c r="CB56" s="78"/>
      <c r="CC56" s="78"/>
      <c r="CD56" s="112"/>
      <c r="CE56" s="78"/>
      <c r="CF56" s="78"/>
      <c r="CG56" s="78"/>
      <c r="CH56" s="78"/>
      <c r="CI56" s="78"/>
      <c r="CJ56" s="78"/>
      <c r="CK56" s="117"/>
      <c r="CL56" s="78"/>
      <c r="CM56" s="122"/>
      <c r="CN56" s="78"/>
      <c r="CO56" s="78"/>
      <c r="CP56" s="78"/>
      <c r="CQ56" s="78"/>
      <c r="CR56" s="78"/>
      <c r="CS56" s="78"/>
      <c r="CT56" s="78"/>
      <c r="CU56" s="78"/>
      <c r="CV56" s="78"/>
      <c r="CW56" s="78"/>
      <c r="CX56" s="78"/>
      <c r="CY56" s="78"/>
      <c r="CZ56" s="78"/>
      <c r="DA56" s="78"/>
      <c r="DB56" s="78"/>
      <c r="DC56" s="78"/>
      <c r="DD56" s="78"/>
      <c r="DE56" s="78"/>
      <c r="DF56" s="78"/>
      <c r="DG56" s="78"/>
      <c r="DH56" s="78"/>
      <c r="DI56" s="78"/>
      <c r="DJ56" s="78"/>
      <c r="DK56" s="78"/>
      <c r="DL56" s="78"/>
      <c r="DM56" s="78"/>
      <c r="DN56" s="78"/>
      <c r="DO56" s="78"/>
      <c r="DP56" s="78"/>
      <c r="DQ56" s="78"/>
      <c r="DR56" s="78"/>
      <c r="DS56" s="78"/>
      <c r="DT56" s="78"/>
      <c r="DU56" s="78"/>
      <c r="DV56" s="78"/>
      <c r="DW56" s="78"/>
      <c r="DX56" s="78"/>
      <c r="DY56" s="78"/>
      <c r="DZ56" s="78"/>
      <c r="EA56" s="78"/>
      <c r="EB56" s="78"/>
      <c r="EC56" s="78"/>
      <c r="ED56" s="78"/>
      <c r="EE56" s="78"/>
      <c r="EF56" s="78"/>
      <c r="EG56" s="78"/>
      <c r="EH56" s="78"/>
      <c r="EI56" s="78"/>
      <c r="EJ56" s="78"/>
      <c r="EK56" s="78"/>
      <c r="EL56" s="78"/>
      <c r="EM56" s="78"/>
      <c r="EN56" s="78"/>
      <c r="EO56" s="78"/>
      <c r="EP56" s="78"/>
      <c r="EQ56" s="78"/>
      <c r="ER56" s="78"/>
      <c r="ES56" s="78"/>
      <c r="ET56" s="78"/>
      <c r="EU56" s="78"/>
      <c r="EV56" s="78"/>
      <c r="EW56" s="78"/>
      <c r="EX56" s="78"/>
      <c r="EY56" s="78"/>
      <c r="EZ56" s="78"/>
      <c r="FA56" s="78"/>
      <c r="FB56" s="78"/>
      <c r="FC56" s="78"/>
      <c r="FD56" s="78"/>
      <c r="FE56" s="78"/>
      <c r="FF56" s="78"/>
      <c r="FG56" s="78"/>
      <c r="FH56" s="78"/>
      <c r="FI56" s="78"/>
      <c r="FJ56" s="78"/>
      <c r="FK56" s="78"/>
      <c r="FL56" s="78"/>
      <c r="FM56" s="78"/>
      <c r="FN56" s="78"/>
      <c r="FO56" s="78"/>
      <c r="FP56" s="78"/>
      <c r="FQ56" s="78"/>
      <c r="FR56" s="78"/>
      <c r="FS56" s="78"/>
      <c r="FT56" s="78"/>
      <c r="FU56" s="78"/>
      <c r="FV56" s="78"/>
      <c r="FW56" s="78"/>
      <c r="FX56" s="78"/>
      <c r="FY56" s="78"/>
      <c r="FZ56" s="78"/>
      <c r="GA56" s="78"/>
      <c r="GB56" s="78"/>
      <c r="GC56" s="78"/>
      <c r="GD56" s="78"/>
      <c r="GE56" s="78"/>
      <c r="GF56" s="78"/>
      <c r="GG56" s="78"/>
      <c r="GH56" s="78"/>
      <c r="GI56" s="78"/>
      <c r="GJ56" s="78"/>
      <c r="GK56" s="78"/>
      <c r="GL56" s="78"/>
      <c r="GM56" s="78"/>
      <c r="GN56" s="78"/>
      <c r="GO56" s="78"/>
      <c r="GP56" s="78"/>
      <c r="GQ56" s="78"/>
      <c r="GR56" s="78"/>
      <c r="GS56" s="78"/>
    </row>
    <row r="57" spans="1:201">
      <c r="A57" s="75">
        <v>59</v>
      </c>
      <c r="B57" s="78"/>
      <c r="C57" s="78"/>
      <c r="D57" s="78"/>
      <c r="E57" s="78"/>
      <c r="F57" s="78"/>
      <c r="G57" s="78"/>
      <c r="H57" s="78"/>
      <c r="I57" s="78"/>
      <c r="J57" s="78"/>
      <c r="K57" s="78"/>
      <c r="L57" s="78"/>
      <c r="M57" s="78"/>
      <c r="N57" s="78"/>
      <c r="O57" s="78"/>
      <c r="P57" s="97"/>
      <c r="Q57" s="78"/>
      <c r="R57" s="78"/>
      <c r="S57" s="78"/>
      <c r="T57" s="78"/>
      <c r="U57" s="78"/>
      <c r="V57" s="78"/>
      <c r="W57" s="78"/>
      <c r="X57" s="78"/>
      <c r="Y57" s="78"/>
      <c r="Z57" s="78"/>
      <c r="AA57" s="78"/>
      <c r="AB57" s="78"/>
      <c r="AC57" s="78"/>
      <c r="AD57" s="78"/>
      <c r="AE57" s="78"/>
      <c r="AF57" s="78"/>
      <c r="AG57" s="78"/>
      <c r="AH57" s="78"/>
      <c r="AI57" s="78"/>
      <c r="AJ57" s="78"/>
      <c r="AK57" s="78"/>
      <c r="AL57" s="78"/>
      <c r="AM57" s="78"/>
      <c r="AN57" s="78"/>
      <c r="AO57" s="78"/>
      <c r="AP57" s="91"/>
      <c r="AQ57" s="88"/>
      <c r="AR57" s="78">
        <v>159</v>
      </c>
      <c r="AS57" s="78"/>
      <c r="AT57" s="78"/>
      <c r="AU57" s="78"/>
      <c r="AV57" s="78"/>
      <c r="AW57" s="97"/>
      <c r="AX57" s="78"/>
      <c r="AY57" s="78"/>
      <c r="AZ57" s="78"/>
      <c r="BA57" s="78"/>
      <c r="BB57" s="78"/>
      <c r="BC57" s="102">
        <v>109</v>
      </c>
      <c r="BD57" s="78"/>
      <c r="BE57" s="78"/>
      <c r="BF57" s="78"/>
      <c r="BG57" s="78"/>
      <c r="BH57" s="78"/>
      <c r="BI57" s="78"/>
      <c r="BJ57" s="78"/>
      <c r="BK57" s="78"/>
      <c r="BL57" s="78"/>
      <c r="BM57" s="78"/>
      <c r="BN57" s="78"/>
      <c r="BO57" s="78">
        <v>204</v>
      </c>
      <c r="BP57" s="78"/>
      <c r="BQ57" s="78"/>
      <c r="BR57" s="78"/>
      <c r="BS57" s="78"/>
      <c r="BT57" s="78">
        <v>70</v>
      </c>
      <c r="BU57" s="78"/>
      <c r="BV57" s="78">
        <v>65</v>
      </c>
      <c r="BW57" s="107"/>
      <c r="BX57" s="78">
        <v>97</v>
      </c>
      <c r="BY57" s="78">
        <v>97</v>
      </c>
      <c r="BZ57" s="78"/>
      <c r="CA57" s="78"/>
      <c r="CB57" s="78"/>
      <c r="CC57" s="78"/>
      <c r="CD57" s="112">
        <v>109</v>
      </c>
      <c r="CE57" s="78"/>
      <c r="CF57" s="78"/>
      <c r="CG57" s="78">
        <v>97</v>
      </c>
      <c r="CH57" s="78"/>
      <c r="CI57" s="78"/>
      <c r="CJ57" s="78"/>
      <c r="CK57" s="117"/>
      <c r="CL57" s="78"/>
      <c r="CM57" s="122"/>
      <c r="CN57" s="78"/>
      <c r="CO57" s="78"/>
      <c r="CP57" s="78">
        <v>109</v>
      </c>
      <c r="CQ57" s="78">
        <v>86</v>
      </c>
      <c r="CR57" s="78"/>
      <c r="CS57" s="78"/>
      <c r="CT57" s="78"/>
      <c r="CU57" s="78"/>
      <c r="CV57" s="78"/>
      <c r="CW57" s="78"/>
      <c r="CX57" s="78"/>
      <c r="CY57" s="78"/>
      <c r="CZ57" s="78"/>
      <c r="DA57" s="78"/>
      <c r="DB57" s="78"/>
      <c r="DC57" s="78"/>
      <c r="DD57" s="78"/>
      <c r="DE57" s="78"/>
      <c r="DF57" s="78"/>
      <c r="DG57" s="78"/>
      <c r="DH57" s="78"/>
      <c r="DI57" s="78"/>
      <c r="DJ57" s="78"/>
      <c r="DK57" s="78"/>
      <c r="DL57" s="78"/>
      <c r="DM57" s="78"/>
      <c r="DN57" s="78"/>
      <c r="DO57" s="78"/>
      <c r="DP57" s="78"/>
      <c r="DQ57" s="78"/>
      <c r="DR57" s="78"/>
      <c r="DS57" s="78"/>
      <c r="DT57" s="78"/>
      <c r="DU57" s="78"/>
      <c r="DV57" s="78"/>
      <c r="DW57" s="78"/>
      <c r="DX57" s="78"/>
      <c r="DY57" s="78"/>
      <c r="DZ57" s="78"/>
      <c r="EA57" s="78"/>
      <c r="EB57" s="78"/>
      <c r="EC57" s="78"/>
      <c r="ED57" s="78"/>
      <c r="EE57" s="78">
        <v>106</v>
      </c>
      <c r="EF57" s="78">
        <v>92</v>
      </c>
      <c r="EG57" s="78">
        <v>90</v>
      </c>
      <c r="EH57" s="78"/>
      <c r="EI57" s="78"/>
      <c r="EJ57" s="78"/>
      <c r="EK57" s="78"/>
      <c r="EL57" s="78"/>
      <c r="EM57" s="78"/>
      <c r="EN57" s="78"/>
      <c r="EO57" s="78"/>
      <c r="EP57" s="78"/>
      <c r="EQ57" s="78"/>
      <c r="ER57" s="78"/>
      <c r="ES57" s="78"/>
      <c r="ET57" s="78"/>
      <c r="EU57" s="78"/>
      <c r="EV57" s="78"/>
      <c r="EW57" s="78"/>
      <c r="EX57" s="78"/>
      <c r="EY57" s="78"/>
      <c r="EZ57" s="78"/>
      <c r="FA57" s="78"/>
      <c r="FB57" s="78"/>
      <c r="FC57" s="78"/>
      <c r="FD57" s="78"/>
      <c r="FE57" s="78"/>
      <c r="FF57" s="78"/>
      <c r="FG57" s="78"/>
      <c r="FH57" s="78"/>
      <c r="FI57" s="78"/>
      <c r="FJ57" s="78"/>
      <c r="FK57" s="78"/>
      <c r="FL57" s="78"/>
      <c r="FM57" s="78"/>
      <c r="FN57" s="78"/>
      <c r="FO57" s="78"/>
      <c r="FP57" s="78"/>
      <c r="FQ57" s="78"/>
      <c r="FR57" s="78"/>
      <c r="FS57" s="78"/>
      <c r="FT57" s="78"/>
      <c r="FU57" s="78"/>
      <c r="FV57" s="78"/>
      <c r="FW57" s="78"/>
      <c r="FX57" s="78"/>
      <c r="FY57" s="78"/>
      <c r="FZ57" s="78"/>
      <c r="GA57" s="78"/>
      <c r="GB57" s="78"/>
      <c r="GC57" s="78"/>
      <c r="GD57" s="78"/>
      <c r="GE57" s="78"/>
      <c r="GF57" s="78"/>
      <c r="GG57" s="78"/>
      <c r="GH57" s="78"/>
      <c r="GI57" s="78"/>
      <c r="GJ57" s="78"/>
      <c r="GK57" s="78"/>
      <c r="GL57" s="78"/>
      <c r="GM57" s="78"/>
      <c r="GN57" s="78"/>
      <c r="GO57" s="78"/>
      <c r="GP57" s="78"/>
      <c r="GQ57" s="78"/>
      <c r="GR57" s="78"/>
      <c r="GS57" s="78"/>
    </row>
    <row r="58" spans="1:201" ht="18">
      <c r="A58" s="76" t="s">
        <v>70</v>
      </c>
      <c r="B58" s="78"/>
      <c r="C58" s="78"/>
      <c r="D58" s="78"/>
      <c r="E58" s="78"/>
      <c r="F58" s="78"/>
      <c r="G58" s="78"/>
      <c r="H58" s="78"/>
      <c r="I58" s="78"/>
      <c r="J58" s="78"/>
      <c r="K58" s="78"/>
      <c r="L58" s="78"/>
      <c r="M58" s="78"/>
      <c r="N58" s="78"/>
      <c r="O58" s="78"/>
      <c r="P58" s="97"/>
      <c r="Q58" s="78"/>
      <c r="R58" s="78"/>
      <c r="S58" s="78"/>
      <c r="T58" s="78"/>
      <c r="U58" s="78"/>
      <c r="V58" s="78"/>
      <c r="W58" s="78"/>
      <c r="X58" s="78"/>
      <c r="Y58" s="78"/>
      <c r="Z58" s="78"/>
      <c r="AA58" s="78"/>
      <c r="AB58" s="78"/>
      <c r="AC58" s="78"/>
      <c r="AD58" s="78"/>
      <c r="AE58" s="78"/>
      <c r="AF58" s="78"/>
      <c r="AG58" s="78"/>
      <c r="AH58" s="78"/>
      <c r="AI58" s="78"/>
      <c r="AJ58" s="78"/>
      <c r="AK58" s="78"/>
      <c r="AL58" s="78"/>
      <c r="AM58" s="78"/>
      <c r="AN58" s="78"/>
      <c r="AO58" s="78"/>
      <c r="AP58" s="91"/>
      <c r="AQ58" s="88"/>
      <c r="AR58" s="78"/>
      <c r="AS58" s="78"/>
      <c r="AT58" s="78"/>
      <c r="AU58" s="78"/>
      <c r="AV58" s="78"/>
      <c r="AW58" s="97"/>
      <c r="AX58" s="78"/>
      <c r="AY58" s="78"/>
      <c r="AZ58" s="78"/>
      <c r="BA58" s="78"/>
      <c r="BB58" s="78"/>
      <c r="BC58" s="102">
        <v>109</v>
      </c>
      <c r="BD58" s="78"/>
      <c r="BE58" s="78"/>
      <c r="BF58" s="78"/>
      <c r="BG58" s="78"/>
      <c r="BH58" s="78"/>
      <c r="BI58" s="78"/>
      <c r="BJ58" s="78"/>
      <c r="BK58" s="78"/>
      <c r="BL58" s="78"/>
      <c r="BM58" s="78"/>
      <c r="BN58" s="78"/>
      <c r="BO58" s="78"/>
      <c r="BP58" s="78"/>
      <c r="BQ58" s="78"/>
      <c r="BR58" s="78"/>
      <c r="BS58" s="78"/>
      <c r="BT58" s="78"/>
      <c r="BU58" s="78"/>
      <c r="BV58" s="78"/>
      <c r="BW58" s="107"/>
      <c r="BX58" s="78">
        <v>97</v>
      </c>
      <c r="BY58" s="78"/>
      <c r="BZ58" s="78"/>
      <c r="CA58" s="78"/>
      <c r="CB58" s="78"/>
      <c r="CC58" s="78"/>
      <c r="CD58" s="112"/>
      <c r="CE58" s="78"/>
      <c r="CF58" s="78"/>
      <c r="CG58" s="78">
        <v>97</v>
      </c>
      <c r="CH58" s="78"/>
      <c r="CI58" s="78"/>
      <c r="CJ58" s="78"/>
      <c r="CK58" s="117"/>
      <c r="CL58" s="78"/>
      <c r="CM58" s="122"/>
      <c r="CN58" s="78"/>
      <c r="CO58" s="78"/>
      <c r="CP58" s="78"/>
      <c r="CQ58" s="78"/>
      <c r="CR58" s="78"/>
      <c r="CS58" s="78"/>
      <c r="CT58" s="78"/>
      <c r="CU58" s="78"/>
      <c r="CV58" s="78"/>
      <c r="CW58" s="78"/>
      <c r="CX58" s="78"/>
      <c r="CY58" s="78"/>
      <c r="CZ58" s="78"/>
      <c r="DA58" s="78"/>
      <c r="DB58" s="78"/>
      <c r="DC58" s="78"/>
      <c r="DD58" s="78"/>
      <c r="DE58" s="78"/>
      <c r="DF58" s="78"/>
      <c r="DG58" s="78"/>
      <c r="DH58" s="78"/>
      <c r="DI58" s="78"/>
      <c r="DJ58" s="78"/>
      <c r="DK58" s="78"/>
      <c r="DL58" s="78"/>
      <c r="DM58" s="78"/>
      <c r="DN58" s="78"/>
      <c r="DO58" s="78"/>
      <c r="DP58" s="78"/>
      <c r="DQ58" s="78"/>
      <c r="DR58" s="78"/>
      <c r="DS58" s="78"/>
      <c r="DT58" s="78"/>
      <c r="DU58" s="78"/>
      <c r="DV58" s="78"/>
      <c r="DW58" s="78"/>
      <c r="DX58" s="78"/>
      <c r="DY58" s="78"/>
      <c r="DZ58" s="78"/>
      <c r="EA58" s="78"/>
      <c r="EB58" s="78"/>
      <c r="EC58" s="78"/>
      <c r="ED58" s="78"/>
      <c r="EE58" s="78">
        <v>106</v>
      </c>
      <c r="EF58" s="78">
        <v>92</v>
      </c>
      <c r="EG58" s="78">
        <v>90</v>
      </c>
      <c r="EH58" s="78"/>
      <c r="EI58" s="78"/>
      <c r="EJ58" s="78"/>
      <c r="EK58" s="78"/>
      <c r="EL58" s="78"/>
      <c r="EM58" s="78"/>
      <c r="EN58" s="78"/>
      <c r="EO58" s="78"/>
      <c r="EP58" s="78"/>
      <c r="EQ58" s="78"/>
      <c r="ER58" s="78"/>
      <c r="ES58" s="78"/>
      <c r="ET58" s="78"/>
      <c r="EU58" s="78"/>
      <c r="EV58" s="78"/>
      <c r="EW58" s="78"/>
      <c r="EX58" s="78"/>
      <c r="EY58" s="78"/>
      <c r="EZ58" s="78"/>
      <c r="FA58" s="78"/>
      <c r="FB58" s="78"/>
      <c r="FC58" s="78"/>
      <c r="FD58" s="78"/>
      <c r="FE58" s="78"/>
      <c r="FF58" s="78"/>
      <c r="FG58" s="78"/>
      <c r="FH58" s="78"/>
      <c r="FI58" s="78"/>
      <c r="FJ58" s="78"/>
      <c r="FK58" s="78"/>
      <c r="FL58" s="78"/>
      <c r="FM58" s="78"/>
      <c r="FN58" s="78"/>
      <c r="FO58" s="78"/>
      <c r="FP58" s="78"/>
      <c r="FQ58" s="78"/>
      <c r="FR58" s="78"/>
      <c r="FS58" s="78"/>
      <c r="FT58" s="78"/>
      <c r="FU58" s="78"/>
      <c r="FV58" s="78"/>
      <c r="FW58" s="78"/>
      <c r="FX58" s="78"/>
      <c r="FY58" s="78"/>
      <c r="FZ58" s="78"/>
      <c r="GA58" s="78"/>
      <c r="GB58" s="78"/>
      <c r="GC58" s="78"/>
      <c r="GD58" s="78"/>
      <c r="GE58" s="78"/>
      <c r="GF58" s="78"/>
      <c r="GG58" s="78"/>
      <c r="GH58" s="78"/>
      <c r="GI58" s="78"/>
      <c r="GJ58" s="78"/>
      <c r="GK58" s="78"/>
      <c r="GL58" s="78"/>
      <c r="GM58" s="78"/>
      <c r="GN58" s="78"/>
      <c r="GO58" s="78"/>
      <c r="GP58" s="78"/>
      <c r="GQ58" s="78"/>
      <c r="GR58" s="78"/>
      <c r="GS58" s="78"/>
    </row>
    <row r="59" spans="1:201">
      <c r="A59" s="79" t="s">
        <v>117</v>
      </c>
      <c r="B59" s="78"/>
      <c r="C59" s="78"/>
      <c r="D59" s="78"/>
      <c r="E59" s="78"/>
      <c r="F59" s="78"/>
      <c r="G59" s="78"/>
      <c r="H59" s="78"/>
      <c r="I59" s="78"/>
      <c r="J59" s="78"/>
      <c r="K59" s="78"/>
      <c r="L59" s="78"/>
      <c r="M59" s="78"/>
      <c r="N59" s="78"/>
      <c r="O59" s="78"/>
      <c r="P59" s="97"/>
      <c r="Q59" s="78"/>
      <c r="R59" s="78"/>
      <c r="S59" s="78"/>
      <c r="T59" s="78"/>
      <c r="U59" s="78"/>
      <c r="V59" s="78"/>
      <c r="W59" s="78"/>
      <c r="X59" s="78"/>
      <c r="Y59" s="78"/>
      <c r="Z59" s="78"/>
      <c r="AA59" s="78"/>
      <c r="AB59" s="78"/>
      <c r="AC59" s="78"/>
      <c r="AD59" s="78"/>
      <c r="AE59" s="78"/>
      <c r="AF59" s="78"/>
      <c r="AG59" s="78"/>
      <c r="AH59" s="78"/>
      <c r="AI59" s="78"/>
      <c r="AJ59" s="78"/>
      <c r="AK59" s="78"/>
      <c r="AL59" s="78"/>
      <c r="AM59" s="78"/>
      <c r="AN59" s="78"/>
      <c r="AO59" s="78"/>
      <c r="AP59" s="91"/>
      <c r="AQ59" s="88"/>
      <c r="AR59" s="78"/>
      <c r="AS59" s="78"/>
      <c r="AT59" s="78"/>
      <c r="AU59" s="78"/>
      <c r="AV59" s="78"/>
      <c r="AW59" s="97"/>
      <c r="AX59" s="78"/>
      <c r="AY59" s="78"/>
      <c r="AZ59" s="78"/>
      <c r="BA59" s="78"/>
      <c r="BB59" s="78"/>
      <c r="BC59" s="102"/>
      <c r="BD59" s="78"/>
      <c r="BE59" s="78"/>
      <c r="BF59" s="78"/>
      <c r="BG59" s="78"/>
      <c r="BH59" s="78"/>
      <c r="BI59" s="78"/>
      <c r="BJ59" s="78"/>
      <c r="BK59" s="78"/>
      <c r="BL59" s="78"/>
      <c r="BM59" s="78"/>
      <c r="BN59" s="78"/>
      <c r="BO59" s="78"/>
      <c r="BP59" s="78"/>
      <c r="BQ59" s="78"/>
      <c r="BR59" s="78"/>
      <c r="BS59" s="78"/>
      <c r="BT59" s="78"/>
      <c r="BU59" s="78"/>
      <c r="BV59" s="78"/>
      <c r="BW59" s="107"/>
      <c r="BX59" s="78">
        <v>97</v>
      </c>
      <c r="BY59" s="78"/>
      <c r="BZ59" s="78"/>
      <c r="CA59" s="78"/>
      <c r="CB59" s="78"/>
      <c r="CC59" s="78"/>
      <c r="CD59" s="112"/>
      <c r="CE59" s="78"/>
      <c r="CF59" s="78"/>
      <c r="CG59" s="78">
        <v>97</v>
      </c>
      <c r="CH59" s="78"/>
      <c r="CI59" s="78"/>
      <c r="CJ59" s="78"/>
      <c r="CK59" s="117"/>
      <c r="CL59" s="78"/>
      <c r="CM59" s="122"/>
      <c r="CN59" s="78"/>
      <c r="CO59" s="78"/>
      <c r="CP59" s="78"/>
      <c r="CQ59" s="78"/>
      <c r="CR59" s="78"/>
      <c r="CS59" s="78"/>
      <c r="CT59" s="78"/>
      <c r="CU59" s="78"/>
      <c r="CV59" s="78"/>
      <c r="CW59" s="78"/>
      <c r="CX59" s="78"/>
      <c r="CY59" s="78"/>
      <c r="CZ59" s="78"/>
      <c r="DA59" s="78"/>
      <c r="DB59" s="78"/>
      <c r="DC59" s="78"/>
      <c r="DD59" s="78"/>
      <c r="DE59" s="78"/>
      <c r="DF59" s="78"/>
      <c r="DG59" s="78"/>
      <c r="DH59" s="78"/>
      <c r="DI59" s="78"/>
      <c r="DJ59" s="78"/>
      <c r="DK59" s="78"/>
      <c r="DL59" s="78"/>
      <c r="DM59" s="78"/>
      <c r="DN59" s="78"/>
      <c r="DO59" s="78"/>
      <c r="DP59" s="78"/>
      <c r="DQ59" s="78"/>
      <c r="DR59" s="78"/>
      <c r="DS59" s="78"/>
      <c r="DT59" s="78"/>
      <c r="DU59" s="78"/>
      <c r="DV59" s="78"/>
      <c r="DW59" s="78"/>
      <c r="DX59" s="78"/>
      <c r="DY59" s="78"/>
      <c r="DZ59" s="78"/>
      <c r="EA59" s="78"/>
      <c r="EB59" s="78"/>
      <c r="EC59" s="78"/>
      <c r="ED59" s="78"/>
      <c r="EE59" s="78"/>
      <c r="EF59" s="78">
        <v>92</v>
      </c>
      <c r="EG59" s="78">
        <v>90</v>
      </c>
      <c r="EH59" s="78"/>
      <c r="EI59" s="78"/>
      <c r="EJ59" s="78"/>
      <c r="EK59" s="78"/>
      <c r="EL59" s="78"/>
      <c r="EM59" s="78"/>
      <c r="EN59" s="78"/>
      <c r="EO59" s="78"/>
      <c r="EP59" s="78"/>
      <c r="EQ59" s="78"/>
      <c r="ER59" s="78"/>
      <c r="ES59" s="78"/>
      <c r="ET59" s="78"/>
      <c r="EU59" s="78"/>
      <c r="EV59" s="78"/>
      <c r="EW59" s="78"/>
      <c r="EX59" s="78"/>
      <c r="EY59" s="78"/>
      <c r="EZ59" s="78"/>
      <c r="FA59" s="78"/>
      <c r="FB59" s="78"/>
      <c r="FC59" s="78"/>
      <c r="FD59" s="78"/>
      <c r="FE59" s="78"/>
      <c r="FF59" s="78"/>
      <c r="FG59" s="78"/>
      <c r="FH59" s="78"/>
      <c r="FI59" s="78"/>
      <c r="FJ59" s="78"/>
      <c r="FK59" s="78"/>
      <c r="FL59" s="78"/>
      <c r="FM59" s="78"/>
      <c r="FN59" s="78"/>
      <c r="FO59" s="78"/>
      <c r="FP59" s="78"/>
      <c r="FQ59" s="78"/>
      <c r="FR59" s="78"/>
      <c r="FS59" s="78"/>
      <c r="FT59" s="78"/>
      <c r="FU59" s="78"/>
      <c r="FV59" s="78"/>
      <c r="FW59" s="78"/>
      <c r="FX59" s="78"/>
      <c r="FY59" s="78"/>
      <c r="FZ59" s="78"/>
      <c r="GA59" s="78"/>
      <c r="GB59" s="78"/>
      <c r="GC59" s="78"/>
      <c r="GD59" s="78"/>
      <c r="GE59" s="78"/>
      <c r="GF59" s="78"/>
      <c r="GG59" s="78"/>
      <c r="GH59" s="78"/>
      <c r="GI59" s="78"/>
      <c r="GJ59" s="78"/>
      <c r="GK59" s="78"/>
      <c r="GL59" s="78"/>
      <c r="GM59" s="78"/>
      <c r="GN59" s="78"/>
      <c r="GO59" s="78"/>
      <c r="GP59" s="78"/>
      <c r="GQ59" s="78"/>
      <c r="GR59" s="78"/>
      <c r="GS59" s="78"/>
    </row>
    <row r="60" spans="1:201" ht="25.5">
      <c r="A60" s="80" t="s">
        <v>636</v>
      </c>
      <c r="B60" s="78"/>
      <c r="C60" s="78"/>
      <c r="D60" s="78"/>
      <c r="E60" s="78"/>
      <c r="F60" s="78"/>
      <c r="G60" s="78"/>
      <c r="H60" s="78"/>
      <c r="I60" s="78"/>
      <c r="J60" s="78"/>
      <c r="K60" s="78"/>
      <c r="L60" s="78"/>
      <c r="M60" s="78"/>
      <c r="N60" s="78"/>
      <c r="O60" s="78"/>
      <c r="P60" s="97"/>
      <c r="Q60" s="78"/>
      <c r="R60" s="78"/>
      <c r="S60" s="78"/>
      <c r="T60" s="78"/>
      <c r="U60" s="78"/>
      <c r="V60" s="78"/>
      <c r="W60" s="78"/>
      <c r="X60" s="78"/>
      <c r="Y60" s="78"/>
      <c r="Z60" s="78"/>
      <c r="AA60" s="78"/>
      <c r="AB60" s="78"/>
      <c r="AC60" s="78"/>
      <c r="AD60" s="78"/>
      <c r="AE60" s="78"/>
      <c r="AF60" s="78"/>
      <c r="AG60" s="78"/>
      <c r="AH60" s="78"/>
      <c r="AI60" s="78"/>
      <c r="AJ60" s="78"/>
      <c r="AK60" s="78"/>
      <c r="AL60" s="78"/>
      <c r="AM60" s="78"/>
      <c r="AN60" s="78"/>
      <c r="AO60" s="78"/>
      <c r="AP60" s="91"/>
      <c r="AQ60" s="88"/>
      <c r="AR60" s="78"/>
      <c r="AS60" s="78"/>
      <c r="AT60" s="78"/>
      <c r="AU60" s="78"/>
      <c r="AV60" s="78"/>
      <c r="AW60" s="97"/>
      <c r="AX60" s="78"/>
      <c r="AY60" s="78"/>
      <c r="AZ60" s="78"/>
      <c r="BA60" s="78"/>
      <c r="BB60" s="78"/>
      <c r="BC60" s="102"/>
      <c r="BD60" s="78"/>
      <c r="BE60" s="78"/>
      <c r="BF60" s="78"/>
      <c r="BG60" s="78"/>
      <c r="BH60" s="78"/>
      <c r="BI60" s="78"/>
      <c r="BJ60" s="78"/>
      <c r="BK60" s="78"/>
      <c r="BL60" s="78"/>
      <c r="BM60" s="78"/>
      <c r="BN60" s="78"/>
      <c r="BO60" s="78"/>
      <c r="BP60" s="78"/>
      <c r="BQ60" s="78"/>
      <c r="BR60" s="78"/>
      <c r="BS60" s="78"/>
      <c r="BT60" s="78"/>
      <c r="BU60" s="78"/>
      <c r="BV60" s="78"/>
      <c r="BW60" s="107"/>
      <c r="BX60" s="78"/>
      <c r="BY60" s="78"/>
      <c r="BZ60" s="78"/>
      <c r="CA60" s="78"/>
      <c r="CB60" s="78"/>
      <c r="CC60" s="78"/>
      <c r="CD60" s="112"/>
      <c r="CE60" s="78"/>
      <c r="CF60" s="78"/>
      <c r="CG60" s="78">
        <v>97</v>
      </c>
      <c r="CH60" s="78"/>
      <c r="CI60" s="78"/>
      <c r="CJ60" s="78"/>
      <c r="CK60" s="117"/>
      <c r="CL60" s="78"/>
      <c r="CM60" s="122"/>
      <c r="CN60" s="78"/>
      <c r="CO60" s="78"/>
      <c r="CP60" s="78"/>
      <c r="CQ60" s="78"/>
      <c r="CR60" s="78"/>
      <c r="CS60" s="78"/>
      <c r="CT60" s="78"/>
      <c r="CU60" s="78"/>
      <c r="CV60" s="78"/>
      <c r="CW60" s="78"/>
      <c r="CX60" s="78"/>
      <c r="CY60" s="78"/>
      <c r="CZ60" s="78"/>
      <c r="DA60" s="78"/>
      <c r="DB60" s="78"/>
      <c r="DC60" s="78"/>
      <c r="DD60" s="78"/>
      <c r="DE60" s="78"/>
      <c r="DF60" s="78"/>
      <c r="DG60" s="78"/>
      <c r="DH60" s="78"/>
      <c r="DI60" s="78"/>
      <c r="DJ60" s="78"/>
      <c r="DK60" s="78"/>
      <c r="DL60" s="78"/>
      <c r="DM60" s="78"/>
      <c r="DN60" s="78"/>
      <c r="DO60" s="78"/>
      <c r="DP60" s="78"/>
      <c r="DQ60" s="78"/>
      <c r="DR60" s="78"/>
      <c r="DS60" s="78"/>
      <c r="DT60" s="78"/>
      <c r="DU60" s="78"/>
      <c r="DV60" s="78"/>
      <c r="DW60" s="78"/>
      <c r="DX60" s="78"/>
      <c r="DY60" s="78"/>
      <c r="DZ60" s="78"/>
      <c r="EA60" s="78"/>
      <c r="EB60" s="78"/>
      <c r="EC60" s="78"/>
      <c r="ED60" s="78"/>
      <c r="EE60" s="78"/>
      <c r="EF60" s="78"/>
      <c r="EG60" s="78"/>
      <c r="EH60" s="78"/>
      <c r="EI60" s="78"/>
      <c r="EJ60" s="78"/>
      <c r="EK60" s="78"/>
      <c r="EL60" s="78"/>
      <c r="EM60" s="78"/>
      <c r="EN60" s="78"/>
      <c r="EO60" s="78"/>
      <c r="EP60" s="78"/>
      <c r="EQ60" s="78"/>
      <c r="ER60" s="78"/>
      <c r="ES60" s="78"/>
      <c r="ET60" s="78"/>
      <c r="EU60" s="78"/>
      <c r="EV60" s="78"/>
      <c r="EW60" s="78"/>
      <c r="EX60" s="78"/>
      <c r="EY60" s="78"/>
      <c r="EZ60" s="78"/>
      <c r="FA60" s="78"/>
      <c r="FB60" s="78"/>
      <c r="FC60" s="78"/>
      <c r="FD60" s="78"/>
      <c r="FE60" s="78"/>
      <c r="FF60" s="78"/>
      <c r="FG60" s="78"/>
      <c r="FH60" s="78"/>
      <c r="FI60" s="78"/>
      <c r="FJ60" s="78"/>
      <c r="FK60" s="78"/>
      <c r="FL60" s="78"/>
      <c r="FM60" s="78"/>
      <c r="FN60" s="78"/>
      <c r="FO60" s="78"/>
      <c r="FP60" s="78"/>
      <c r="FQ60" s="78"/>
      <c r="FR60" s="78"/>
      <c r="FS60" s="78"/>
      <c r="FT60" s="78"/>
      <c r="FU60" s="78"/>
      <c r="FV60" s="78"/>
      <c r="FW60" s="78"/>
      <c r="FX60" s="78"/>
      <c r="FY60" s="78"/>
      <c r="FZ60" s="78"/>
      <c r="GA60" s="78"/>
      <c r="GB60" s="78"/>
      <c r="GC60" s="78"/>
      <c r="GD60" s="78"/>
      <c r="GE60" s="78"/>
      <c r="GF60" s="78"/>
      <c r="GG60" s="78"/>
      <c r="GH60" s="78"/>
      <c r="GI60" s="78"/>
      <c r="GJ60" s="78"/>
      <c r="GK60" s="78"/>
      <c r="GL60" s="78"/>
      <c r="GM60" s="78"/>
      <c r="GN60" s="78"/>
      <c r="GO60" s="78"/>
      <c r="GP60" s="78"/>
      <c r="GQ60" s="78"/>
      <c r="GR60" s="78"/>
      <c r="GS60" s="78"/>
    </row>
    <row r="61" spans="1:201" ht="38.25">
      <c r="A61" s="80" t="s">
        <v>637</v>
      </c>
      <c r="B61" s="78"/>
      <c r="C61" s="78"/>
      <c r="D61" s="78"/>
      <c r="E61" s="78"/>
      <c r="F61" s="78"/>
      <c r="G61" s="78"/>
      <c r="H61" s="78"/>
      <c r="I61" s="78"/>
      <c r="J61" s="78"/>
      <c r="K61" s="78"/>
      <c r="L61" s="78"/>
      <c r="M61" s="78"/>
      <c r="N61" s="78"/>
      <c r="O61" s="78"/>
      <c r="P61" s="97"/>
      <c r="Q61" s="78"/>
      <c r="R61" s="78"/>
      <c r="S61" s="78"/>
      <c r="T61" s="78"/>
      <c r="U61" s="78"/>
      <c r="V61" s="78"/>
      <c r="W61" s="78"/>
      <c r="X61" s="78"/>
      <c r="Y61" s="78"/>
      <c r="Z61" s="78"/>
      <c r="AA61" s="78"/>
      <c r="AB61" s="78"/>
      <c r="AC61" s="78"/>
      <c r="AD61" s="78"/>
      <c r="AE61" s="78"/>
      <c r="AF61" s="78"/>
      <c r="AG61" s="78"/>
      <c r="AH61" s="78"/>
      <c r="AI61" s="78"/>
      <c r="AJ61" s="78"/>
      <c r="AK61" s="78"/>
      <c r="AL61" s="78"/>
      <c r="AM61" s="78"/>
      <c r="AN61" s="78"/>
      <c r="AO61" s="78"/>
      <c r="AP61" s="91"/>
      <c r="AQ61" s="88"/>
      <c r="AR61" s="78"/>
      <c r="AS61" s="78"/>
      <c r="AT61" s="78"/>
      <c r="AU61" s="78"/>
      <c r="AV61" s="78"/>
      <c r="AW61" s="97"/>
      <c r="AX61" s="78"/>
      <c r="AY61" s="78"/>
      <c r="AZ61" s="78"/>
      <c r="BA61" s="78"/>
      <c r="BB61" s="78"/>
      <c r="BC61" s="102"/>
      <c r="BD61" s="78"/>
      <c r="BE61" s="78"/>
      <c r="BF61" s="78"/>
      <c r="BG61" s="78"/>
      <c r="BH61" s="78"/>
      <c r="BI61" s="78"/>
      <c r="BJ61" s="78"/>
      <c r="BK61" s="78"/>
      <c r="BL61" s="78"/>
      <c r="BM61" s="78"/>
      <c r="BN61" s="78"/>
      <c r="BO61" s="78"/>
      <c r="BP61" s="78"/>
      <c r="BQ61" s="78"/>
      <c r="BR61" s="78"/>
      <c r="BS61" s="78"/>
      <c r="BT61" s="78"/>
      <c r="BU61" s="78"/>
      <c r="BV61" s="78"/>
      <c r="BW61" s="107"/>
      <c r="BX61" s="78">
        <v>97</v>
      </c>
      <c r="BY61" s="78"/>
      <c r="BZ61" s="78"/>
      <c r="CA61" s="78"/>
      <c r="CB61" s="78"/>
      <c r="CC61" s="78"/>
      <c r="CD61" s="112"/>
      <c r="CE61" s="78"/>
      <c r="CF61" s="78"/>
      <c r="CG61" s="78"/>
      <c r="CH61" s="78"/>
      <c r="CI61" s="78"/>
      <c r="CJ61" s="78"/>
      <c r="CK61" s="117"/>
      <c r="CL61" s="78"/>
      <c r="CM61" s="122"/>
      <c r="CN61" s="78"/>
      <c r="CO61" s="78"/>
      <c r="CP61" s="78"/>
      <c r="CQ61" s="78"/>
      <c r="CR61" s="78"/>
      <c r="CS61" s="78"/>
      <c r="CT61" s="78"/>
      <c r="CU61" s="78"/>
      <c r="CV61" s="78"/>
      <c r="CW61" s="78"/>
      <c r="CX61" s="78"/>
      <c r="CY61" s="78"/>
      <c r="CZ61" s="78"/>
      <c r="DA61" s="78"/>
      <c r="DB61" s="78"/>
      <c r="DC61" s="78"/>
      <c r="DD61" s="78"/>
      <c r="DE61" s="78"/>
      <c r="DF61" s="78"/>
      <c r="DG61" s="78"/>
      <c r="DH61" s="78"/>
      <c r="DI61" s="78"/>
      <c r="DJ61" s="78"/>
      <c r="DK61" s="78"/>
      <c r="DL61" s="78"/>
      <c r="DM61" s="78"/>
      <c r="DN61" s="78"/>
      <c r="DO61" s="78"/>
      <c r="DP61" s="78"/>
      <c r="DQ61" s="78"/>
      <c r="DR61" s="78"/>
      <c r="DS61" s="78"/>
      <c r="DT61" s="78"/>
      <c r="DU61" s="78"/>
      <c r="DV61" s="78"/>
      <c r="DW61" s="78"/>
      <c r="DX61" s="78"/>
      <c r="DY61" s="78"/>
      <c r="DZ61" s="78"/>
      <c r="EA61" s="78"/>
      <c r="EB61" s="78"/>
      <c r="EC61" s="78"/>
      <c r="ED61" s="78"/>
      <c r="EE61" s="78"/>
      <c r="EF61" s="78"/>
      <c r="EG61" s="78"/>
      <c r="EH61" s="78"/>
      <c r="EI61" s="78"/>
      <c r="EJ61" s="78"/>
      <c r="EK61" s="78"/>
      <c r="EL61" s="78"/>
      <c r="EM61" s="78"/>
      <c r="EN61" s="78"/>
      <c r="EO61" s="78"/>
      <c r="EP61" s="78"/>
      <c r="EQ61" s="78"/>
      <c r="ER61" s="78"/>
      <c r="ES61" s="78"/>
      <c r="ET61" s="78"/>
      <c r="EU61" s="78"/>
      <c r="EV61" s="78"/>
      <c r="EW61" s="78"/>
      <c r="EX61" s="78"/>
      <c r="EY61" s="78"/>
      <c r="EZ61" s="78"/>
      <c r="FA61" s="78"/>
      <c r="FB61" s="78"/>
      <c r="FC61" s="78"/>
      <c r="FD61" s="78"/>
      <c r="FE61" s="78"/>
      <c r="FF61" s="78"/>
      <c r="FG61" s="78"/>
      <c r="FH61" s="78"/>
      <c r="FI61" s="78"/>
      <c r="FJ61" s="78"/>
      <c r="FK61" s="78"/>
      <c r="FL61" s="78"/>
      <c r="FM61" s="78"/>
      <c r="FN61" s="78"/>
      <c r="FO61" s="78"/>
      <c r="FP61" s="78"/>
      <c r="FQ61" s="78"/>
      <c r="FR61" s="78"/>
      <c r="FS61" s="78"/>
      <c r="FT61" s="78"/>
      <c r="FU61" s="78"/>
      <c r="FV61" s="78"/>
      <c r="FW61" s="78"/>
      <c r="FX61" s="78"/>
      <c r="FY61" s="78"/>
      <c r="FZ61" s="78"/>
      <c r="GA61" s="78"/>
      <c r="GB61" s="78"/>
      <c r="GC61" s="78"/>
      <c r="GD61" s="78"/>
      <c r="GE61" s="78"/>
      <c r="GF61" s="78"/>
      <c r="GG61" s="78"/>
      <c r="GH61" s="78"/>
      <c r="GI61" s="78"/>
      <c r="GJ61" s="78"/>
      <c r="GK61" s="78"/>
      <c r="GL61" s="78"/>
      <c r="GM61" s="78"/>
      <c r="GN61" s="78"/>
      <c r="GO61" s="78"/>
      <c r="GP61" s="78"/>
      <c r="GQ61" s="78"/>
      <c r="GR61" s="78"/>
      <c r="GS61" s="78"/>
    </row>
    <row r="62" spans="1:201" ht="25.5">
      <c r="A62" s="80" t="s">
        <v>647</v>
      </c>
      <c r="B62" s="78"/>
      <c r="C62" s="78"/>
      <c r="D62" s="78"/>
      <c r="E62" s="78"/>
      <c r="F62" s="78"/>
      <c r="G62" s="78"/>
      <c r="H62" s="78"/>
      <c r="I62" s="78"/>
      <c r="J62" s="78"/>
      <c r="K62" s="78"/>
      <c r="L62" s="78"/>
      <c r="M62" s="78"/>
      <c r="N62" s="78"/>
      <c r="O62" s="78"/>
      <c r="P62" s="97"/>
      <c r="Q62" s="78"/>
      <c r="R62" s="78"/>
      <c r="S62" s="78"/>
      <c r="T62" s="78"/>
      <c r="U62" s="78"/>
      <c r="V62" s="78"/>
      <c r="W62" s="78"/>
      <c r="X62" s="78"/>
      <c r="Y62" s="78"/>
      <c r="Z62" s="78"/>
      <c r="AA62" s="78"/>
      <c r="AB62" s="78"/>
      <c r="AC62" s="78"/>
      <c r="AD62" s="78"/>
      <c r="AE62" s="78"/>
      <c r="AF62" s="78"/>
      <c r="AG62" s="78"/>
      <c r="AH62" s="78"/>
      <c r="AI62" s="78"/>
      <c r="AJ62" s="78"/>
      <c r="AK62" s="78"/>
      <c r="AL62" s="78"/>
      <c r="AM62" s="78"/>
      <c r="AN62" s="78"/>
      <c r="AO62" s="78"/>
      <c r="AP62" s="91"/>
      <c r="AQ62" s="88"/>
      <c r="AR62" s="78"/>
      <c r="AS62" s="78"/>
      <c r="AT62" s="78"/>
      <c r="AU62" s="78"/>
      <c r="AV62" s="78"/>
      <c r="AW62" s="97"/>
      <c r="AX62" s="78"/>
      <c r="AY62" s="78"/>
      <c r="AZ62" s="78"/>
      <c r="BA62" s="78"/>
      <c r="BB62" s="78"/>
      <c r="BC62" s="102"/>
      <c r="BD62" s="78"/>
      <c r="BE62" s="78"/>
      <c r="BF62" s="78"/>
      <c r="BG62" s="78"/>
      <c r="BH62" s="78"/>
      <c r="BI62" s="78"/>
      <c r="BJ62" s="78"/>
      <c r="BK62" s="78"/>
      <c r="BL62" s="78"/>
      <c r="BM62" s="78"/>
      <c r="BN62" s="78"/>
      <c r="BO62" s="78"/>
      <c r="BP62" s="78"/>
      <c r="BQ62" s="78"/>
      <c r="BR62" s="78"/>
      <c r="BS62" s="78"/>
      <c r="BT62" s="78"/>
      <c r="BU62" s="78"/>
      <c r="BV62" s="78"/>
      <c r="BW62" s="107"/>
      <c r="BX62" s="78"/>
      <c r="BY62" s="78"/>
      <c r="BZ62" s="78"/>
      <c r="CA62" s="78"/>
      <c r="CB62" s="78"/>
      <c r="CC62" s="78"/>
      <c r="CD62" s="112"/>
      <c r="CE62" s="78"/>
      <c r="CF62" s="78"/>
      <c r="CG62" s="78"/>
      <c r="CH62" s="78"/>
      <c r="CI62" s="78"/>
      <c r="CJ62" s="78"/>
      <c r="CK62" s="117"/>
      <c r="CL62" s="78"/>
      <c r="CM62" s="122"/>
      <c r="CN62" s="78"/>
      <c r="CO62" s="78"/>
      <c r="CP62" s="78"/>
      <c r="CQ62" s="78"/>
      <c r="CR62" s="78"/>
      <c r="CS62" s="78"/>
      <c r="CT62" s="78"/>
      <c r="CU62" s="78"/>
      <c r="CV62" s="78"/>
      <c r="CW62" s="78"/>
      <c r="CX62" s="78"/>
      <c r="CY62" s="78"/>
      <c r="CZ62" s="78"/>
      <c r="DA62" s="78"/>
      <c r="DB62" s="78"/>
      <c r="DC62" s="78"/>
      <c r="DD62" s="78"/>
      <c r="DE62" s="78"/>
      <c r="DF62" s="78"/>
      <c r="DG62" s="78"/>
      <c r="DH62" s="78"/>
      <c r="DI62" s="78"/>
      <c r="DJ62" s="78"/>
      <c r="DK62" s="78"/>
      <c r="DL62" s="78"/>
      <c r="DM62" s="78"/>
      <c r="DN62" s="78"/>
      <c r="DO62" s="78"/>
      <c r="DP62" s="78"/>
      <c r="DQ62" s="78"/>
      <c r="DR62" s="78"/>
      <c r="DS62" s="78"/>
      <c r="DT62" s="78"/>
      <c r="DU62" s="78"/>
      <c r="DV62" s="78"/>
      <c r="DW62" s="78"/>
      <c r="DX62" s="78"/>
      <c r="DY62" s="78"/>
      <c r="DZ62" s="78"/>
      <c r="EA62" s="78"/>
      <c r="EB62" s="78"/>
      <c r="EC62" s="78"/>
      <c r="ED62" s="78"/>
      <c r="EE62" s="78"/>
      <c r="EF62" s="78">
        <v>92</v>
      </c>
      <c r="EG62" s="78"/>
      <c r="EH62" s="78"/>
      <c r="EI62" s="78"/>
      <c r="EJ62" s="78"/>
      <c r="EK62" s="78"/>
      <c r="EL62" s="78"/>
      <c r="EM62" s="78"/>
      <c r="EN62" s="78"/>
      <c r="EO62" s="78"/>
      <c r="EP62" s="78"/>
      <c r="EQ62" s="78"/>
      <c r="ER62" s="78"/>
      <c r="ES62" s="78"/>
      <c r="ET62" s="78"/>
      <c r="EU62" s="78"/>
      <c r="EV62" s="78"/>
      <c r="EW62" s="78"/>
      <c r="EX62" s="78"/>
      <c r="EY62" s="78"/>
      <c r="EZ62" s="78"/>
      <c r="FA62" s="78"/>
      <c r="FB62" s="78"/>
      <c r="FC62" s="78"/>
      <c r="FD62" s="78"/>
      <c r="FE62" s="78"/>
      <c r="FF62" s="78"/>
      <c r="FG62" s="78"/>
      <c r="FH62" s="78"/>
      <c r="FI62" s="78"/>
      <c r="FJ62" s="78"/>
      <c r="FK62" s="78"/>
      <c r="FL62" s="78"/>
      <c r="FM62" s="78"/>
      <c r="FN62" s="78"/>
      <c r="FO62" s="78"/>
      <c r="FP62" s="78"/>
      <c r="FQ62" s="78"/>
      <c r="FR62" s="78"/>
      <c r="FS62" s="78"/>
      <c r="FT62" s="78"/>
      <c r="FU62" s="78"/>
      <c r="FV62" s="78"/>
      <c r="FW62" s="78"/>
      <c r="FX62" s="78"/>
      <c r="FY62" s="78"/>
      <c r="FZ62" s="78"/>
      <c r="GA62" s="78"/>
      <c r="GB62" s="78"/>
      <c r="GC62" s="78"/>
      <c r="GD62" s="78"/>
      <c r="GE62" s="78"/>
      <c r="GF62" s="78"/>
      <c r="GG62" s="78"/>
      <c r="GH62" s="78"/>
      <c r="GI62" s="78"/>
      <c r="GJ62" s="78"/>
      <c r="GK62" s="78"/>
      <c r="GL62" s="78"/>
      <c r="GM62" s="78"/>
      <c r="GN62" s="78"/>
      <c r="GO62" s="78"/>
      <c r="GP62" s="78"/>
      <c r="GQ62" s="78"/>
      <c r="GR62" s="78"/>
      <c r="GS62" s="78"/>
    </row>
    <row r="63" spans="1:201">
      <c r="A63" s="80" t="s">
        <v>634</v>
      </c>
      <c r="B63" s="78"/>
      <c r="C63" s="78"/>
      <c r="D63" s="78"/>
      <c r="E63" s="78"/>
      <c r="F63" s="78"/>
      <c r="G63" s="78"/>
      <c r="H63" s="78"/>
      <c r="I63" s="78"/>
      <c r="J63" s="78"/>
      <c r="K63" s="78"/>
      <c r="L63" s="78"/>
      <c r="M63" s="78"/>
      <c r="N63" s="78"/>
      <c r="O63" s="78"/>
      <c r="P63" s="97"/>
      <c r="Q63" s="78"/>
      <c r="R63" s="78"/>
      <c r="S63" s="78"/>
      <c r="T63" s="78"/>
      <c r="U63" s="78"/>
      <c r="V63" s="78"/>
      <c r="W63" s="78"/>
      <c r="X63" s="78"/>
      <c r="Y63" s="78"/>
      <c r="Z63" s="78"/>
      <c r="AA63" s="78"/>
      <c r="AB63" s="78"/>
      <c r="AC63" s="78"/>
      <c r="AD63" s="78"/>
      <c r="AE63" s="78"/>
      <c r="AF63" s="78"/>
      <c r="AG63" s="78"/>
      <c r="AH63" s="78"/>
      <c r="AI63" s="78"/>
      <c r="AJ63" s="78"/>
      <c r="AK63" s="78"/>
      <c r="AL63" s="78"/>
      <c r="AM63" s="78"/>
      <c r="AN63" s="78"/>
      <c r="AO63" s="78"/>
      <c r="AP63" s="91"/>
      <c r="AQ63" s="88"/>
      <c r="AR63" s="78"/>
      <c r="AS63" s="78"/>
      <c r="AT63" s="78"/>
      <c r="AU63" s="78"/>
      <c r="AV63" s="78"/>
      <c r="AW63" s="97"/>
      <c r="AX63" s="78"/>
      <c r="AY63" s="78"/>
      <c r="AZ63" s="78"/>
      <c r="BA63" s="78"/>
      <c r="BB63" s="78"/>
      <c r="BC63" s="102"/>
      <c r="BD63" s="78"/>
      <c r="BE63" s="78"/>
      <c r="BF63" s="78"/>
      <c r="BG63" s="78"/>
      <c r="BH63" s="78"/>
      <c r="BI63" s="78"/>
      <c r="BJ63" s="78"/>
      <c r="BK63" s="78"/>
      <c r="BL63" s="78"/>
      <c r="BM63" s="78"/>
      <c r="BN63" s="78"/>
      <c r="BO63" s="78"/>
      <c r="BP63" s="78"/>
      <c r="BQ63" s="78"/>
      <c r="BR63" s="78"/>
      <c r="BS63" s="78"/>
      <c r="BT63" s="78"/>
      <c r="BU63" s="78"/>
      <c r="BV63" s="78"/>
      <c r="BW63" s="107"/>
      <c r="BX63" s="78"/>
      <c r="BY63" s="78"/>
      <c r="BZ63" s="78"/>
      <c r="CA63" s="78"/>
      <c r="CB63" s="78"/>
      <c r="CC63" s="78"/>
      <c r="CD63" s="112"/>
      <c r="CE63" s="78"/>
      <c r="CF63" s="78"/>
      <c r="CG63" s="78"/>
      <c r="CH63" s="78"/>
      <c r="CI63" s="78"/>
      <c r="CJ63" s="78"/>
      <c r="CK63" s="117"/>
      <c r="CL63" s="78"/>
      <c r="CM63" s="122"/>
      <c r="CN63" s="78"/>
      <c r="CO63" s="78"/>
      <c r="CP63" s="78"/>
      <c r="CQ63" s="78"/>
      <c r="CR63" s="78"/>
      <c r="CS63" s="78"/>
      <c r="CT63" s="78"/>
      <c r="CU63" s="78"/>
      <c r="CV63" s="78"/>
      <c r="CW63" s="78"/>
      <c r="CX63" s="78"/>
      <c r="CY63" s="78"/>
      <c r="CZ63" s="78"/>
      <c r="DA63" s="78"/>
      <c r="DB63" s="78"/>
      <c r="DC63" s="78"/>
      <c r="DD63" s="78"/>
      <c r="DE63" s="78"/>
      <c r="DF63" s="78"/>
      <c r="DG63" s="78"/>
      <c r="DH63" s="78"/>
      <c r="DI63" s="78"/>
      <c r="DJ63" s="78"/>
      <c r="DK63" s="78"/>
      <c r="DL63" s="78"/>
      <c r="DM63" s="78"/>
      <c r="DN63" s="78"/>
      <c r="DO63" s="78"/>
      <c r="DP63" s="78"/>
      <c r="DQ63" s="78"/>
      <c r="DR63" s="78"/>
      <c r="DS63" s="78"/>
      <c r="DT63" s="78"/>
      <c r="DU63" s="78"/>
      <c r="DV63" s="78"/>
      <c r="DW63" s="78"/>
      <c r="DX63" s="78"/>
      <c r="DY63" s="78"/>
      <c r="DZ63" s="78"/>
      <c r="EA63" s="78"/>
      <c r="EB63" s="78"/>
      <c r="EC63" s="78"/>
      <c r="ED63" s="78"/>
      <c r="EE63" s="78"/>
      <c r="EF63" s="78"/>
      <c r="EG63" s="78">
        <v>90</v>
      </c>
      <c r="EH63" s="78"/>
      <c r="EI63" s="78"/>
      <c r="EJ63" s="78"/>
      <c r="EK63" s="78"/>
      <c r="EL63" s="78"/>
      <c r="EM63" s="78"/>
      <c r="EN63" s="78"/>
      <c r="EO63" s="78"/>
      <c r="EP63" s="78"/>
      <c r="EQ63" s="78"/>
      <c r="ER63" s="78"/>
      <c r="ES63" s="78"/>
      <c r="ET63" s="78"/>
      <c r="EU63" s="78"/>
      <c r="EV63" s="78"/>
      <c r="EW63" s="78"/>
      <c r="EX63" s="78"/>
      <c r="EY63" s="78"/>
      <c r="EZ63" s="78"/>
      <c r="FA63" s="78"/>
      <c r="FB63" s="78"/>
      <c r="FC63" s="78"/>
      <c r="FD63" s="78"/>
      <c r="FE63" s="78"/>
      <c r="FF63" s="78"/>
      <c r="FG63" s="78"/>
      <c r="FH63" s="78"/>
      <c r="FI63" s="78"/>
      <c r="FJ63" s="78"/>
      <c r="FK63" s="78"/>
      <c r="FL63" s="78"/>
      <c r="FM63" s="78"/>
      <c r="FN63" s="78"/>
      <c r="FO63" s="78"/>
      <c r="FP63" s="78"/>
      <c r="FQ63" s="78"/>
      <c r="FR63" s="78"/>
      <c r="FS63" s="78"/>
      <c r="FT63" s="78"/>
      <c r="FU63" s="78"/>
      <c r="FV63" s="78"/>
      <c r="FW63" s="78"/>
      <c r="FX63" s="78"/>
      <c r="FY63" s="78"/>
      <c r="FZ63" s="78"/>
      <c r="GA63" s="78"/>
      <c r="GB63" s="78"/>
      <c r="GC63" s="78"/>
      <c r="GD63" s="78"/>
      <c r="GE63" s="78"/>
      <c r="GF63" s="78"/>
      <c r="GG63" s="78"/>
      <c r="GH63" s="78"/>
      <c r="GI63" s="78"/>
      <c r="GJ63" s="78"/>
      <c r="GK63" s="78"/>
      <c r="GL63" s="78"/>
      <c r="GM63" s="78"/>
      <c r="GN63" s="78"/>
      <c r="GO63" s="78"/>
      <c r="GP63" s="78"/>
      <c r="GQ63" s="78"/>
      <c r="GR63" s="78"/>
      <c r="GS63" s="78"/>
    </row>
    <row r="64" spans="1:201">
      <c r="A64" s="79" t="s">
        <v>616</v>
      </c>
      <c r="B64" s="78"/>
      <c r="C64" s="78"/>
      <c r="D64" s="78"/>
      <c r="E64" s="78"/>
      <c r="F64" s="78"/>
      <c r="G64" s="78"/>
      <c r="H64" s="78"/>
      <c r="I64" s="78"/>
      <c r="J64" s="78"/>
      <c r="K64" s="78"/>
      <c r="L64" s="78"/>
      <c r="M64" s="78"/>
      <c r="N64" s="78"/>
      <c r="O64" s="78"/>
      <c r="P64" s="97"/>
      <c r="Q64" s="78"/>
      <c r="R64" s="78"/>
      <c r="S64" s="78"/>
      <c r="T64" s="78"/>
      <c r="U64" s="78"/>
      <c r="V64" s="78"/>
      <c r="W64" s="78"/>
      <c r="X64" s="78"/>
      <c r="Y64" s="78"/>
      <c r="Z64" s="78"/>
      <c r="AA64" s="78"/>
      <c r="AB64" s="78"/>
      <c r="AC64" s="78"/>
      <c r="AD64" s="78"/>
      <c r="AE64" s="78"/>
      <c r="AF64" s="78"/>
      <c r="AG64" s="78"/>
      <c r="AH64" s="78"/>
      <c r="AI64" s="78"/>
      <c r="AJ64" s="78"/>
      <c r="AK64" s="78"/>
      <c r="AL64" s="78"/>
      <c r="AM64" s="78"/>
      <c r="AN64" s="78"/>
      <c r="AO64" s="78"/>
      <c r="AP64" s="91"/>
      <c r="AQ64" s="88"/>
      <c r="AR64" s="78"/>
      <c r="AS64" s="78"/>
      <c r="AT64" s="78"/>
      <c r="AU64" s="78"/>
      <c r="AV64" s="78"/>
      <c r="AW64" s="97"/>
      <c r="AX64" s="78"/>
      <c r="AY64" s="78"/>
      <c r="AZ64" s="78"/>
      <c r="BA64" s="78"/>
      <c r="BB64" s="78"/>
      <c r="BC64" s="102">
        <v>109</v>
      </c>
      <c r="BD64" s="78"/>
      <c r="BE64" s="78"/>
      <c r="BF64" s="78"/>
      <c r="BG64" s="78"/>
      <c r="BH64" s="78"/>
      <c r="BI64" s="78"/>
      <c r="BJ64" s="78"/>
      <c r="BK64" s="78"/>
      <c r="BL64" s="78"/>
      <c r="BM64" s="78"/>
      <c r="BN64" s="78"/>
      <c r="BO64" s="78"/>
      <c r="BP64" s="78"/>
      <c r="BQ64" s="78"/>
      <c r="BR64" s="78"/>
      <c r="BS64" s="78"/>
      <c r="BT64" s="78"/>
      <c r="BU64" s="78"/>
      <c r="BV64" s="78"/>
      <c r="BW64" s="107"/>
      <c r="BX64" s="78"/>
      <c r="BY64" s="78"/>
      <c r="BZ64" s="78"/>
      <c r="CA64" s="78"/>
      <c r="CB64" s="78"/>
      <c r="CC64" s="78"/>
      <c r="CD64" s="112"/>
      <c r="CE64" s="78"/>
      <c r="CF64" s="78"/>
      <c r="CG64" s="78"/>
      <c r="CH64" s="78"/>
      <c r="CI64" s="78"/>
      <c r="CJ64" s="78"/>
      <c r="CK64" s="117"/>
      <c r="CL64" s="78"/>
      <c r="CM64" s="122"/>
      <c r="CN64" s="78"/>
      <c r="CO64" s="78"/>
      <c r="CP64" s="78"/>
      <c r="CQ64" s="78"/>
      <c r="CR64" s="78"/>
      <c r="CS64" s="78"/>
      <c r="CT64" s="78"/>
      <c r="CU64" s="78"/>
      <c r="CV64" s="78"/>
      <c r="CW64" s="78"/>
      <c r="CX64" s="78"/>
      <c r="CY64" s="78"/>
      <c r="CZ64" s="78"/>
      <c r="DA64" s="78"/>
      <c r="DB64" s="78"/>
      <c r="DC64" s="78"/>
      <c r="DD64" s="78"/>
      <c r="DE64" s="78"/>
      <c r="DF64" s="78"/>
      <c r="DG64" s="78"/>
      <c r="DH64" s="78"/>
      <c r="DI64" s="78"/>
      <c r="DJ64" s="78"/>
      <c r="DK64" s="78"/>
      <c r="DL64" s="78"/>
      <c r="DM64" s="78"/>
      <c r="DN64" s="78"/>
      <c r="DO64" s="78"/>
      <c r="DP64" s="78"/>
      <c r="DQ64" s="78"/>
      <c r="DR64" s="78"/>
      <c r="DS64" s="78"/>
      <c r="DT64" s="78"/>
      <c r="DU64" s="78"/>
      <c r="DV64" s="78"/>
      <c r="DW64" s="78"/>
      <c r="DX64" s="78"/>
      <c r="DY64" s="78"/>
      <c r="DZ64" s="78"/>
      <c r="EA64" s="78"/>
      <c r="EB64" s="78"/>
      <c r="EC64" s="78"/>
      <c r="ED64" s="78"/>
      <c r="EE64" s="78">
        <v>106</v>
      </c>
      <c r="EF64" s="78"/>
      <c r="EG64" s="78"/>
      <c r="EH64" s="78"/>
      <c r="EI64" s="78"/>
      <c r="EJ64" s="78"/>
      <c r="EK64" s="78"/>
      <c r="EL64" s="78"/>
      <c r="EM64" s="78"/>
      <c r="EN64" s="78"/>
      <c r="EO64" s="78"/>
      <c r="EP64" s="78"/>
      <c r="EQ64" s="78"/>
      <c r="ER64" s="78"/>
      <c r="ES64" s="78"/>
      <c r="ET64" s="78"/>
      <c r="EU64" s="78"/>
      <c r="EV64" s="78"/>
      <c r="EW64" s="78"/>
      <c r="EX64" s="78"/>
      <c r="EY64" s="78"/>
      <c r="EZ64" s="78"/>
      <c r="FA64" s="78"/>
      <c r="FB64" s="78"/>
      <c r="FC64" s="78"/>
      <c r="FD64" s="78"/>
      <c r="FE64" s="78"/>
      <c r="FF64" s="78"/>
      <c r="FG64" s="78"/>
      <c r="FH64" s="78"/>
      <c r="FI64" s="78"/>
      <c r="FJ64" s="78"/>
      <c r="FK64" s="78"/>
      <c r="FL64" s="78"/>
      <c r="FM64" s="78"/>
      <c r="FN64" s="78"/>
      <c r="FO64" s="78"/>
      <c r="FP64" s="78"/>
      <c r="FQ64" s="78"/>
      <c r="FR64" s="78"/>
      <c r="FS64" s="78"/>
      <c r="FT64" s="78"/>
      <c r="FU64" s="78"/>
      <c r="FV64" s="78"/>
      <c r="FW64" s="78"/>
      <c r="FX64" s="78"/>
      <c r="FY64" s="78"/>
      <c r="FZ64" s="78"/>
      <c r="GA64" s="78"/>
      <c r="GB64" s="78"/>
      <c r="GC64" s="78"/>
      <c r="GD64" s="78"/>
      <c r="GE64" s="78"/>
      <c r="GF64" s="78"/>
      <c r="GG64" s="78"/>
      <c r="GH64" s="78"/>
      <c r="GI64" s="78"/>
      <c r="GJ64" s="78"/>
      <c r="GK64" s="78"/>
      <c r="GL64" s="78"/>
      <c r="GM64" s="78"/>
      <c r="GN64" s="78"/>
      <c r="GO64" s="78"/>
      <c r="GP64" s="78"/>
      <c r="GQ64" s="78"/>
      <c r="GR64" s="78"/>
      <c r="GS64" s="78"/>
    </row>
    <row r="65" spans="1:201" ht="51">
      <c r="A65" s="80" t="s">
        <v>641</v>
      </c>
      <c r="B65" s="78"/>
      <c r="C65" s="78"/>
      <c r="D65" s="78"/>
      <c r="E65" s="78"/>
      <c r="F65" s="78"/>
      <c r="G65" s="78"/>
      <c r="H65" s="78"/>
      <c r="I65" s="78"/>
      <c r="J65" s="78"/>
      <c r="K65" s="78"/>
      <c r="L65" s="78"/>
      <c r="M65" s="78"/>
      <c r="N65" s="78"/>
      <c r="O65" s="78"/>
      <c r="P65" s="97"/>
      <c r="Q65" s="78"/>
      <c r="R65" s="78"/>
      <c r="S65" s="78"/>
      <c r="T65" s="78"/>
      <c r="U65" s="78"/>
      <c r="V65" s="78"/>
      <c r="W65" s="78"/>
      <c r="X65" s="78"/>
      <c r="Y65" s="78"/>
      <c r="Z65" s="78"/>
      <c r="AA65" s="78"/>
      <c r="AB65" s="78"/>
      <c r="AC65" s="78"/>
      <c r="AD65" s="78"/>
      <c r="AE65" s="78"/>
      <c r="AF65" s="78"/>
      <c r="AG65" s="78"/>
      <c r="AH65" s="78"/>
      <c r="AI65" s="78"/>
      <c r="AJ65" s="78"/>
      <c r="AK65" s="78"/>
      <c r="AL65" s="78"/>
      <c r="AM65" s="78"/>
      <c r="AN65" s="78"/>
      <c r="AO65" s="78"/>
      <c r="AP65" s="91"/>
      <c r="AQ65" s="88"/>
      <c r="AR65" s="78"/>
      <c r="AS65" s="78"/>
      <c r="AT65" s="78"/>
      <c r="AU65" s="78"/>
      <c r="AV65" s="78"/>
      <c r="AW65" s="97"/>
      <c r="AX65" s="78"/>
      <c r="AY65" s="78"/>
      <c r="AZ65" s="78"/>
      <c r="BA65" s="78"/>
      <c r="BB65" s="78"/>
      <c r="BC65" s="102">
        <v>109</v>
      </c>
      <c r="BD65" s="78"/>
      <c r="BE65" s="78"/>
      <c r="BF65" s="78"/>
      <c r="BG65" s="78"/>
      <c r="BH65" s="78"/>
      <c r="BI65" s="78"/>
      <c r="BJ65" s="78"/>
      <c r="BK65" s="78"/>
      <c r="BL65" s="78"/>
      <c r="BM65" s="78"/>
      <c r="BN65" s="78"/>
      <c r="BO65" s="78"/>
      <c r="BP65" s="78"/>
      <c r="BQ65" s="78"/>
      <c r="BR65" s="78"/>
      <c r="BS65" s="78"/>
      <c r="BT65" s="78"/>
      <c r="BU65" s="78"/>
      <c r="BV65" s="78"/>
      <c r="BW65" s="107"/>
      <c r="BX65" s="78"/>
      <c r="BY65" s="78"/>
      <c r="BZ65" s="78"/>
      <c r="CA65" s="78"/>
      <c r="CB65" s="78"/>
      <c r="CC65" s="78"/>
      <c r="CD65" s="112"/>
      <c r="CE65" s="78"/>
      <c r="CF65" s="78"/>
      <c r="CG65" s="78"/>
      <c r="CH65" s="78"/>
      <c r="CI65" s="78"/>
      <c r="CJ65" s="78"/>
      <c r="CK65" s="117"/>
      <c r="CL65" s="78"/>
      <c r="CM65" s="122"/>
      <c r="CN65" s="78"/>
      <c r="CO65" s="78"/>
      <c r="CP65" s="78"/>
      <c r="CQ65" s="78"/>
      <c r="CR65" s="78"/>
      <c r="CS65" s="78"/>
      <c r="CT65" s="78"/>
      <c r="CU65" s="78"/>
      <c r="CV65" s="78"/>
      <c r="CW65" s="78"/>
      <c r="CX65" s="78"/>
      <c r="CY65" s="78"/>
      <c r="CZ65" s="78"/>
      <c r="DA65" s="78"/>
      <c r="DB65" s="78"/>
      <c r="DC65" s="78"/>
      <c r="DD65" s="78"/>
      <c r="DE65" s="78"/>
      <c r="DF65" s="78"/>
      <c r="DG65" s="78"/>
      <c r="DH65" s="78"/>
      <c r="DI65" s="78"/>
      <c r="DJ65" s="78"/>
      <c r="DK65" s="78"/>
      <c r="DL65" s="78"/>
      <c r="DM65" s="78"/>
      <c r="DN65" s="78"/>
      <c r="DO65" s="78"/>
      <c r="DP65" s="78"/>
      <c r="DQ65" s="78"/>
      <c r="DR65" s="78"/>
      <c r="DS65" s="78"/>
      <c r="DT65" s="78"/>
      <c r="DU65" s="78"/>
      <c r="DV65" s="78"/>
      <c r="DW65" s="78"/>
      <c r="DX65" s="78"/>
      <c r="DY65" s="78"/>
      <c r="DZ65" s="78"/>
      <c r="EA65" s="78"/>
      <c r="EB65" s="78"/>
      <c r="EC65" s="78"/>
      <c r="ED65" s="78"/>
      <c r="EE65" s="78"/>
      <c r="EF65" s="78"/>
      <c r="EG65" s="78"/>
      <c r="EH65" s="78"/>
      <c r="EI65" s="78"/>
      <c r="EJ65" s="78"/>
      <c r="EK65" s="78"/>
      <c r="EL65" s="78"/>
      <c r="EM65" s="78"/>
      <c r="EN65" s="78"/>
      <c r="EO65" s="78"/>
      <c r="EP65" s="78"/>
      <c r="EQ65" s="78"/>
      <c r="ER65" s="78"/>
      <c r="ES65" s="78"/>
      <c r="ET65" s="78"/>
      <c r="EU65" s="78"/>
      <c r="EV65" s="78"/>
      <c r="EW65" s="78"/>
      <c r="EX65" s="78"/>
      <c r="EY65" s="78"/>
      <c r="EZ65" s="78"/>
      <c r="FA65" s="78"/>
      <c r="FB65" s="78"/>
      <c r="FC65" s="78"/>
      <c r="FD65" s="78"/>
      <c r="FE65" s="78"/>
      <c r="FF65" s="78"/>
      <c r="FG65" s="78"/>
      <c r="FH65" s="78"/>
      <c r="FI65" s="78"/>
      <c r="FJ65" s="78"/>
      <c r="FK65" s="78"/>
      <c r="FL65" s="78"/>
      <c r="FM65" s="78"/>
      <c r="FN65" s="78"/>
      <c r="FO65" s="78"/>
      <c r="FP65" s="78"/>
      <c r="FQ65" s="78"/>
      <c r="FR65" s="78"/>
      <c r="FS65" s="78"/>
      <c r="FT65" s="78"/>
      <c r="FU65" s="78"/>
      <c r="FV65" s="78"/>
      <c r="FW65" s="78"/>
      <c r="FX65" s="78"/>
      <c r="FY65" s="78"/>
      <c r="FZ65" s="78"/>
      <c r="GA65" s="78"/>
      <c r="GB65" s="78"/>
      <c r="GC65" s="78"/>
      <c r="GD65" s="78"/>
      <c r="GE65" s="78"/>
      <c r="GF65" s="78"/>
      <c r="GG65" s="78"/>
      <c r="GH65" s="78"/>
      <c r="GI65" s="78"/>
      <c r="GJ65" s="78"/>
      <c r="GK65" s="78"/>
      <c r="GL65" s="78"/>
      <c r="GM65" s="78"/>
      <c r="GN65" s="78"/>
      <c r="GO65" s="78"/>
      <c r="GP65" s="78"/>
      <c r="GQ65" s="78"/>
      <c r="GR65" s="78"/>
      <c r="GS65" s="78"/>
    </row>
    <row r="66" spans="1:201" ht="38.25">
      <c r="A66" s="80" t="s">
        <v>614</v>
      </c>
      <c r="B66" s="78"/>
      <c r="C66" s="78"/>
      <c r="D66" s="78"/>
      <c r="E66" s="78"/>
      <c r="F66" s="78"/>
      <c r="G66" s="78"/>
      <c r="H66" s="78"/>
      <c r="I66" s="78"/>
      <c r="J66" s="78"/>
      <c r="K66" s="78"/>
      <c r="L66" s="78"/>
      <c r="M66" s="78"/>
      <c r="N66" s="78"/>
      <c r="O66" s="78"/>
      <c r="P66" s="97"/>
      <c r="Q66" s="78"/>
      <c r="R66" s="78"/>
      <c r="S66" s="78"/>
      <c r="T66" s="78"/>
      <c r="U66" s="78"/>
      <c r="V66" s="78"/>
      <c r="W66" s="78"/>
      <c r="X66" s="78"/>
      <c r="Y66" s="78"/>
      <c r="Z66" s="78"/>
      <c r="AA66" s="78"/>
      <c r="AB66" s="78"/>
      <c r="AC66" s="78"/>
      <c r="AD66" s="78"/>
      <c r="AE66" s="78"/>
      <c r="AF66" s="78"/>
      <c r="AG66" s="78"/>
      <c r="AH66" s="78"/>
      <c r="AI66" s="78"/>
      <c r="AJ66" s="78"/>
      <c r="AK66" s="78"/>
      <c r="AL66" s="78"/>
      <c r="AM66" s="78"/>
      <c r="AN66" s="78"/>
      <c r="AO66" s="78"/>
      <c r="AP66" s="91"/>
      <c r="AQ66" s="88"/>
      <c r="AR66" s="78"/>
      <c r="AS66" s="78"/>
      <c r="AT66" s="78"/>
      <c r="AU66" s="78"/>
      <c r="AV66" s="78"/>
      <c r="AW66" s="97"/>
      <c r="AX66" s="78"/>
      <c r="AY66" s="78"/>
      <c r="AZ66" s="78"/>
      <c r="BA66" s="78"/>
      <c r="BB66" s="78"/>
      <c r="BC66" s="102"/>
      <c r="BD66" s="78"/>
      <c r="BE66" s="78"/>
      <c r="BF66" s="78"/>
      <c r="BG66" s="78"/>
      <c r="BH66" s="78"/>
      <c r="BI66" s="78"/>
      <c r="BJ66" s="78"/>
      <c r="BK66" s="78"/>
      <c r="BL66" s="78"/>
      <c r="BM66" s="78"/>
      <c r="BN66" s="78"/>
      <c r="BO66" s="78"/>
      <c r="BP66" s="78"/>
      <c r="BQ66" s="78"/>
      <c r="BR66" s="78"/>
      <c r="BS66" s="78"/>
      <c r="BT66" s="78"/>
      <c r="BU66" s="78"/>
      <c r="BV66" s="78"/>
      <c r="BW66" s="107"/>
      <c r="BX66" s="78"/>
      <c r="BY66" s="78"/>
      <c r="BZ66" s="78"/>
      <c r="CA66" s="78"/>
      <c r="CB66" s="78"/>
      <c r="CC66" s="78"/>
      <c r="CD66" s="112"/>
      <c r="CE66" s="78"/>
      <c r="CF66" s="78"/>
      <c r="CG66" s="78"/>
      <c r="CH66" s="78"/>
      <c r="CI66" s="78"/>
      <c r="CJ66" s="78"/>
      <c r="CK66" s="117"/>
      <c r="CL66" s="78"/>
      <c r="CM66" s="122"/>
      <c r="CN66" s="78"/>
      <c r="CO66" s="78"/>
      <c r="CP66" s="78"/>
      <c r="CQ66" s="78"/>
      <c r="CR66" s="78"/>
      <c r="CS66" s="78"/>
      <c r="CT66" s="78"/>
      <c r="CU66" s="78"/>
      <c r="CV66" s="78"/>
      <c r="CW66" s="78"/>
      <c r="CX66" s="78"/>
      <c r="CY66" s="78"/>
      <c r="CZ66" s="78"/>
      <c r="DA66" s="78"/>
      <c r="DB66" s="78"/>
      <c r="DC66" s="78"/>
      <c r="DD66" s="78"/>
      <c r="DE66" s="78"/>
      <c r="DF66" s="78"/>
      <c r="DG66" s="78"/>
      <c r="DH66" s="78"/>
      <c r="DI66" s="78"/>
      <c r="DJ66" s="78"/>
      <c r="DK66" s="78"/>
      <c r="DL66" s="78"/>
      <c r="DM66" s="78"/>
      <c r="DN66" s="78"/>
      <c r="DO66" s="78"/>
      <c r="DP66" s="78"/>
      <c r="DQ66" s="78"/>
      <c r="DR66" s="78"/>
      <c r="DS66" s="78"/>
      <c r="DT66" s="78"/>
      <c r="DU66" s="78"/>
      <c r="DV66" s="78"/>
      <c r="DW66" s="78"/>
      <c r="DX66" s="78"/>
      <c r="DY66" s="78"/>
      <c r="DZ66" s="78"/>
      <c r="EA66" s="78"/>
      <c r="EB66" s="78"/>
      <c r="EC66" s="78"/>
      <c r="ED66" s="78"/>
      <c r="EE66" s="78">
        <v>106</v>
      </c>
      <c r="EF66" s="78"/>
      <c r="EG66" s="78"/>
      <c r="EH66" s="78"/>
      <c r="EI66" s="78"/>
      <c r="EJ66" s="78"/>
      <c r="EK66" s="78"/>
      <c r="EL66" s="78"/>
      <c r="EM66" s="78"/>
      <c r="EN66" s="78"/>
      <c r="EO66" s="78"/>
      <c r="EP66" s="78"/>
      <c r="EQ66" s="78"/>
      <c r="ER66" s="78"/>
      <c r="ES66" s="78"/>
      <c r="ET66" s="78"/>
      <c r="EU66" s="78"/>
      <c r="EV66" s="78"/>
      <c r="EW66" s="78"/>
      <c r="EX66" s="78"/>
      <c r="EY66" s="78"/>
      <c r="EZ66" s="78"/>
      <c r="FA66" s="78"/>
      <c r="FB66" s="78"/>
      <c r="FC66" s="78"/>
      <c r="FD66" s="78"/>
      <c r="FE66" s="78"/>
      <c r="FF66" s="78"/>
      <c r="FG66" s="78"/>
      <c r="FH66" s="78"/>
      <c r="FI66" s="78"/>
      <c r="FJ66" s="78"/>
      <c r="FK66" s="78"/>
      <c r="FL66" s="78"/>
      <c r="FM66" s="78"/>
      <c r="FN66" s="78"/>
      <c r="FO66" s="78"/>
      <c r="FP66" s="78"/>
      <c r="FQ66" s="78"/>
      <c r="FR66" s="78"/>
      <c r="FS66" s="78"/>
      <c r="FT66" s="78"/>
      <c r="FU66" s="78"/>
      <c r="FV66" s="78"/>
      <c r="FW66" s="78"/>
      <c r="FX66" s="78"/>
      <c r="FY66" s="78"/>
      <c r="FZ66" s="78"/>
      <c r="GA66" s="78"/>
      <c r="GB66" s="78"/>
      <c r="GC66" s="78"/>
      <c r="GD66" s="78"/>
      <c r="GE66" s="78"/>
      <c r="GF66" s="78"/>
      <c r="GG66" s="78"/>
      <c r="GH66" s="78"/>
      <c r="GI66" s="78"/>
      <c r="GJ66" s="78"/>
      <c r="GK66" s="78"/>
      <c r="GL66" s="78"/>
      <c r="GM66" s="78"/>
      <c r="GN66" s="78"/>
      <c r="GO66" s="78"/>
      <c r="GP66" s="78"/>
      <c r="GQ66" s="78"/>
      <c r="GR66" s="78"/>
      <c r="GS66" s="78"/>
    </row>
    <row r="67" spans="1:201" ht="18">
      <c r="A67" s="76" t="s">
        <v>655</v>
      </c>
      <c r="B67" s="78"/>
      <c r="C67" s="78"/>
      <c r="D67" s="78"/>
      <c r="E67" s="78"/>
      <c r="F67" s="78"/>
      <c r="G67" s="78"/>
      <c r="H67" s="78"/>
      <c r="I67" s="78"/>
      <c r="J67" s="78"/>
      <c r="K67" s="78"/>
      <c r="L67" s="78"/>
      <c r="M67" s="78"/>
      <c r="N67" s="78"/>
      <c r="O67" s="78"/>
      <c r="P67" s="97"/>
      <c r="Q67" s="78"/>
      <c r="R67" s="78"/>
      <c r="S67" s="78"/>
      <c r="T67" s="78"/>
      <c r="U67" s="78"/>
      <c r="V67" s="78"/>
      <c r="W67" s="78"/>
      <c r="X67" s="78"/>
      <c r="Y67" s="78"/>
      <c r="Z67" s="78"/>
      <c r="AA67" s="78"/>
      <c r="AB67" s="78"/>
      <c r="AC67" s="78"/>
      <c r="AD67" s="78"/>
      <c r="AE67" s="78"/>
      <c r="AF67" s="78"/>
      <c r="AG67" s="78"/>
      <c r="AH67" s="78"/>
      <c r="AI67" s="78"/>
      <c r="AJ67" s="78"/>
      <c r="AK67" s="78"/>
      <c r="AL67" s="78"/>
      <c r="AM67" s="78"/>
      <c r="AN67" s="78"/>
      <c r="AO67" s="78"/>
      <c r="AP67" s="91"/>
      <c r="AQ67" s="88"/>
      <c r="AR67" s="78">
        <v>81</v>
      </c>
      <c r="AS67" s="78"/>
      <c r="AT67" s="78"/>
      <c r="AU67" s="78"/>
      <c r="AV67" s="78"/>
      <c r="AW67" s="97"/>
      <c r="AX67" s="78"/>
      <c r="AY67" s="78"/>
      <c r="AZ67" s="78"/>
      <c r="BA67" s="78"/>
      <c r="BB67" s="78"/>
      <c r="BC67" s="102"/>
      <c r="BD67" s="78"/>
      <c r="BE67" s="78"/>
      <c r="BF67" s="78"/>
      <c r="BG67" s="78"/>
      <c r="BH67" s="78"/>
      <c r="BI67" s="78"/>
      <c r="BJ67" s="78"/>
      <c r="BK67" s="78"/>
      <c r="BL67" s="78"/>
      <c r="BM67" s="78"/>
      <c r="BN67" s="78"/>
      <c r="BO67" s="78">
        <v>84</v>
      </c>
      <c r="BP67" s="78"/>
      <c r="BQ67" s="78"/>
      <c r="BR67" s="78"/>
      <c r="BS67" s="78"/>
      <c r="BT67" s="78">
        <v>70</v>
      </c>
      <c r="BU67" s="78"/>
      <c r="BV67" s="78">
        <v>65</v>
      </c>
      <c r="BW67" s="107"/>
      <c r="BX67" s="78"/>
      <c r="BY67" s="78">
        <v>97</v>
      </c>
      <c r="BZ67" s="78"/>
      <c r="CA67" s="78"/>
      <c r="CB67" s="78"/>
      <c r="CC67" s="78"/>
      <c r="CD67" s="112">
        <v>109</v>
      </c>
      <c r="CE67" s="78"/>
      <c r="CF67" s="78"/>
      <c r="CG67" s="78"/>
      <c r="CH67" s="78"/>
      <c r="CI67" s="78"/>
      <c r="CJ67" s="78"/>
      <c r="CK67" s="117"/>
      <c r="CL67" s="78"/>
      <c r="CM67" s="122"/>
      <c r="CN67" s="78"/>
      <c r="CO67" s="78"/>
      <c r="CP67" s="78">
        <v>109</v>
      </c>
      <c r="CQ67" s="78">
        <v>86</v>
      </c>
      <c r="CR67" s="78"/>
      <c r="CS67" s="78"/>
      <c r="CT67" s="78"/>
      <c r="CU67" s="78"/>
      <c r="CV67" s="78"/>
      <c r="CW67" s="78"/>
      <c r="CX67" s="78"/>
      <c r="CY67" s="78"/>
      <c r="CZ67" s="78"/>
      <c r="DA67" s="78"/>
      <c r="DB67" s="78"/>
      <c r="DC67" s="78"/>
      <c r="DD67" s="78"/>
      <c r="DE67" s="78"/>
      <c r="DF67" s="78"/>
      <c r="DG67" s="78"/>
      <c r="DH67" s="78"/>
      <c r="DI67" s="78"/>
      <c r="DJ67" s="78"/>
      <c r="DK67" s="78"/>
      <c r="DL67" s="78"/>
      <c r="DM67" s="78"/>
      <c r="DN67" s="78"/>
      <c r="DO67" s="78"/>
      <c r="DP67" s="78"/>
      <c r="DQ67" s="78"/>
      <c r="DR67" s="78"/>
      <c r="DS67" s="78"/>
      <c r="DT67" s="78"/>
      <c r="DU67" s="78"/>
      <c r="DV67" s="78"/>
      <c r="DW67" s="78"/>
      <c r="DX67" s="78"/>
      <c r="DY67" s="78"/>
      <c r="DZ67" s="78"/>
      <c r="EA67" s="78"/>
      <c r="EB67" s="78"/>
      <c r="EC67" s="78"/>
      <c r="ED67" s="78"/>
      <c r="EE67" s="78"/>
      <c r="EF67" s="78"/>
      <c r="EG67" s="78"/>
      <c r="EH67" s="78"/>
      <c r="EI67" s="78"/>
      <c r="EJ67" s="78"/>
      <c r="EK67" s="78"/>
      <c r="EL67" s="78"/>
      <c r="EM67" s="78"/>
      <c r="EN67" s="78"/>
      <c r="EO67" s="78"/>
      <c r="EP67" s="78"/>
      <c r="EQ67" s="78"/>
      <c r="ER67" s="78"/>
      <c r="ES67" s="78"/>
      <c r="ET67" s="78"/>
      <c r="EU67" s="78"/>
      <c r="EV67" s="78"/>
      <c r="EW67" s="78"/>
      <c r="EX67" s="78"/>
      <c r="EY67" s="78"/>
      <c r="EZ67" s="78"/>
      <c r="FA67" s="78"/>
      <c r="FB67" s="78"/>
      <c r="FC67" s="78"/>
      <c r="FD67" s="78"/>
      <c r="FE67" s="78"/>
      <c r="FF67" s="78"/>
      <c r="FG67" s="78"/>
      <c r="FH67" s="78"/>
      <c r="FI67" s="78"/>
      <c r="FJ67" s="78"/>
      <c r="FK67" s="78"/>
      <c r="FL67" s="78"/>
      <c r="FM67" s="78"/>
      <c r="FN67" s="78"/>
      <c r="FO67" s="78"/>
      <c r="FP67" s="78"/>
      <c r="FQ67" s="78"/>
      <c r="FR67" s="78"/>
      <c r="FS67" s="78"/>
      <c r="FT67" s="78"/>
      <c r="FU67" s="78"/>
      <c r="FV67" s="78"/>
      <c r="FW67" s="78"/>
      <c r="FX67" s="78"/>
      <c r="FY67" s="78"/>
      <c r="FZ67" s="78"/>
      <c r="GA67" s="78"/>
      <c r="GB67" s="78"/>
      <c r="GC67" s="78"/>
      <c r="GD67" s="78"/>
      <c r="GE67" s="78"/>
      <c r="GF67" s="78"/>
      <c r="GG67" s="78"/>
      <c r="GH67" s="78"/>
      <c r="GI67" s="78"/>
      <c r="GJ67" s="78"/>
      <c r="GK67" s="78"/>
      <c r="GL67" s="78"/>
      <c r="GM67" s="78"/>
      <c r="GN67" s="78"/>
      <c r="GO67" s="78"/>
      <c r="GP67" s="78"/>
      <c r="GQ67" s="78"/>
      <c r="GR67" s="78"/>
      <c r="GS67" s="78"/>
    </row>
    <row r="68" spans="1:201" ht="18">
      <c r="A68" s="76" t="s">
        <v>392</v>
      </c>
      <c r="B68" s="78"/>
      <c r="C68" s="78"/>
      <c r="D68" s="78"/>
      <c r="E68" s="78"/>
      <c r="F68" s="78"/>
      <c r="G68" s="78"/>
      <c r="H68" s="78"/>
      <c r="I68" s="78"/>
      <c r="J68" s="78"/>
      <c r="K68" s="78"/>
      <c r="L68" s="78"/>
      <c r="M68" s="78"/>
      <c r="N68" s="78"/>
      <c r="O68" s="78"/>
      <c r="P68" s="97"/>
      <c r="Q68" s="78"/>
      <c r="R68" s="78"/>
      <c r="S68" s="78"/>
      <c r="T68" s="78"/>
      <c r="U68" s="78"/>
      <c r="V68" s="78"/>
      <c r="W68" s="78"/>
      <c r="X68" s="78"/>
      <c r="Y68" s="78"/>
      <c r="Z68" s="78"/>
      <c r="AA68" s="78"/>
      <c r="AB68" s="78"/>
      <c r="AC68" s="78"/>
      <c r="AD68" s="78"/>
      <c r="AE68" s="78"/>
      <c r="AF68" s="78"/>
      <c r="AG68" s="78"/>
      <c r="AH68" s="78"/>
      <c r="AI68" s="78"/>
      <c r="AJ68" s="78"/>
      <c r="AK68" s="78"/>
      <c r="AL68" s="78"/>
      <c r="AM68" s="78"/>
      <c r="AN68" s="78"/>
      <c r="AO68" s="78"/>
      <c r="AP68" s="91"/>
      <c r="AQ68" s="88"/>
      <c r="AR68" s="78">
        <v>78</v>
      </c>
      <c r="AS68" s="78"/>
      <c r="AT68" s="78"/>
      <c r="AU68" s="78"/>
      <c r="AV68" s="78"/>
      <c r="AW68" s="97"/>
      <c r="AX68" s="78"/>
      <c r="AY68" s="78"/>
      <c r="AZ68" s="78"/>
      <c r="BA68" s="78"/>
      <c r="BB68" s="78"/>
      <c r="BC68" s="102"/>
      <c r="BD68" s="78"/>
      <c r="BE68" s="78"/>
      <c r="BF68" s="78"/>
      <c r="BG68" s="78"/>
      <c r="BH68" s="78"/>
      <c r="BI68" s="78"/>
      <c r="BJ68" s="78"/>
      <c r="BK68" s="78"/>
      <c r="BL68" s="78"/>
      <c r="BM68" s="78"/>
      <c r="BN68" s="78"/>
      <c r="BO68" s="78">
        <v>120</v>
      </c>
      <c r="BP68" s="78"/>
      <c r="BQ68" s="78"/>
      <c r="BR68" s="78"/>
      <c r="BS68" s="78"/>
      <c r="BT68" s="78"/>
      <c r="BU68" s="78"/>
      <c r="BV68" s="78"/>
      <c r="BW68" s="107"/>
      <c r="BX68" s="78"/>
      <c r="BY68" s="78"/>
      <c r="BZ68" s="78"/>
      <c r="CA68" s="78"/>
      <c r="CB68" s="78"/>
      <c r="CC68" s="78"/>
      <c r="CD68" s="112"/>
      <c r="CE68" s="78"/>
      <c r="CF68" s="78"/>
      <c r="CG68" s="78"/>
      <c r="CH68" s="78"/>
      <c r="CI68" s="78"/>
      <c r="CJ68" s="78"/>
      <c r="CK68" s="117"/>
      <c r="CL68" s="78"/>
      <c r="CM68" s="122"/>
      <c r="CN68" s="78"/>
      <c r="CO68" s="78"/>
      <c r="CP68" s="78"/>
      <c r="CQ68" s="78"/>
      <c r="CR68" s="78"/>
      <c r="CS68" s="78"/>
      <c r="CT68" s="78"/>
      <c r="CU68" s="78"/>
      <c r="CV68" s="78"/>
      <c r="CW68" s="78"/>
      <c r="CX68" s="78"/>
      <c r="CY68" s="78"/>
      <c r="CZ68" s="78"/>
      <c r="DA68" s="78"/>
      <c r="DB68" s="78"/>
      <c r="DC68" s="78"/>
      <c r="DD68" s="78"/>
      <c r="DE68" s="78"/>
      <c r="DF68" s="78"/>
      <c r="DG68" s="78"/>
      <c r="DH68" s="78"/>
      <c r="DI68" s="78"/>
      <c r="DJ68" s="78"/>
      <c r="DK68" s="78"/>
      <c r="DL68" s="78"/>
      <c r="DM68" s="78"/>
      <c r="DN68" s="78"/>
      <c r="DO68" s="78"/>
      <c r="DP68" s="78"/>
      <c r="DQ68" s="78"/>
      <c r="DR68" s="78"/>
      <c r="DS68" s="78"/>
      <c r="DT68" s="78"/>
      <c r="DU68" s="78"/>
      <c r="DV68" s="78"/>
      <c r="DW68" s="78"/>
      <c r="DX68" s="78"/>
      <c r="DY68" s="78"/>
      <c r="DZ68" s="78"/>
      <c r="EA68" s="78"/>
      <c r="EB68" s="78"/>
      <c r="EC68" s="78"/>
      <c r="ED68" s="78"/>
      <c r="EE68" s="78"/>
      <c r="EF68" s="78"/>
      <c r="EG68" s="78"/>
      <c r="EH68" s="78"/>
      <c r="EI68" s="78"/>
      <c r="EJ68" s="78"/>
      <c r="EK68" s="78"/>
      <c r="EL68" s="78"/>
      <c r="EM68" s="78"/>
      <c r="EN68" s="78"/>
      <c r="EO68" s="78"/>
      <c r="EP68" s="78"/>
      <c r="EQ68" s="78"/>
      <c r="ER68" s="78"/>
      <c r="ES68" s="78"/>
      <c r="ET68" s="78"/>
      <c r="EU68" s="78"/>
      <c r="EV68" s="78"/>
      <c r="EW68" s="78"/>
      <c r="EX68" s="78"/>
      <c r="EY68" s="78"/>
      <c r="EZ68" s="78"/>
      <c r="FA68" s="78"/>
      <c r="FB68" s="78"/>
      <c r="FC68" s="78"/>
      <c r="FD68" s="78"/>
      <c r="FE68" s="78"/>
      <c r="FF68" s="78"/>
      <c r="FG68" s="78"/>
      <c r="FH68" s="78"/>
      <c r="FI68" s="78"/>
      <c r="FJ68" s="78"/>
      <c r="FK68" s="78"/>
      <c r="FL68" s="78"/>
      <c r="FM68" s="78"/>
      <c r="FN68" s="78"/>
      <c r="FO68" s="78"/>
      <c r="FP68" s="78"/>
      <c r="FQ68" s="78"/>
      <c r="FR68" s="78"/>
      <c r="FS68" s="78"/>
      <c r="FT68" s="78"/>
      <c r="FU68" s="78"/>
      <c r="FV68" s="78"/>
      <c r="FW68" s="78"/>
      <c r="FX68" s="78"/>
      <c r="FY68" s="78"/>
      <c r="FZ68" s="78"/>
      <c r="GA68" s="78"/>
      <c r="GB68" s="78"/>
      <c r="GC68" s="78"/>
      <c r="GD68" s="78"/>
      <c r="GE68" s="78"/>
      <c r="GF68" s="78"/>
      <c r="GG68" s="78"/>
      <c r="GH68" s="78"/>
      <c r="GI68" s="78"/>
      <c r="GJ68" s="78"/>
      <c r="GK68" s="78"/>
      <c r="GL68" s="78"/>
      <c r="GM68" s="78"/>
      <c r="GN68" s="78"/>
      <c r="GO68" s="78"/>
      <c r="GP68" s="78"/>
      <c r="GQ68" s="78"/>
      <c r="GR68" s="78"/>
      <c r="GS68" s="78"/>
    </row>
    <row r="69" spans="1:201" ht="35.25">
      <c r="A69" s="74">
        <v>60</v>
      </c>
      <c r="B69" s="78"/>
      <c r="C69" s="78"/>
      <c r="D69" s="78"/>
      <c r="E69" s="78"/>
      <c r="F69" s="78"/>
      <c r="G69" s="78"/>
      <c r="H69" s="78"/>
      <c r="I69" s="78"/>
      <c r="J69" s="78"/>
      <c r="K69" s="78"/>
      <c r="L69" s="78"/>
      <c r="M69" s="78"/>
      <c r="N69" s="78"/>
      <c r="O69" s="78"/>
      <c r="P69" s="97">
        <v>105</v>
      </c>
      <c r="Q69" s="78"/>
      <c r="R69" s="78"/>
      <c r="S69" s="78"/>
      <c r="T69" s="78"/>
      <c r="U69" s="78"/>
      <c r="V69" s="78"/>
      <c r="W69" s="78"/>
      <c r="X69" s="78"/>
      <c r="Y69" s="78"/>
      <c r="Z69" s="78"/>
      <c r="AA69" s="78"/>
      <c r="AB69" s="78"/>
      <c r="AC69" s="78"/>
      <c r="AD69" s="78"/>
      <c r="AE69" s="78"/>
      <c r="AF69" s="78"/>
      <c r="AG69" s="78"/>
      <c r="AH69" s="78"/>
      <c r="AI69" s="78"/>
      <c r="AJ69" s="78"/>
      <c r="AK69" s="78"/>
      <c r="AL69" s="78"/>
      <c r="AM69" s="78">
        <v>98</v>
      </c>
      <c r="AN69" s="78"/>
      <c r="AO69" s="78">
        <v>100</v>
      </c>
      <c r="AP69" s="91">
        <v>184</v>
      </c>
      <c r="AQ69" s="88">
        <v>437</v>
      </c>
      <c r="AR69" s="78">
        <v>89</v>
      </c>
      <c r="AS69" s="78"/>
      <c r="AT69" s="78"/>
      <c r="AU69" s="78"/>
      <c r="AV69" s="78"/>
      <c r="AW69" s="97">
        <v>105</v>
      </c>
      <c r="AX69" s="78">
        <v>502</v>
      </c>
      <c r="AY69" s="78">
        <v>372</v>
      </c>
      <c r="AZ69" s="78">
        <v>89</v>
      </c>
      <c r="BA69" s="78">
        <v>70</v>
      </c>
      <c r="BB69" s="78"/>
      <c r="BC69" s="102">
        <v>80</v>
      </c>
      <c r="BD69" s="78">
        <v>191</v>
      </c>
      <c r="BE69" s="78">
        <v>80</v>
      </c>
      <c r="BF69" s="78">
        <v>464</v>
      </c>
      <c r="BG69" s="78">
        <v>78</v>
      </c>
      <c r="BH69" s="78">
        <v>88</v>
      </c>
      <c r="BI69" s="78"/>
      <c r="BJ69" s="78">
        <v>340</v>
      </c>
      <c r="BK69" s="78">
        <v>174</v>
      </c>
      <c r="BL69" s="78"/>
      <c r="BM69" s="78"/>
      <c r="BN69" s="78">
        <v>87</v>
      </c>
      <c r="BO69" s="78">
        <v>1515</v>
      </c>
      <c r="BP69" s="78"/>
      <c r="BQ69" s="78"/>
      <c r="BR69" s="78"/>
      <c r="BS69" s="78"/>
      <c r="BT69" s="78">
        <v>72</v>
      </c>
      <c r="BU69" s="78"/>
      <c r="BV69" s="78">
        <v>101</v>
      </c>
      <c r="BW69" s="107">
        <v>292</v>
      </c>
      <c r="BX69" s="78"/>
      <c r="BY69" s="78">
        <v>88</v>
      </c>
      <c r="BZ69" s="78">
        <v>78</v>
      </c>
      <c r="CA69" s="78"/>
      <c r="CB69" s="78"/>
      <c r="CC69" s="78">
        <v>83</v>
      </c>
      <c r="CD69" s="112">
        <v>104</v>
      </c>
      <c r="CE69" s="78"/>
      <c r="CF69" s="78"/>
      <c r="CG69" s="78"/>
      <c r="CH69" s="78"/>
      <c r="CI69" s="78"/>
      <c r="CJ69" s="78"/>
      <c r="CK69" s="117">
        <v>111</v>
      </c>
      <c r="CL69" s="78"/>
      <c r="CM69" s="122">
        <v>193</v>
      </c>
      <c r="CN69" s="78"/>
      <c r="CO69" s="78"/>
      <c r="CP69" s="78"/>
      <c r="CQ69" s="78"/>
      <c r="CR69" s="78"/>
      <c r="CS69" s="78"/>
      <c r="CT69" s="78"/>
      <c r="CU69" s="78">
        <v>184</v>
      </c>
      <c r="CV69" s="78">
        <v>99</v>
      </c>
      <c r="CW69" s="78"/>
      <c r="CX69" s="78"/>
      <c r="CY69" s="78"/>
      <c r="CZ69" s="78"/>
      <c r="DA69" s="78"/>
      <c r="DB69" s="78"/>
      <c r="DC69" s="78"/>
      <c r="DD69" s="78"/>
      <c r="DE69" s="78"/>
      <c r="DF69" s="78"/>
      <c r="DG69" s="78"/>
      <c r="DH69" s="78">
        <v>88</v>
      </c>
      <c r="DI69" s="78"/>
      <c r="DJ69" s="78">
        <v>97</v>
      </c>
      <c r="DK69" s="78"/>
      <c r="DL69" s="78"/>
      <c r="DM69" s="78"/>
      <c r="DN69" s="78"/>
      <c r="DO69" s="78">
        <v>90</v>
      </c>
      <c r="DP69" s="78"/>
      <c r="DQ69" s="78"/>
      <c r="DR69" s="78"/>
      <c r="DS69" s="78"/>
      <c r="DT69" s="78"/>
      <c r="DU69" s="78"/>
      <c r="DV69" s="78"/>
      <c r="DW69" s="78"/>
      <c r="DX69" s="78"/>
      <c r="DY69" s="78"/>
      <c r="DZ69" s="78"/>
      <c r="EA69" s="78"/>
      <c r="EB69" s="78"/>
      <c r="EC69" s="78"/>
      <c r="ED69" s="78">
        <v>95</v>
      </c>
      <c r="EE69" s="78"/>
      <c r="EF69" s="78"/>
      <c r="EG69" s="78"/>
      <c r="EH69" s="78"/>
      <c r="EI69" s="78"/>
      <c r="EJ69" s="78"/>
      <c r="EK69" s="78">
        <v>78</v>
      </c>
      <c r="EL69" s="78"/>
      <c r="EM69" s="78"/>
      <c r="EN69" s="78"/>
      <c r="EO69" s="78">
        <v>107</v>
      </c>
      <c r="EP69" s="78"/>
      <c r="EQ69" s="78"/>
      <c r="ER69" s="78"/>
      <c r="ES69" s="78"/>
      <c r="ET69" s="78"/>
      <c r="EU69" s="78"/>
      <c r="EV69" s="78"/>
      <c r="EW69" s="78"/>
      <c r="EX69" s="78"/>
      <c r="EY69" s="78"/>
      <c r="EZ69" s="78"/>
      <c r="FA69" s="78"/>
      <c r="FB69" s="78"/>
      <c r="FC69" s="78"/>
      <c r="FD69" s="78"/>
      <c r="FE69" s="78"/>
      <c r="FF69" s="78">
        <v>75</v>
      </c>
      <c r="FG69" s="78">
        <v>105</v>
      </c>
      <c r="FH69" s="78">
        <v>102</v>
      </c>
      <c r="FI69" s="78">
        <v>144</v>
      </c>
      <c r="FJ69" s="78"/>
      <c r="FK69" s="78"/>
      <c r="FL69" s="78"/>
      <c r="FM69" s="78"/>
      <c r="FN69" s="78"/>
      <c r="FO69" s="78"/>
      <c r="FP69" s="78"/>
      <c r="FQ69" s="78"/>
      <c r="FR69" s="78"/>
      <c r="FS69" s="78"/>
      <c r="FT69" s="78">
        <v>89</v>
      </c>
      <c r="FU69" s="78"/>
      <c r="FV69" s="78"/>
      <c r="FW69" s="78">
        <v>101</v>
      </c>
      <c r="FX69" s="78">
        <v>101</v>
      </c>
      <c r="FY69" s="78">
        <v>101</v>
      </c>
      <c r="FZ69" s="78">
        <v>100</v>
      </c>
      <c r="GA69" s="78">
        <v>186</v>
      </c>
      <c r="GB69" s="78">
        <v>88</v>
      </c>
      <c r="GC69" s="78">
        <v>87</v>
      </c>
      <c r="GD69" s="78">
        <v>151</v>
      </c>
      <c r="GE69" s="78"/>
      <c r="GF69" s="78"/>
      <c r="GG69" s="78"/>
      <c r="GH69" s="78"/>
      <c r="GI69" s="78"/>
      <c r="GJ69" s="78"/>
      <c r="GK69" s="78"/>
      <c r="GL69" s="78"/>
      <c r="GM69" s="78"/>
      <c r="GN69" s="78"/>
      <c r="GO69" s="78"/>
      <c r="GP69" s="78"/>
      <c r="GQ69" s="78"/>
      <c r="GR69" s="78"/>
      <c r="GS69" s="78"/>
    </row>
    <row r="70" spans="1:201">
      <c r="A70" s="75">
        <v>60</v>
      </c>
      <c r="B70" s="78"/>
      <c r="C70" s="78"/>
      <c r="D70" s="78"/>
      <c r="E70" s="78"/>
      <c r="F70" s="78"/>
      <c r="G70" s="78"/>
      <c r="H70" s="78"/>
      <c r="I70" s="78"/>
      <c r="J70" s="78"/>
      <c r="K70" s="78"/>
      <c r="L70" s="78"/>
      <c r="M70" s="78"/>
      <c r="N70" s="78"/>
      <c r="O70" s="78"/>
      <c r="P70" s="97">
        <v>105</v>
      </c>
      <c r="Q70" s="78"/>
      <c r="R70" s="78"/>
      <c r="S70" s="78"/>
      <c r="T70" s="78"/>
      <c r="U70" s="78"/>
      <c r="V70" s="78"/>
      <c r="W70" s="78"/>
      <c r="X70" s="78"/>
      <c r="Y70" s="78"/>
      <c r="Z70" s="78"/>
      <c r="AA70" s="78"/>
      <c r="AB70" s="78"/>
      <c r="AC70" s="78"/>
      <c r="AD70" s="78"/>
      <c r="AE70" s="78"/>
      <c r="AF70" s="78"/>
      <c r="AG70" s="78"/>
      <c r="AH70" s="78"/>
      <c r="AI70" s="78"/>
      <c r="AJ70" s="78"/>
      <c r="AK70" s="78"/>
      <c r="AL70" s="78"/>
      <c r="AM70" s="78"/>
      <c r="AN70" s="78"/>
      <c r="AO70" s="78"/>
      <c r="AP70" s="91">
        <v>184</v>
      </c>
      <c r="AQ70" s="88">
        <v>178</v>
      </c>
      <c r="AR70" s="78"/>
      <c r="AS70" s="78"/>
      <c r="AT70" s="78"/>
      <c r="AU70" s="78"/>
      <c r="AV70" s="78"/>
      <c r="AW70" s="97">
        <v>105</v>
      </c>
      <c r="AX70" s="78"/>
      <c r="AY70" s="78"/>
      <c r="AZ70" s="78"/>
      <c r="BA70" s="78"/>
      <c r="BB70" s="78"/>
      <c r="BC70" s="102">
        <v>80</v>
      </c>
      <c r="BD70" s="78"/>
      <c r="BE70" s="78"/>
      <c r="BF70" s="78"/>
      <c r="BG70" s="78"/>
      <c r="BH70" s="78"/>
      <c r="BI70" s="78"/>
      <c r="BJ70" s="78"/>
      <c r="BK70" s="78"/>
      <c r="BL70" s="78"/>
      <c r="BM70" s="78"/>
      <c r="BN70" s="78"/>
      <c r="BO70" s="78"/>
      <c r="BP70" s="78"/>
      <c r="BQ70" s="78"/>
      <c r="BR70" s="78"/>
      <c r="BS70" s="78"/>
      <c r="BT70" s="78"/>
      <c r="BU70" s="78"/>
      <c r="BV70" s="78"/>
      <c r="BW70" s="107">
        <v>195</v>
      </c>
      <c r="BX70" s="78"/>
      <c r="BY70" s="78"/>
      <c r="BZ70" s="78"/>
      <c r="CA70" s="78"/>
      <c r="CB70" s="78"/>
      <c r="CC70" s="78"/>
      <c r="CD70" s="112">
        <v>104</v>
      </c>
      <c r="CE70" s="78"/>
      <c r="CF70" s="78"/>
      <c r="CG70" s="78"/>
      <c r="CH70" s="78"/>
      <c r="CI70" s="78"/>
      <c r="CJ70" s="78"/>
      <c r="CK70" s="117">
        <v>111</v>
      </c>
      <c r="CL70" s="78"/>
      <c r="CM70" s="122">
        <v>107</v>
      </c>
      <c r="CN70" s="78"/>
      <c r="CO70" s="78"/>
      <c r="CP70" s="78"/>
      <c r="CQ70" s="78"/>
      <c r="CR70" s="78"/>
      <c r="CS70" s="78"/>
      <c r="CT70" s="78"/>
      <c r="CU70" s="78"/>
      <c r="CV70" s="78"/>
      <c r="CW70" s="78"/>
      <c r="CX70" s="78"/>
      <c r="CY70" s="78"/>
      <c r="CZ70" s="78"/>
      <c r="DA70" s="78"/>
      <c r="DB70" s="78"/>
      <c r="DC70" s="78"/>
      <c r="DD70" s="78"/>
      <c r="DE70" s="78"/>
      <c r="DF70" s="78"/>
      <c r="DG70" s="78"/>
      <c r="DH70" s="78"/>
      <c r="DI70" s="78"/>
      <c r="DJ70" s="78"/>
      <c r="DK70" s="78"/>
      <c r="DL70" s="78"/>
      <c r="DM70" s="78"/>
      <c r="DN70" s="78"/>
      <c r="DO70" s="78"/>
      <c r="DP70" s="78"/>
      <c r="DQ70" s="78"/>
      <c r="DR70" s="78"/>
      <c r="DS70" s="78"/>
      <c r="DT70" s="78"/>
      <c r="DU70" s="78"/>
      <c r="DV70" s="78"/>
      <c r="DW70" s="78"/>
      <c r="DX70" s="78"/>
      <c r="DY70" s="78"/>
      <c r="DZ70" s="78"/>
      <c r="EA70" s="78"/>
      <c r="EB70" s="78"/>
      <c r="EC70" s="78"/>
      <c r="ED70" s="78"/>
      <c r="EE70" s="78"/>
      <c r="EF70" s="78"/>
      <c r="EG70" s="78"/>
      <c r="EH70" s="78"/>
      <c r="EI70" s="78"/>
      <c r="EJ70" s="78"/>
      <c r="EK70" s="78"/>
      <c r="EL70" s="78"/>
      <c r="EM70" s="78"/>
      <c r="EN70" s="78"/>
      <c r="EO70" s="78"/>
      <c r="EP70" s="78"/>
      <c r="EQ70" s="78"/>
      <c r="ER70" s="78"/>
      <c r="ES70" s="78"/>
      <c r="ET70" s="78"/>
      <c r="EU70" s="78"/>
      <c r="EV70" s="78"/>
      <c r="EW70" s="78"/>
      <c r="EX70" s="78"/>
      <c r="EY70" s="78"/>
      <c r="EZ70" s="78"/>
      <c r="FA70" s="78"/>
      <c r="FB70" s="78"/>
      <c r="FC70" s="78"/>
      <c r="FD70" s="78"/>
      <c r="FE70" s="78"/>
      <c r="FF70" s="78">
        <v>75</v>
      </c>
      <c r="FG70" s="78"/>
      <c r="FH70" s="78"/>
      <c r="FI70" s="78"/>
      <c r="FJ70" s="78"/>
      <c r="FK70" s="78"/>
      <c r="FL70" s="78"/>
      <c r="FM70" s="78"/>
      <c r="FN70" s="78"/>
      <c r="FO70" s="78"/>
      <c r="FP70" s="78"/>
      <c r="FQ70" s="78"/>
      <c r="FR70" s="78"/>
      <c r="FS70" s="78"/>
      <c r="FT70" s="78"/>
      <c r="FU70" s="78"/>
      <c r="FV70" s="78"/>
      <c r="FW70" s="78"/>
      <c r="FX70" s="78"/>
      <c r="FY70" s="78"/>
      <c r="FZ70" s="78"/>
      <c r="GA70" s="78"/>
      <c r="GB70" s="78"/>
      <c r="GC70" s="78"/>
      <c r="GD70" s="78"/>
      <c r="GE70" s="78"/>
      <c r="GF70" s="78"/>
      <c r="GG70" s="78"/>
      <c r="GH70" s="78"/>
      <c r="GI70" s="78"/>
      <c r="GJ70" s="78"/>
      <c r="GK70" s="78"/>
      <c r="GL70" s="78"/>
      <c r="GM70" s="78"/>
      <c r="GN70" s="78"/>
      <c r="GO70" s="78"/>
      <c r="GP70" s="78"/>
      <c r="GQ70" s="78"/>
      <c r="GR70" s="78"/>
      <c r="GS70" s="78"/>
    </row>
    <row r="71" spans="1:201" ht="18">
      <c r="A71" s="76" t="s">
        <v>141</v>
      </c>
      <c r="B71" s="78"/>
      <c r="C71" s="78"/>
      <c r="D71" s="78"/>
      <c r="E71" s="78"/>
      <c r="F71" s="78"/>
      <c r="G71" s="78"/>
      <c r="H71" s="78"/>
      <c r="I71" s="78"/>
      <c r="J71" s="78"/>
      <c r="K71" s="78"/>
      <c r="L71" s="78"/>
      <c r="M71" s="78"/>
      <c r="N71" s="78"/>
      <c r="O71" s="78"/>
      <c r="P71" s="99">
        <v>105</v>
      </c>
      <c r="Q71" s="78"/>
      <c r="R71" s="78"/>
      <c r="S71" s="78"/>
      <c r="T71" s="78"/>
      <c r="U71" s="78"/>
      <c r="V71" s="78"/>
      <c r="W71" s="78"/>
      <c r="X71" s="78"/>
      <c r="Y71" s="78"/>
      <c r="Z71" s="78"/>
      <c r="AA71" s="78"/>
      <c r="AB71" s="78"/>
      <c r="AC71" s="78"/>
      <c r="AD71" s="78"/>
      <c r="AE71" s="78"/>
      <c r="AF71" s="78"/>
      <c r="AG71" s="78"/>
      <c r="AH71" s="78"/>
      <c r="AI71" s="78"/>
      <c r="AJ71" s="78"/>
      <c r="AK71" s="78"/>
      <c r="AL71" s="78"/>
      <c r="AM71" s="78"/>
      <c r="AN71" s="78"/>
      <c r="AO71" s="78"/>
      <c r="AP71" s="92">
        <v>184</v>
      </c>
      <c r="AQ71" s="90">
        <v>85</v>
      </c>
      <c r="AR71" s="78"/>
      <c r="AS71" s="78"/>
      <c r="AT71" s="78"/>
      <c r="AU71" s="78"/>
      <c r="AV71" s="78"/>
      <c r="AW71" s="99">
        <v>105</v>
      </c>
      <c r="AX71" s="78"/>
      <c r="AY71" s="78"/>
      <c r="AZ71" s="78"/>
      <c r="BA71" s="78"/>
      <c r="BB71" s="78"/>
      <c r="BC71" s="104">
        <v>80</v>
      </c>
      <c r="BD71" s="78"/>
      <c r="BE71" s="78"/>
      <c r="BF71" s="78"/>
      <c r="BG71" s="78"/>
      <c r="BH71" s="78"/>
      <c r="BI71" s="78"/>
      <c r="BJ71" s="78"/>
      <c r="BK71" s="78"/>
      <c r="BL71" s="78"/>
      <c r="BM71" s="78"/>
      <c r="BN71" s="78"/>
      <c r="BO71" s="78"/>
      <c r="BP71" s="78"/>
      <c r="BQ71" s="78"/>
      <c r="BR71" s="78"/>
      <c r="BS71" s="78"/>
      <c r="BT71" s="78"/>
      <c r="BU71" s="78"/>
      <c r="BV71" s="78"/>
      <c r="BW71" s="109">
        <v>86</v>
      </c>
      <c r="BX71" s="78"/>
      <c r="BY71" s="78"/>
      <c r="BZ71" s="78"/>
      <c r="CA71" s="78"/>
      <c r="CB71" s="78"/>
      <c r="CC71" s="78"/>
      <c r="CD71" s="114">
        <v>104</v>
      </c>
      <c r="CE71" s="78"/>
      <c r="CF71" s="78"/>
      <c r="CG71" s="78"/>
      <c r="CH71" s="78"/>
      <c r="CI71" s="78"/>
      <c r="CJ71" s="78"/>
      <c r="CK71" s="119">
        <v>111</v>
      </c>
      <c r="CL71" s="78"/>
      <c r="CM71" s="124">
        <v>107</v>
      </c>
      <c r="CN71" s="78"/>
      <c r="CO71" s="78"/>
      <c r="CP71" s="78"/>
      <c r="CQ71" s="78"/>
      <c r="CR71" s="78"/>
      <c r="CS71" s="78"/>
      <c r="CT71" s="78"/>
      <c r="CU71" s="78"/>
      <c r="CV71" s="78"/>
      <c r="CW71" s="78"/>
      <c r="CX71" s="78"/>
      <c r="CY71" s="78"/>
      <c r="CZ71" s="78"/>
      <c r="DA71" s="78"/>
      <c r="DB71" s="78"/>
      <c r="DC71" s="78"/>
      <c r="DD71" s="78"/>
      <c r="DE71" s="78"/>
      <c r="DF71" s="78"/>
      <c r="DG71" s="78"/>
      <c r="DH71" s="78"/>
      <c r="DI71" s="78"/>
      <c r="DJ71" s="78"/>
      <c r="DK71" s="78"/>
      <c r="DL71" s="78"/>
      <c r="DM71" s="78"/>
      <c r="DN71" s="78"/>
      <c r="DO71" s="78"/>
      <c r="DP71" s="78"/>
      <c r="DQ71" s="78"/>
      <c r="DR71" s="78"/>
      <c r="DS71" s="78"/>
      <c r="DT71" s="78"/>
      <c r="DU71" s="78"/>
      <c r="DV71" s="78"/>
      <c r="DW71" s="78"/>
      <c r="DX71" s="78"/>
      <c r="DY71" s="78"/>
      <c r="DZ71" s="78"/>
      <c r="EA71" s="78"/>
      <c r="EB71" s="78"/>
      <c r="EC71" s="78"/>
      <c r="ED71" s="78"/>
      <c r="EE71" s="78"/>
      <c r="EF71" s="78"/>
      <c r="EG71" s="78"/>
      <c r="EH71" s="78"/>
      <c r="EI71" s="78"/>
      <c r="EJ71" s="78"/>
      <c r="EK71" s="78"/>
      <c r="EL71" s="78"/>
      <c r="EM71" s="78"/>
      <c r="EN71" s="78"/>
      <c r="EO71" s="78"/>
      <c r="EP71" s="78"/>
      <c r="EQ71" s="78"/>
      <c r="ER71" s="78"/>
      <c r="ES71" s="78"/>
      <c r="ET71" s="78"/>
      <c r="EU71" s="78"/>
      <c r="EV71" s="78"/>
      <c r="EW71" s="78"/>
      <c r="EX71" s="78"/>
      <c r="EY71" s="78"/>
      <c r="EZ71" s="78"/>
      <c r="FA71" s="78"/>
      <c r="FB71" s="78"/>
      <c r="FC71" s="78"/>
      <c r="FD71" s="78"/>
      <c r="FE71" s="78"/>
      <c r="FF71" s="78"/>
      <c r="FG71" s="78"/>
      <c r="FH71" s="78"/>
      <c r="FI71" s="78"/>
      <c r="FJ71" s="78"/>
      <c r="FK71" s="78"/>
      <c r="FL71" s="78"/>
      <c r="FM71" s="78"/>
      <c r="FN71" s="78"/>
      <c r="FO71" s="78"/>
      <c r="FP71" s="78"/>
      <c r="FQ71" s="78"/>
      <c r="FR71" s="78"/>
      <c r="FS71" s="78"/>
      <c r="FT71" s="78"/>
      <c r="FU71" s="78"/>
      <c r="FV71" s="78"/>
      <c r="FW71" s="78"/>
      <c r="FX71" s="78"/>
      <c r="FY71" s="78"/>
      <c r="FZ71" s="78"/>
      <c r="GA71" s="78"/>
      <c r="GB71" s="78"/>
      <c r="GC71" s="78"/>
      <c r="GD71" s="78"/>
      <c r="GE71" s="78"/>
      <c r="GF71" s="78"/>
      <c r="GG71" s="78"/>
      <c r="GH71" s="78"/>
      <c r="GI71" s="78"/>
      <c r="GJ71" s="78"/>
      <c r="GK71" s="78"/>
      <c r="GL71" s="78"/>
      <c r="GM71" s="78"/>
      <c r="GN71" s="78"/>
      <c r="GO71" s="78"/>
      <c r="GP71" s="78"/>
      <c r="GQ71" s="78"/>
      <c r="GR71" s="78"/>
      <c r="GS71" s="78"/>
    </row>
    <row r="72" spans="1:201">
      <c r="A72" s="79" t="s">
        <v>232</v>
      </c>
      <c r="B72" s="78"/>
      <c r="C72" s="78"/>
      <c r="D72" s="78"/>
      <c r="E72" s="78"/>
      <c r="F72" s="78"/>
      <c r="G72" s="78"/>
      <c r="H72" s="78"/>
      <c r="I72" s="78"/>
      <c r="J72" s="78"/>
      <c r="K72" s="78"/>
      <c r="L72" s="78"/>
      <c r="M72" s="78"/>
      <c r="N72" s="78"/>
      <c r="O72" s="78"/>
      <c r="P72" s="97"/>
      <c r="Q72" s="78"/>
      <c r="R72" s="78"/>
      <c r="S72" s="78"/>
      <c r="T72" s="78"/>
      <c r="U72" s="78"/>
      <c r="V72" s="78"/>
      <c r="W72" s="78"/>
      <c r="X72" s="78"/>
      <c r="Y72" s="78"/>
      <c r="Z72" s="78"/>
      <c r="AA72" s="78"/>
      <c r="AB72" s="78"/>
      <c r="AC72" s="78"/>
      <c r="AD72" s="78"/>
      <c r="AE72" s="78"/>
      <c r="AF72" s="78"/>
      <c r="AG72" s="78"/>
      <c r="AH72" s="78"/>
      <c r="AI72" s="78"/>
      <c r="AJ72" s="78"/>
      <c r="AK72" s="78"/>
      <c r="AL72" s="78"/>
      <c r="AM72" s="78"/>
      <c r="AN72" s="78"/>
      <c r="AO72" s="78"/>
      <c r="AP72" s="91"/>
      <c r="AQ72" s="88"/>
      <c r="AR72" s="78"/>
      <c r="AS72" s="78"/>
      <c r="AT72" s="78"/>
      <c r="AU72" s="78"/>
      <c r="AV72" s="78"/>
      <c r="AW72" s="97"/>
      <c r="AX72" s="78"/>
      <c r="AY72" s="78"/>
      <c r="AZ72" s="78"/>
      <c r="BA72" s="78"/>
      <c r="BB72" s="78"/>
      <c r="BC72" s="102"/>
      <c r="BD72" s="78"/>
      <c r="BE72" s="78"/>
      <c r="BF72" s="78"/>
      <c r="BG72" s="78"/>
      <c r="BH72" s="78"/>
      <c r="BI72" s="78"/>
      <c r="BJ72" s="78"/>
      <c r="BK72" s="78"/>
      <c r="BL72" s="78"/>
      <c r="BM72" s="78"/>
      <c r="BN72" s="78"/>
      <c r="BO72" s="78"/>
      <c r="BP72" s="78"/>
      <c r="BQ72" s="78"/>
      <c r="BR72" s="78"/>
      <c r="BS72" s="78"/>
      <c r="BT72" s="78"/>
      <c r="BU72" s="78"/>
      <c r="BV72" s="78"/>
      <c r="BW72" s="107"/>
      <c r="BX72" s="78"/>
      <c r="BY72" s="78"/>
      <c r="BZ72" s="78"/>
      <c r="CA72" s="78"/>
      <c r="CB72" s="78"/>
      <c r="CC72" s="78"/>
      <c r="CD72" s="112"/>
      <c r="CE72" s="78"/>
      <c r="CF72" s="78"/>
      <c r="CG72" s="78"/>
      <c r="CH72" s="78"/>
      <c r="CI72" s="78"/>
      <c r="CJ72" s="78"/>
      <c r="CK72" s="117">
        <v>111</v>
      </c>
      <c r="CL72" s="78"/>
      <c r="CM72" s="122"/>
      <c r="CN72" s="78"/>
      <c r="CO72" s="78"/>
      <c r="CP72" s="78"/>
      <c r="CQ72" s="78"/>
      <c r="CR72" s="78"/>
      <c r="CS72" s="78"/>
      <c r="CT72" s="78"/>
      <c r="CU72" s="78"/>
      <c r="CV72" s="78"/>
      <c r="CW72" s="78"/>
      <c r="CX72" s="78"/>
      <c r="CY72" s="78"/>
      <c r="CZ72" s="78"/>
      <c r="DA72" s="78"/>
      <c r="DB72" s="78"/>
      <c r="DC72" s="78"/>
      <c r="DD72" s="78"/>
      <c r="DE72" s="78"/>
      <c r="DF72" s="78"/>
      <c r="DG72" s="78"/>
      <c r="DH72" s="78"/>
      <c r="DI72" s="78"/>
      <c r="DJ72" s="78"/>
      <c r="DK72" s="78"/>
      <c r="DL72" s="78"/>
      <c r="DM72" s="78"/>
      <c r="DN72" s="78"/>
      <c r="DO72" s="78"/>
      <c r="DP72" s="78"/>
      <c r="DQ72" s="78"/>
      <c r="DR72" s="78"/>
      <c r="DS72" s="78"/>
      <c r="DT72" s="78"/>
      <c r="DU72" s="78"/>
      <c r="DV72" s="78"/>
      <c r="DW72" s="78"/>
      <c r="DX72" s="78"/>
      <c r="DY72" s="78"/>
      <c r="DZ72" s="78"/>
      <c r="EA72" s="78"/>
      <c r="EB72" s="78"/>
      <c r="EC72" s="78"/>
      <c r="ED72" s="78"/>
      <c r="EE72" s="78"/>
      <c r="EF72" s="78"/>
      <c r="EG72" s="78"/>
      <c r="EH72" s="78"/>
      <c r="EI72" s="78"/>
      <c r="EJ72" s="78"/>
      <c r="EK72" s="78"/>
      <c r="EL72" s="78"/>
      <c r="EM72" s="78"/>
      <c r="EN72" s="78"/>
      <c r="EO72" s="78"/>
      <c r="EP72" s="78"/>
      <c r="EQ72" s="78"/>
      <c r="ER72" s="78"/>
      <c r="ES72" s="78"/>
      <c r="ET72" s="78"/>
      <c r="EU72" s="78"/>
      <c r="EV72" s="78"/>
      <c r="EW72" s="78"/>
      <c r="EX72" s="78"/>
      <c r="EY72" s="78"/>
      <c r="EZ72" s="78"/>
      <c r="FA72" s="78"/>
      <c r="FB72" s="78"/>
      <c r="FC72" s="78"/>
      <c r="FD72" s="78"/>
      <c r="FE72" s="78"/>
      <c r="FF72" s="78"/>
      <c r="FG72" s="78"/>
      <c r="FH72" s="78"/>
      <c r="FI72" s="78"/>
      <c r="FJ72" s="78"/>
      <c r="FK72" s="78"/>
      <c r="FL72" s="78"/>
      <c r="FM72" s="78"/>
      <c r="FN72" s="78"/>
      <c r="FO72" s="78"/>
      <c r="FP72" s="78"/>
      <c r="FQ72" s="78"/>
      <c r="FR72" s="78"/>
      <c r="FS72" s="78"/>
      <c r="FT72" s="78"/>
      <c r="FU72" s="78"/>
      <c r="FV72" s="78"/>
      <c r="FW72" s="78"/>
      <c r="FX72" s="78"/>
      <c r="FY72" s="78"/>
      <c r="FZ72" s="78"/>
      <c r="GA72" s="78"/>
      <c r="GB72" s="78"/>
      <c r="GC72" s="78"/>
      <c r="GD72" s="78"/>
      <c r="GE72" s="78"/>
      <c r="GF72" s="78"/>
      <c r="GG72" s="78"/>
      <c r="GH72" s="78"/>
      <c r="GI72" s="78"/>
      <c r="GJ72" s="78"/>
      <c r="GK72" s="78"/>
      <c r="GL72" s="78"/>
      <c r="GM72" s="78"/>
      <c r="GN72" s="78"/>
      <c r="GO72" s="78"/>
      <c r="GP72" s="78"/>
      <c r="GQ72" s="78"/>
      <c r="GR72" s="78"/>
      <c r="GS72" s="78"/>
    </row>
    <row r="73" spans="1:201" ht="25.5">
      <c r="A73" s="80" t="s">
        <v>947</v>
      </c>
      <c r="B73" s="78"/>
      <c r="C73" s="78"/>
      <c r="D73" s="78"/>
      <c r="E73" s="78"/>
      <c r="F73" s="78"/>
      <c r="G73" s="78"/>
      <c r="H73" s="78"/>
      <c r="I73" s="78"/>
      <c r="J73" s="78"/>
      <c r="K73" s="78"/>
      <c r="L73" s="78"/>
      <c r="M73" s="78"/>
      <c r="N73" s="78"/>
      <c r="O73" s="78"/>
      <c r="P73" s="97"/>
      <c r="Q73" s="78"/>
      <c r="R73" s="78"/>
      <c r="S73" s="78"/>
      <c r="T73" s="78"/>
      <c r="U73" s="78"/>
      <c r="V73" s="78"/>
      <c r="W73" s="78"/>
      <c r="X73" s="78"/>
      <c r="Y73" s="78"/>
      <c r="Z73" s="78"/>
      <c r="AA73" s="78"/>
      <c r="AB73" s="78"/>
      <c r="AC73" s="78"/>
      <c r="AD73" s="78"/>
      <c r="AE73" s="78"/>
      <c r="AF73" s="78"/>
      <c r="AG73" s="78"/>
      <c r="AH73" s="78"/>
      <c r="AI73" s="78"/>
      <c r="AJ73" s="78"/>
      <c r="AK73" s="78"/>
      <c r="AL73" s="78"/>
      <c r="AM73" s="78"/>
      <c r="AN73" s="78"/>
      <c r="AO73" s="78"/>
      <c r="AP73" s="91"/>
      <c r="AQ73" s="88"/>
      <c r="AR73" s="78"/>
      <c r="AS73" s="78"/>
      <c r="AT73" s="78"/>
      <c r="AU73" s="78"/>
      <c r="AV73" s="78"/>
      <c r="AW73" s="97"/>
      <c r="AX73" s="78"/>
      <c r="AY73" s="78"/>
      <c r="AZ73" s="78"/>
      <c r="BA73" s="78"/>
      <c r="BB73" s="78"/>
      <c r="BC73" s="102"/>
      <c r="BD73" s="78"/>
      <c r="BE73" s="78"/>
      <c r="BF73" s="78"/>
      <c r="BG73" s="78"/>
      <c r="BH73" s="78"/>
      <c r="BI73" s="78"/>
      <c r="BJ73" s="78"/>
      <c r="BK73" s="78"/>
      <c r="BL73" s="78"/>
      <c r="BM73" s="78"/>
      <c r="BN73" s="78"/>
      <c r="BO73" s="78"/>
      <c r="BP73" s="78"/>
      <c r="BQ73" s="78"/>
      <c r="BR73" s="78"/>
      <c r="BS73" s="78"/>
      <c r="BT73" s="78"/>
      <c r="BU73" s="78"/>
      <c r="BV73" s="78"/>
      <c r="BW73" s="107"/>
      <c r="BX73" s="78"/>
      <c r="BY73" s="78"/>
      <c r="BZ73" s="78"/>
      <c r="CA73" s="78"/>
      <c r="CB73" s="78"/>
      <c r="CC73" s="78"/>
      <c r="CD73" s="112"/>
      <c r="CE73" s="78"/>
      <c r="CF73" s="78"/>
      <c r="CG73" s="78"/>
      <c r="CH73" s="78"/>
      <c r="CI73" s="78"/>
      <c r="CJ73" s="78"/>
      <c r="CK73" s="117">
        <v>111</v>
      </c>
      <c r="CL73" s="78"/>
      <c r="CM73" s="122"/>
      <c r="CN73" s="78"/>
      <c r="CO73" s="78"/>
      <c r="CP73" s="78"/>
      <c r="CQ73" s="78"/>
      <c r="CR73" s="78"/>
      <c r="CS73" s="78"/>
      <c r="CT73" s="78"/>
      <c r="CU73" s="78"/>
      <c r="CV73" s="78"/>
      <c r="CW73" s="78"/>
      <c r="CX73" s="78"/>
      <c r="CY73" s="78"/>
      <c r="CZ73" s="78"/>
      <c r="DA73" s="78"/>
      <c r="DB73" s="78"/>
      <c r="DC73" s="78"/>
      <c r="DD73" s="78"/>
      <c r="DE73" s="78"/>
      <c r="DF73" s="78"/>
      <c r="DG73" s="78"/>
      <c r="DH73" s="78"/>
      <c r="DI73" s="78"/>
      <c r="DJ73" s="78"/>
      <c r="DK73" s="78"/>
      <c r="DL73" s="78"/>
      <c r="DM73" s="78"/>
      <c r="DN73" s="78"/>
      <c r="DO73" s="78"/>
      <c r="DP73" s="78"/>
      <c r="DQ73" s="78"/>
      <c r="DR73" s="78"/>
      <c r="DS73" s="78"/>
      <c r="DT73" s="78"/>
      <c r="DU73" s="78"/>
      <c r="DV73" s="78"/>
      <c r="DW73" s="78"/>
      <c r="DX73" s="78"/>
      <c r="DY73" s="78"/>
      <c r="DZ73" s="78"/>
      <c r="EA73" s="78"/>
      <c r="EB73" s="78"/>
      <c r="EC73" s="78"/>
      <c r="ED73" s="78"/>
      <c r="EE73" s="78"/>
      <c r="EF73" s="78"/>
      <c r="EG73" s="78"/>
      <c r="EH73" s="78"/>
      <c r="EI73" s="78"/>
      <c r="EJ73" s="78"/>
      <c r="EK73" s="78"/>
      <c r="EL73" s="78"/>
      <c r="EM73" s="78"/>
      <c r="EN73" s="78"/>
      <c r="EO73" s="78"/>
      <c r="EP73" s="78"/>
      <c r="EQ73" s="78"/>
      <c r="ER73" s="78"/>
      <c r="ES73" s="78"/>
      <c r="ET73" s="78"/>
      <c r="EU73" s="78"/>
      <c r="EV73" s="78"/>
      <c r="EW73" s="78"/>
      <c r="EX73" s="78"/>
      <c r="EY73" s="78"/>
      <c r="EZ73" s="78"/>
      <c r="FA73" s="78"/>
      <c r="FB73" s="78"/>
      <c r="FC73" s="78"/>
      <c r="FD73" s="78"/>
      <c r="FE73" s="78"/>
      <c r="FF73" s="78"/>
      <c r="FG73" s="78"/>
      <c r="FH73" s="78"/>
      <c r="FI73" s="78"/>
      <c r="FJ73" s="78"/>
      <c r="FK73" s="78"/>
      <c r="FL73" s="78"/>
      <c r="FM73" s="78"/>
      <c r="FN73" s="78"/>
      <c r="FO73" s="78"/>
      <c r="FP73" s="78"/>
      <c r="FQ73" s="78"/>
      <c r="FR73" s="78"/>
      <c r="FS73" s="78"/>
      <c r="FT73" s="78"/>
      <c r="FU73" s="78"/>
      <c r="FV73" s="78"/>
      <c r="FW73" s="78"/>
      <c r="FX73" s="78"/>
      <c r="FY73" s="78"/>
      <c r="FZ73" s="78"/>
      <c r="GA73" s="78"/>
      <c r="GB73" s="78"/>
      <c r="GC73" s="78"/>
      <c r="GD73" s="78"/>
      <c r="GE73" s="78"/>
      <c r="GF73" s="78"/>
      <c r="GG73" s="78"/>
      <c r="GH73" s="78"/>
      <c r="GI73" s="78"/>
      <c r="GJ73" s="78"/>
      <c r="GK73" s="78"/>
      <c r="GL73" s="78"/>
      <c r="GM73" s="78"/>
      <c r="GN73" s="78"/>
      <c r="GO73" s="78"/>
      <c r="GP73" s="78"/>
      <c r="GQ73" s="78"/>
      <c r="GR73" s="78"/>
      <c r="GS73" s="78"/>
    </row>
    <row r="74" spans="1:201">
      <c r="A74" s="79" t="s">
        <v>87</v>
      </c>
      <c r="B74" s="78"/>
      <c r="C74" s="78"/>
      <c r="D74" s="78"/>
      <c r="E74" s="78"/>
      <c r="F74" s="78"/>
      <c r="G74" s="78"/>
      <c r="H74" s="78"/>
      <c r="I74" s="78"/>
      <c r="J74" s="78"/>
      <c r="K74" s="78"/>
      <c r="L74" s="78"/>
      <c r="M74" s="78"/>
      <c r="N74" s="78"/>
      <c r="O74" s="78"/>
      <c r="P74" s="97">
        <v>105</v>
      </c>
      <c r="Q74" s="78"/>
      <c r="R74" s="78"/>
      <c r="S74" s="78"/>
      <c r="T74" s="78"/>
      <c r="U74" s="78"/>
      <c r="V74" s="78"/>
      <c r="W74" s="78"/>
      <c r="X74" s="78"/>
      <c r="Y74" s="78"/>
      <c r="Z74" s="78"/>
      <c r="AA74" s="78"/>
      <c r="AB74" s="78"/>
      <c r="AC74" s="78"/>
      <c r="AD74" s="78"/>
      <c r="AE74" s="78"/>
      <c r="AF74" s="78"/>
      <c r="AG74" s="78"/>
      <c r="AH74" s="78"/>
      <c r="AI74" s="78"/>
      <c r="AJ74" s="78"/>
      <c r="AK74" s="78"/>
      <c r="AL74" s="78"/>
      <c r="AM74" s="78"/>
      <c r="AN74" s="78"/>
      <c r="AO74" s="78"/>
      <c r="AP74" s="91"/>
      <c r="AQ74" s="88"/>
      <c r="AR74" s="78"/>
      <c r="AS74" s="78"/>
      <c r="AT74" s="78"/>
      <c r="AU74" s="78"/>
      <c r="AV74" s="78"/>
      <c r="AW74" s="97"/>
      <c r="AX74" s="78"/>
      <c r="AY74" s="78"/>
      <c r="AZ74" s="78"/>
      <c r="BA74" s="78"/>
      <c r="BB74" s="78"/>
      <c r="BC74" s="102"/>
      <c r="BD74" s="78"/>
      <c r="BE74" s="78"/>
      <c r="BF74" s="78"/>
      <c r="BG74" s="78"/>
      <c r="BH74" s="78"/>
      <c r="BI74" s="78"/>
      <c r="BJ74" s="78"/>
      <c r="BK74" s="78"/>
      <c r="BL74" s="78"/>
      <c r="BM74" s="78"/>
      <c r="BN74" s="78"/>
      <c r="BO74" s="78"/>
      <c r="BP74" s="78"/>
      <c r="BQ74" s="78"/>
      <c r="BR74" s="78"/>
      <c r="BS74" s="78"/>
      <c r="BT74" s="78"/>
      <c r="BU74" s="78"/>
      <c r="BV74" s="78"/>
      <c r="BW74" s="107"/>
      <c r="BX74" s="78"/>
      <c r="BY74" s="78"/>
      <c r="BZ74" s="78"/>
      <c r="CA74" s="78"/>
      <c r="CB74" s="78"/>
      <c r="CC74" s="78"/>
      <c r="CD74" s="112"/>
      <c r="CE74" s="78"/>
      <c r="CF74" s="78"/>
      <c r="CG74" s="78"/>
      <c r="CH74" s="78"/>
      <c r="CI74" s="78"/>
      <c r="CJ74" s="78"/>
      <c r="CK74" s="117"/>
      <c r="CL74" s="78"/>
      <c r="CM74" s="122">
        <v>107</v>
      </c>
      <c r="CN74" s="78"/>
      <c r="CO74" s="78"/>
      <c r="CP74" s="78"/>
      <c r="CQ74" s="78"/>
      <c r="CR74" s="78"/>
      <c r="CS74" s="78"/>
      <c r="CT74" s="78"/>
      <c r="CU74" s="78"/>
      <c r="CV74" s="78"/>
      <c r="CW74" s="78"/>
      <c r="CX74" s="78"/>
      <c r="CY74" s="78"/>
      <c r="CZ74" s="78"/>
      <c r="DA74" s="78"/>
      <c r="DB74" s="78"/>
      <c r="DC74" s="78"/>
      <c r="DD74" s="78"/>
      <c r="DE74" s="78"/>
      <c r="DF74" s="78"/>
      <c r="DG74" s="78"/>
      <c r="DH74" s="78"/>
      <c r="DI74" s="78"/>
      <c r="DJ74" s="78"/>
      <c r="DK74" s="78"/>
      <c r="DL74" s="78"/>
      <c r="DM74" s="78"/>
      <c r="DN74" s="78"/>
      <c r="DO74" s="78"/>
      <c r="DP74" s="78"/>
      <c r="DQ74" s="78"/>
      <c r="DR74" s="78"/>
      <c r="DS74" s="78"/>
      <c r="DT74" s="78"/>
      <c r="DU74" s="78"/>
      <c r="DV74" s="78"/>
      <c r="DW74" s="78"/>
      <c r="DX74" s="78"/>
      <c r="DY74" s="78"/>
      <c r="DZ74" s="78"/>
      <c r="EA74" s="78"/>
      <c r="EB74" s="78"/>
      <c r="EC74" s="78"/>
      <c r="ED74" s="78"/>
      <c r="EE74" s="78"/>
      <c r="EF74" s="78"/>
      <c r="EG74" s="78"/>
      <c r="EH74" s="78"/>
      <c r="EI74" s="78"/>
      <c r="EJ74" s="78"/>
      <c r="EK74" s="78"/>
      <c r="EL74" s="78"/>
      <c r="EM74" s="78"/>
      <c r="EN74" s="78"/>
      <c r="EO74" s="78"/>
      <c r="EP74" s="78"/>
      <c r="EQ74" s="78"/>
      <c r="ER74" s="78"/>
      <c r="ES74" s="78"/>
      <c r="ET74" s="78"/>
      <c r="EU74" s="78"/>
      <c r="EV74" s="78"/>
      <c r="EW74" s="78"/>
      <c r="EX74" s="78"/>
      <c r="EY74" s="78"/>
      <c r="EZ74" s="78"/>
      <c r="FA74" s="78"/>
      <c r="FB74" s="78"/>
      <c r="FC74" s="78"/>
      <c r="FD74" s="78"/>
      <c r="FE74" s="78"/>
      <c r="FF74" s="78"/>
      <c r="FG74" s="78"/>
      <c r="FH74" s="78"/>
      <c r="FI74" s="78"/>
      <c r="FJ74" s="78"/>
      <c r="FK74" s="78"/>
      <c r="FL74" s="78"/>
      <c r="FM74" s="78"/>
      <c r="FN74" s="78"/>
      <c r="FO74" s="78"/>
      <c r="FP74" s="78"/>
      <c r="FQ74" s="78"/>
      <c r="FR74" s="78"/>
      <c r="FS74" s="78"/>
      <c r="FT74" s="78"/>
      <c r="FU74" s="78"/>
      <c r="FV74" s="78"/>
      <c r="FW74" s="78"/>
      <c r="FX74" s="78"/>
      <c r="FY74" s="78"/>
      <c r="FZ74" s="78"/>
      <c r="GA74" s="78"/>
      <c r="GB74" s="78"/>
      <c r="GC74" s="78"/>
      <c r="GD74" s="78"/>
      <c r="GE74" s="78"/>
      <c r="GF74" s="78"/>
      <c r="GG74" s="78"/>
      <c r="GH74" s="78"/>
      <c r="GI74" s="78"/>
      <c r="GJ74" s="78"/>
      <c r="GK74" s="78"/>
      <c r="GL74" s="78"/>
      <c r="GM74" s="78"/>
      <c r="GN74" s="78"/>
      <c r="GO74" s="78"/>
      <c r="GP74" s="78"/>
      <c r="GQ74" s="78"/>
      <c r="GR74" s="78"/>
      <c r="GS74" s="78"/>
    </row>
    <row r="75" spans="1:201" ht="38.25">
      <c r="A75" s="80" t="s">
        <v>639</v>
      </c>
      <c r="B75" s="78"/>
      <c r="C75" s="78"/>
      <c r="D75" s="78"/>
      <c r="E75" s="78"/>
      <c r="F75" s="78"/>
      <c r="G75" s="78"/>
      <c r="H75" s="78"/>
      <c r="I75" s="78"/>
      <c r="J75" s="78"/>
      <c r="K75" s="78"/>
      <c r="L75" s="78"/>
      <c r="M75" s="78"/>
      <c r="N75" s="78"/>
      <c r="O75" s="78"/>
      <c r="P75" s="97"/>
      <c r="Q75" s="78"/>
      <c r="R75" s="78"/>
      <c r="S75" s="78"/>
      <c r="T75" s="78"/>
      <c r="U75" s="78"/>
      <c r="V75" s="78"/>
      <c r="W75" s="78"/>
      <c r="X75" s="78"/>
      <c r="Y75" s="78"/>
      <c r="Z75" s="78"/>
      <c r="AA75" s="78"/>
      <c r="AB75" s="78"/>
      <c r="AC75" s="78"/>
      <c r="AD75" s="78"/>
      <c r="AE75" s="78"/>
      <c r="AF75" s="78"/>
      <c r="AG75" s="78"/>
      <c r="AH75" s="78"/>
      <c r="AI75" s="78"/>
      <c r="AJ75" s="78"/>
      <c r="AK75" s="78"/>
      <c r="AL75" s="78"/>
      <c r="AM75" s="78"/>
      <c r="AN75" s="78"/>
      <c r="AO75" s="78"/>
      <c r="AP75" s="91"/>
      <c r="AQ75" s="88"/>
      <c r="AR75" s="78"/>
      <c r="AS75" s="78"/>
      <c r="AT75" s="78"/>
      <c r="AU75" s="78"/>
      <c r="AV75" s="78"/>
      <c r="AW75" s="97"/>
      <c r="AX75" s="78"/>
      <c r="AY75" s="78"/>
      <c r="AZ75" s="78"/>
      <c r="BA75" s="78"/>
      <c r="BB75" s="78"/>
      <c r="BC75" s="102"/>
      <c r="BD75" s="78"/>
      <c r="BE75" s="78"/>
      <c r="BF75" s="78"/>
      <c r="BG75" s="78"/>
      <c r="BH75" s="78"/>
      <c r="BI75" s="78"/>
      <c r="BJ75" s="78"/>
      <c r="BK75" s="78"/>
      <c r="BL75" s="78"/>
      <c r="BM75" s="78"/>
      <c r="BN75" s="78"/>
      <c r="BO75" s="78"/>
      <c r="BP75" s="78"/>
      <c r="BQ75" s="78"/>
      <c r="BR75" s="78"/>
      <c r="BS75" s="78"/>
      <c r="BT75" s="78"/>
      <c r="BU75" s="78"/>
      <c r="BV75" s="78"/>
      <c r="BW75" s="107"/>
      <c r="BX75" s="78"/>
      <c r="BY75" s="78"/>
      <c r="BZ75" s="78"/>
      <c r="CA75" s="78"/>
      <c r="CB75" s="78"/>
      <c r="CC75" s="78"/>
      <c r="CD75" s="112"/>
      <c r="CE75" s="78"/>
      <c r="CF75" s="78"/>
      <c r="CG75" s="78"/>
      <c r="CH75" s="78"/>
      <c r="CI75" s="78"/>
      <c r="CJ75" s="78"/>
      <c r="CK75" s="117"/>
      <c r="CL75" s="78"/>
      <c r="CM75" s="122">
        <v>107</v>
      </c>
      <c r="CN75" s="78"/>
      <c r="CO75" s="78"/>
      <c r="CP75" s="78"/>
      <c r="CQ75" s="78"/>
      <c r="CR75" s="78"/>
      <c r="CS75" s="78"/>
      <c r="CT75" s="78"/>
      <c r="CU75" s="78"/>
      <c r="CV75" s="78"/>
      <c r="CW75" s="78"/>
      <c r="CX75" s="78"/>
      <c r="CY75" s="78"/>
      <c r="CZ75" s="78"/>
      <c r="DA75" s="78"/>
      <c r="DB75" s="78"/>
      <c r="DC75" s="78"/>
      <c r="DD75" s="78"/>
      <c r="DE75" s="78"/>
      <c r="DF75" s="78"/>
      <c r="DG75" s="78"/>
      <c r="DH75" s="78"/>
      <c r="DI75" s="78"/>
      <c r="DJ75" s="78"/>
      <c r="DK75" s="78"/>
      <c r="DL75" s="78"/>
      <c r="DM75" s="78"/>
      <c r="DN75" s="78"/>
      <c r="DO75" s="78"/>
      <c r="DP75" s="78"/>
      <c r="DQ75" s="78"/>
      <c r="DR75" s="78"/>
      <c r="DS75" s="78"/>
      <c r="DT75" s="78"/>
      <c r="DU75" s="78"/>
      <c r="DV75" s="78"/>
      <c r="DW75" s="78"/>
      <c r="DX75" s="78"/>
      <c r="DY75" s="78"/>
      <c r="DZ75" s="78"/>
      <c r="EA75" s="78"/>
      <c r="EB75" s="78"/>
      <c r="EC75" s="78"/>
      <c r="ED75" s="78"/>
      <c r="EE75" s="78"/>
      <c r="EF75" s="78"/>
      <c r="EG75" s="78"/>
      <c r="EH75" s="78"/>
      <c r="EI75" s="78"/>
      <c r="EJ75" s="78"/>
      <c r="EK75" s="78"/>
      <c r="EL75" s="78"/>
      <c r="EM75" s="78"/>
      <c r="EN75" s="78"/>
      <c r="EO75" s="78"/>
      <c r="EP75" s="78"/>
      <c r="EQ75" s="78"/>
      <c r="ER75" s="78"/>
      <c r="ES75" s="78"/>
      <c r="ET75" s="78"/>
      <c r="EU75" s="78"/>
      <c r="EV75" s="78"/>
      <c r="EW75" s="78"/>
      <c r="EX75" s="78"/>
      <c r="EY75" s="78"/>
      <c r="EZ75" s="78"/>
      <c r="FA75" s="78"/>
      <c r="FB75" s="78"/>
      <c r="FC75" s="78"/>
      <c r="FD75" s="78"/>
      <c r="FE75" s="78"/>
      <c r="FF75" s="78"/>
      <c r="FG75" s="78"/>
      <c r="FH75" s="78"/>
      <c r="FI75" s="78"/>
      <c r="FJ75" s="78"/>
      <c r="FK75" s="78"/>
      <c r="FL75" s="78"/>
      <c r="FM75" s="78"/>
      <c r="FN75" s="78"/>
      <c r="FO75" s="78"/>
      <c r="FP75" s="78"/>
      <c r="FQ75" s="78"/>
      <c r="FR75" s="78"/>
      <c r="FS75" s="78"/>
      <c r="FT75" s="78"/>
      <c r="FU75" s="78"/>
      <c r="FV75" s="78"/>
      <c r="FW75" s="78"/>
      <c r="FX75" s="78"/>
      <c r="FY75" s="78"/>
      <c r="FZ75" s="78"/>
      <c r="GA75" s="78"/>
      <c r="GB75" s="78"/>
      <c r="GC75" s="78"/>
      <c r="GD75" s="78"/>
      <c r="GE75" s="78"/>
      <c r="GF75" s="78"/>
      <c r="GG75" s="78"/>
      <c r="GH75" s="78"/>
      <c r="GI75" s="78"/>
      <c r="GJ75" s="78"/>
      <c r="GK75" s="78"/>
      <c r="GL75" s="78"/>
      <c r="GM75" s="78"/>
      <c r="GN75" s="78"/>
      <c r="GO75" s="78"/>
      <c r="GP75" s="78"/>
      <c r="GQ75" s="78"/>
      <c r="GR75" s="78"/>
      <c r="GS75" s="78"/>
    </row>
    <row r="76" spans="1:201" ht="25.5">
      <c r="A76" s="80" t="s">
        <v>142</v>
      </c>
      <c r="B76" s="78"/>
      <c r="C76" s="78"/>
      <c r="D76" s="78"/>
      <c r="E76" s="78"/>
      <c r="F76" s="78"/>
      <c r="G76" s="78"/>
      <c r="H76" s="78"/>
      <c r="I76" s="78"/>
      <c r="J76" s="78"/>
      <c r="K76" s="78"/>
      <c r="L76" s="78"/>
      <c r="M76" s="78"/>
      <c r="N76" s="78"/>
      <c r="O76" s="78"/>
      <c r="P76" s="97">
        <v>105</v>
      </c>
      <c r="Q76" s="78"/>
      <c r="R76" s="78"/>
      <c r="S76" s="78"/>
      <c r="T76" s="78"/>
      <c r="U76" s="78"/>
      <c r="V76" s="78"/>
      <c r="W76" s="78"/>
      <c r="X76" s="78"/>
      <c r="Y76" s="78"/>
      <c r="Z76" s="78"/>
      <c r="AA76" s="78"/>
      <c r="AB76" s="78"/>
      <c r="AC76" s="78"/>
      <c r="AD76" s="78"/>
      <c r="AE76" s="78"/>
      <c r="AF76" s="78"/>
      <c r="AG76" s="78"/>
      <c r="AH76" s="78"/>
      <c r="AI76" s="78"/>
      <c r="AJ76" s="78"/>
      <c r="AK76" s="78"/>
      <c r="AL76" s="78"/>
      <c r="AM76" s="78"/>
      <c r="AN76" s="78"/>
      <c r="AO76" s="78"/>
      <c r="AP76" s="91"/>
      <c r="AQ76" s="88"/>
      <c r="AR76" s="78"/>
      <c r="AS76" s="78"/>
      <c r="AT76" s="78"/>
      <c r="AU76" s="78"/>
      <c r="AV76" s="78"/>
      <c r="AW76" s="97"/>
      <c r="AX76" s="78"/>
      <c r="AY76" s="78"/>
      <c r="AZ76" s="78"/>
      <c r="BA76" s="78"/>
      <c r="BB76" s="78"/>
      <c r="BC76" s="102"/>
      <c r="BD76" s="78"/>
      <c r="BE76" s="78"/>
      <c r="BF76" s="78"/>
      <c r="BG76" s="78"/>
      <c r="BH76" s="78"/>
      <c r="BI76" s="78"/>
      <c r="BJ76" s="78"/>
      <c r="BK76" s="78"/>
      <c r="BL76" s="78"/>
      <c r="BM76" s="78"/>
      <c r="BN76" s="78"/>
      <c r="BO76" s="78"/>
      <c r="BP76" s="78"/>
      <c r="BQ76" s="78"/>
      <c r="BR76" s="78"/>
      <c r="BS76" s="78"/>
      <c r="BT76" s="78"/>
      <c r="BU76" s="78"/>
      <c r="BV76" s="78"/>
      <c r="BW76" s="107"/>
      <c r="BX76" s="78"/>
      <c r="BY76" s="78"/>
      <c r="BZ76" s="78"/>
      <c r="CA76" s="78"/>
      <c r="CB76" s="78"/>
      <c r="CC76" s="78"/>
      <c r="CD76" s="112"/>
      <c r="CE76" s="78"/>
      <c r="CF76" s="78"/>
      <c r="CG76" s="78"/>
      <c r="CH76" s="78"/>
      <c r="CI76" s="78"/>
      <c r="CJ76" s="78"/>
      <c r="CK76" s="117"/>
      <c r="CL76" s="78"/>
      <c r="CM76" s="122"/>
      <c r="CN76" s="78"/>
      <c r="CO76" s="78"/>
      <c r="CP76" s="78"/>
      <c r="CQ76" s="78"/>
      <c r="CR76" s="78"/>
      <c r="CS76" s="78"/>
      <c r="CT76" s="78"/>
      <c r="CU76" s="78"/>
      <c r="CV76" s="78"/>
      <c r="CW76" s="78"/>
      <c r="CX76" s="78"/>
      <c r="CY76" s="78"/>
      <c r="CZ76" s="78"/>
      <c r="DA76" s="78"/>
      <c r="DB76" s="78"/>
      <c r="DC76" s="78"/>
      <c r="DD76" s="78"/>
      <c r="DE76" s="78"/>
      <c r="DF76" s="78"/>
      <c r="DG76" s="78"/>
      <c r="DH76" s="78"/>
      <c r="DI76" s="78"/>
      <c r="DJ76" s="78"/>
      <c r="DK76" s="78"/>
      <c r="DL76" s="78"/>
      <c r="DM76" s="78"/>
      <c r="DN76" s="78"/>
      <c r="DO76" s="78"/>
      <c r="DP76" s="78"/>
      <c r="DQ76" s="78"/>
      <c r="DR76" s="78"/>
      <c r="DS76" s="78"/>
      <c r="DT76" s="78"/>
      <c r="DU76" s="78"/>
      <c r="DV76" s="78"/>
      <c r="DW76" s="78"/>
      <c r="DX76" s="78"/>
      <c r="DY76" s="78"/>
      <c r="DZ76" s="78"/>
      <c r="EA76" s="78"/>
      <c r="EB76" s="78"/>
      <c r="EC76" s="78"/>
      <c r="ED76" s="78"/>
      <c r="EE76" s="78"/>
      <c r="EF76" s="78"/>
      <c r="EG76" s="78"/>
      <c r="EH76" s="78"/>
      <c r="EI76" s="78"/>
      <c r="EJ76" s="78"/>
      <c r="EK76" s="78"/>
      <c r="EL76" s="78"/>
      <c r="EM76" s="78"/>
      <c r="EN76" s="78"/>
      <c r="EO76" s="78"/>
      <c r="EP76" s="78"/>
      <c r="EQ76" s="78"/>
      <c r="ER76" s="78"/>
      <c r="ES76" s="78"/>
      <c r="ET76" s="78"/>
      <c r="EU76" s="78"/>
      <c r="EV76" s="78"/>
      <c r="EW76" s="78"/>
      <c r="EX76" s="78"/>
      <c r="EY76" s="78"/>
      <c r="EZ76" s="78"/>
      <c r="FA76" s="78"/>
      <c r="FB76" s="78"/>
      <c r="FC76" s="78"/>
      <c r="FD76" s="78"/>
      <c r="FE76" s="78"/>
      <c r="FF76" s="78"/>
      <c r="FG76" s="78"/>
      <c r="FH76" s="78"/>
      <c r="FI76" s="78"/>
      <c r="FJ76" s="78"/>
      <c r="FK76" s="78"/>
      <c r="FL76" s="78"/>
      <c r="FM76" s="78"/>
      <c r="FN76" s="78"/>
      <c r="FO76" s="78"/>
      <c r="FP76" s="78"/>
      <c r="FQ76" s="78"/>
      <c r="FR76" s="78"/>
      <c r="FS76" s="78"/>
      <c r="FT76" s="78"/>
      <c r="FU76" s="78"/>
      <c r="FV76" s="78"/>
      <c r="FW76" s="78"/>
      <c r="FX76" s="78"/>
      <c r="FY76" s="78"/>
      <c r="FZ76" s="78"/>
      <c r="GA76" s="78"/>
      <c r="GB76" s="78"/>
      <c r="GC76" s="78"/>
      <c r="GD76" s="78"/>
      <c r="GE76" s="78"/>
      <c r="GF76" s="78"/>
      <c r="GG76" s="78"/>
      <c r="GH76" s="78"/>
      <c r="GI76" s="78"/>
      <c r="GJ76" s="78"/>
      <c r="GK76" s="78"/>
      <c r="GL76" s="78"/>
      <c r="GM76" s="78"/>
      <c r="GN76" s="78"/>
      <c r="GO76" s="78"/>
      <c r="GP76" s="78"/>
      <c r="GQ76" s="78"/>
      <c r="GR76" s="78"/>
      <c r="GS76" s="78"/>
    </row>
    <row r="77" spans="1:201">
      <c r="A77" s="79" t="s">
        <v>465</v>
      </c>
      <c r="B77" s="78"/>
      <c r="C77" s="78"/>
      <c r="D77" s="78"/>
      <c r="E77" s="78"/>
      <c r="F77" s="78"/>
      <c r="G77" s="78"/>
      <c r="H77" s="78"/>
      <c r="I77" s="78"/>
      <c r="J77" s="78"/>
      <c r="K77" s="78"/>
      <c r="L77" s="78"/>
      <c r="M77" s="78"/>
      <c r="N77" s="78"/>
      <c r="O77" s="78"/>
      <c r="P77" s="97"/>
      <c r="Q77" s="78"/>
      <c r="R77" s="78"/>
      <c r="S77" s="78"/>
      <c r="T77" s="78"/>
      <c r="U77" s="78"/>
      <c r="V77" s="78"/>
      <c r="W77" s="78"/>
      <c r="X77" s="78"/>
      <c r="Y77" s="78"/>
      <c r="Z77" s="78"/>
      <c r="AA77" s="78"/>
      <c r="AB77" s="78"/>
      <c r="AC77" s="78"/>
      <c r="AD77" s="78"/>
      <c r="AE77" s="78"/>
      <c r="AF77" s="78"/>
      <c r="AG77" s="78"/>
      <c r="AH77" s="78"/>
      <c r="AI77" s="78"/>
      <c r="AJ77" s="78"/>
      <c r="AK77" s="78"/>
      <c r="AL77" s="78"/>
      <c r="AM77" s="78"/>
      <c r="AN77" s="78"/>
      <c r="AO77" s="78"/>
      <c r="AP77" s="91">
        <v>103</v>
      </c>
      <c r="AQ77" s="88"/>
      <c r="AR77" s="78"/>
      <c r="AS77" s="78"/>
      <c r="AT77" s="78"/>
      <c r="AU77" s="78"/>
      <c r="AV77" s="78"/>
      <c r="AW77" s="97">
        <v>105</v>
      </c>
      <c r="AX77" s="78"/>
      <c r="AY77" s="78"/>
      <c r="AZ77" s="78"/>
      <c r="BA77" s="78"/>
      <c r="BB77" s="78"/>
      <c r="BC77" s="102"/>
      <c r="BD77" s="78"/>
      <c r="BE77" s="78"/>
      <c r="BF77" s="78"/>
      <c r="BG77" s="78"/>
      <c r="BH77" s="78"/>
      <c r="BI77" s="78"/>
      <c r="BJ77" s="78"/>
      <c r="BK77" s="78"/>
      <c r="BL77" s="78"/>
      <c r="BM77" s="78"/>
      <c r="BN77" s="78"/>
      <c r="BO77" s="78"/>
      <c r="BP77" s="78"/>
      <c r="BQ77" s="78"/>
      <c r="BR77" s="78"/>
      <c r="BS77" s="78"/>
      <c r="BT77" s="78"/>
      <c r="BU77" s="78"/>
      <c r="BV77" s="78"/>
      <c r="BW77" s="107"/>
      <c r="BX77" s="78"/>
      <c r="BY77" s="78"/>
      <c r="BZ77" s="78"/>
      <c r="CA77" s="78"/>
      <c r="CB77" s="78"/>
      <c r="CC77" s="78"/>
      <c r="CD77" s="112">
        <v>104</v>
      </c>
      <c r="CE77" s="78"/>
      <c r="CF77" s="78"/>
      <c r="CG77" s="78"/>
      <c r="CH77" s="78"/>
      <c r="CI77" s="78"/>
      <c r="CJ77" s="78"/>
      <c r="CK77" s="117"/>
      <c r="CL77" s="78"/>
      <c r="CM77" s="122"/>
      <c r="CN77" s="78"/>
      <c r="CO77" s="78"/>
      <c r="CP77" s="78"/>
      <c r="CQ77" s="78"/>
      <c r="CR77" s="78"/>
      <c r="CS77" s="78"/>
      <c r="CT77" s="78"/>
      <c r="CU77" s="78"/>
      <c r="CV77" s="78"/>
      <c r="CW77" s="78"/>
      <c r="CX77" s="78"/>
      <c r="CY77" s="78"/>
      <c r="CZ77" s="78"/>
      <c r="DA77" s="78"/>
      <c r="DB77" s="78"/>
      <c r="DC77" s="78"/>
      <c r="DD77" s="78"/>
      <c r="DE77" s="78"/>
      <c r="DF77" s="78"/>
      <c r="DG77" s="78"/>
      <c r="DH77" s="78"/>
      <c r="DI77" s="78"/>
      <c r="DJ77" s="78"/>
      <c r="DK77" s="78"/>
      <c r="DL77" s="78"/>
      <c r="DM77" s="78"/>
      <c r="DN77" s="78"/>
      <c r="DO77" s="78"/>
      <c r="DP77" s="78"/>
      <c r="DQ77" s="78"/>
      <c r="DR77" s="78"/>
      <c r="DS77" s="78"/>
      <c r="DT77" s="78"/>
      <c r="DU77" s="78"/>
      <c r="DV77" s="78"/>
      <c r="DW77" s="78"/>
      <c r="DX77" s="78"/>
      <c r="DY77" s="78"/>
      <c r="DZ77" s="78"/>
      <c r="EA77" s="78"/>
      <c r="EB77" s="78"/>
      <c r="EC77" s="78"/>
      <c r="ED77" s="78"/>
      <c r="EE77" s="78"/>
      <c r="EF77" s="78"/>
      <c r="EG77" s="78"/>
      <c r="EH77" s="78"/>
      <c r="EI77" s="78"/>
      <c r="EJ77" s="78"/>
      <c r="EK77" s="78"/>
      <c r="EL77" s="78"/>
      <c r="EM77" s="78"/>
      <c r="EN77" s="78"/>
      <c r="EO77" s="78"/>
      <c r="EP77" s="78"/>
      <c r="EQ77" s="78"/>
      <c r="ER77" s="78"/>
      <c r="ES77" s="78"/>
      <c r="ET77" s="78"/>
      <c r="EU77" s="78"/>
      <c r="EV77" s="78"/>
      <c r="EW77" s="78"/>
      <c r="EX77" s="78"/>
      <c r="EY77" s="78"/>
      <c r="EZ77" s="78"/>
      <c r="FA77" s="78"/>
      <c r="FB77" s="78"/>
      <c r="FC77" s="78"/>
      <c r="FD77" s="78"/>
      <c r="FE77" s="78"/>
      <c r="FF77" s="78"/>
      <c r="FG77" s="78"/>
      <c r="FH77" s="78"/>
      <c r="FI77" s="78"/>
      <c r="FJ77" s="78"/>
      <c r="FK77" s="78"/>
      <c r="FL77" s="78"/>
      <c r="FM77" s="78"/>
      <c r="FN77" s="78"/>
      <c r="FO77" s="78"/>
      <c r="FP77" s="78"/>
      <c r="FQ77" s="78"/>
      <c r="FR77" s="78"/>
      <c r="FS77" s="78"/>
      <c r="FT77" s="78"/>
      <c r="FU77" s="78"/>
      <c r="FV77" s="78"/>
      <c r="FW77" s="78"/>
      <c r="FX77" s="78"/>
      <c r="FY77" s="78"/>
      <c r="FZ77" s="78"/>
      <c r="GA77" s="78"/>
      <c r="GB77" s="78"/>
      <c r="GC77" s="78"/>
      <c r="GD77" s="78"/>
      <c r="GE77" s="78"/>
      <c r="GF77" s="78"/>
      <c r="GG77" s="78"/>
      <c r="GH77" s="78"/>
      <c r="GI77" s="78"/>
      <c r="GJ77" s="78"/>
      <c r="GK77" s="78"/>
      <c r="GL77" s="78"/>
      <c r="GM77" s="78"/>
      <c r="GN77" s="78"/>
      <c r="GO77" s="78"/>
      <c r="GP77" s="78"/>
      <c r="GQ77" s="78"/>
      <c r="GR77" s="78"/>
      <c r="GS77" s="78"/>
    </row>
    <row r="78" spans="1:201" ht="25.5">
      <c r="A78" s="80" t="s">
        <v>617</v>
      </c>
      <c r="B78" s="78"/>
      <c r="C78" s="78"/>
      <c r="D78" s="78"/>
      <c r="E78" s="78"/>
      <c r="F78" s="78"/>
      <c r="G78" s="78"/>
      <c r="H78" s="78"/>
      <c r="I78" s="78"/>
      <c r="J78" s="78"/>
      <c r="K78" s="78"/>
      <c r="L78" s="78"/>
      <c r="M78" s="78"/>
      <c r="N78" s="78"/>
      <c r="O78" s="78"/>
      <c r="P78" s="97"/>
      <c r="Q78" s="78"/>
      <c r="R78" s="78"/>
      <c r="S78" s="78"/>
      <c r="T78" s="78"/>
      <c r="U78" s="78"/>
      <c r="V78" s="78"/>
      <c r="W78" s="78"/>
      <c r="X78" s="78"/>
      <c r="Y78" s="78"/>
      <c r="Z78" s="78"/>
      <c r="AA78" s="78"/>
      <c r="AB78" s="78"/>
      <c r="AC78" s="78"/>
      <c r="AD78" s="78"/>
      <c r="AE78" s="78"/>
      <c r="AF78" s="78"/>
      <c r="AG78" s="78"/>
      <c r="AH78" s="78"/>
      <c r="AI78" s="78"/>
      <c r="AJ78" s="78"/>
      <c r="AK78" s="78"/>
      <c r="AL78" s="78"/>
      <c r="AM78" s="78"/>
      <c r="AN78" s="78"/>
      <c r="AO78" s="78"/>
      <c r="AP78" s="91"/>
      <c r="AQ78" s="88"/>
      <c r="AR78" s="78"/>
      <c r="AS78" s="78"/>
      <c r="AT78" s="78"/>
      <c r="AU78" s="78"/>
      <c r="AV78" s="78"/>
      <c r="AW78" s="97">
        <v>105</v>
      </c>
      <c r="AX78" s="78"/>
      <c r="AY78" s="78"/>
      <c r="AZ78" s="78"/>
      <c r="BA78" s="78"/>
      <c r="BB78" s="78"/>
      <c r="BC78" s="102"/>
      <c r="BD78" s="78"/>
      <c r="BE78" s="78"/>
      <c r="BF78" s="78"/>
      <c r="BG78" s="78"/>
      <c r="BH78" s="78"/>
      <c r="BI78" s="78"/>
      <c r="BJ78" s="78"/>
      <c r="BK78" s="78"/>
      <c r="BL78" s="78"/>
      <c r="BM78" s="78"/>
      <c r="BN78" s="78"/>
      <c r="BO78" s="78"/>
      <c r="BP78" s="78"/>
      <c r="BQ78" s="78"/>
      <c r="BR78" s="78"/>
      <c r="BS78" s="78"/>
      <c r="BT78" s="78"/>
      <c r="BU78" s="78"/>
      <c r="BV78" s="78"/>
      <c r="BW78" s="107"/>
      <c r="BX78" s="78"/>
      <c r="BY78" s="78"/>
      <c r="BZ78" s="78"/>
      <c r="CA78" s="78"/>
      <c r="CB78" s="78"/>
      <c r="CC78" s="78"/>
      <c r="CD78" s="112"/>
      <c r="CE78" s="78"/>
      <c r="CF78" s="78"/>
      <c r="CG78" s="78"/>
      <c r="CH78" s="78"/>
      <c r="CI78" s="78"/>
      <c r="CJ78" s="78"/>
      <c r="CK78" s="117"/>
      <c r="CL78" s="78"/>
      <c r="CM78" s="122"/>
      <c r="CN78" s="78"/>
      <c r="CO78" s="78"/>
      <c r="CP78" s="78"/>
      <c r="CQ78" s="78"/>
      <c r="CR78" s="78"/>
      <c r="CS78" s="78"/>
      <c r="CT78" s="78"/>
      <c r="CU78" s="78"/>
      <c r="CV78" s="78"/>
      <c r="CW78" s="78"/>
      <c r="CX78" s="78"/>
      <c r="CY78" s="78"/>
      <c r="CZ78" s="78"/>
      <c r="DA78" s="78"/>
      <c r="DB78" s="78"/>
      <c r="DC78" s="78"/>
      <c r="DD78" s="78"/>
      <c r="DE78" s="78"/>
      <c r="DF78" s="78"/>
      <c r="DG78" s="78"/>
      <c r="DH78" s="78"/>
      <c r="DI78" s="78"/>
      <c r="DJ78" s="78"/>
      <c r="DK78" s="78"/>
      <c r="DL78" s="78"/>
      <c r="DM78" s="78"/>
      <c r="DN78" s="78"/>
      <c r="DO78" s="78"/>
      <c r="DP78" s="78"/>
      <c r="DQ78" s="78"/>
      <c r="DR78" s="78"/>
      <c r="DS78" s="78"/>
      <c r="DT78" s="78"/>
      <c r="DU78" s="78"/>
      <c r="DV78" s="78"/>
      <c r="DW78" s="78"/>
      <c r="DX78" s="78"/>
      <c r="DY78" s="78"/>
      <c r="DZ78" s="78"/>
      <c r="EA78" s="78"/>
      <c r="EB78" s="78"/>
      <c r="EC78" s="78"/>
      <c r="ED78" s="78"/>
      <c r="EE78" s="78"/>
      <c r="EF78" s="78"/>
      <c r="EG78" s="78"/>
      <c r="EH78" s="78"/>
      <c r="EI78" s="78"/>
      <c r="EJ78" s="78"/>
      <c r="EK78" s="78"/>
      <c r="EL78" s="78"/>
      <c r="EM78" s="78"/>
      <c r="EN78" s="78"/>
      <c r="EO78" s="78"/>
      <c r="EP78" s="78"/>
      <c r="EQ78" s="78"/>
      <c r="ER78" s="78"/>
      <c r="ES78" s="78"/>
      <c r="ET78" s="78"/>
      <c r="EU78" s="78"/>
      <c r="EV78" s="78"/>
      <c r="EW78" s="78"/>
      <c r="EX78" s="78"/>
      <c r="EY78" s="78"/>
      <c r="EZ78" s="78"/>
      <c r="FA78" s="78"/>
      <c r="FB78" s="78"/>
      <c r="FC78" s="78"/>
      <c r="FD78" s="78"/>
      <c r="FE78" s="78"/>
      <c r="FF78" s="78"/>
      <c r="FG78" s="78"/>
      <c r="FH78" s="78"/>
      <c r="FI78" s="78"/>
      <c r="FJ78" s="78"/>
      <c r="FK78" s="78"/>
      <c r="FL78" s="78"/>
      <c r="FM78" s="78"/>
      <c r="FN78" s="78"/>
      <c r="FO78" s="78"/>
      <c r="FP78" s="78"/>
      <c r="FQ78" s="78"/>
      <c r="FR78" s="78"/>
      <c r="FS78" s="78"/>
      <c r="FT78" s="78"/>
      <c r="FU78" s="78"/>
      <c r="FV78" s="78"/>
      <c r="FW78" s="78"/>
      <c r="FX78" s="78"/>
      <c r="FY78" s="78"/>
      <c r="FZ78" s="78"/>
      <c r="GA78" s="78"/>
      <c r="GB78" s="78"/>
      <c r="GC78" s="78"/>
      <c r="GD78" s="78"/>
      <c r="GE78" s="78"/>
      <c r="GF78" s="78"/>
      <c r="GG78" s="78"/>
      <c r="GH78" s="78"/>
      <c r="GI78" s="78"/>
      <c r="GJ78" s="78"/>
      <c r="GK78" s="78"/>
      <c r="GL78" s="78"/>
      <c r="GM78" s="78"/>
      <c r="GN78" s="78"/>
      <c r="GO78" s="78"/>
      <c r="GP78" s="78"/>
      <c r="GQ78" s="78"/>
      <c r="GR78" s="78"/>
      <c r="GS78" s="78"/>
    </row>
    <row r="79" spans="1:201" ht="25.5">
      <c r="A79" s="80" t="s">
        <v>713</v>
      </c>
      <c r="B79" s="78"/>
      <c r="C79" s="78"/>
      <c r="D79" s="78"/>
      <c r="E79" s="78"/>
      <c r="F79" s="78"/>
      <c r="G79" s="78"/>
      <c r="H79" s="78"/>
      <c r="I79" s="78"/>
      <c r="J79" s="78"/>
      <c r="K79" s="78"/>
      <c r="L79" s="78"/>
      <c r="M79" s="78"/>
      <c r="N79" s="78"/>
      <c r="O79" s="78"/>
      <c r="P79" s="97"/>
      <c r="Q79" s="78"/>
      <c r="R79" s="78"/>
      <c r="S79" s="78"/>
      <c r="T79" s="78"/>
      <c r="U79" s="78"/>
      <c r="V79" s="78"/>
      <c r="W79" s="78"/>
      <c r="X79" s="78"/>
      <c r="Y79" s="78"/>
      <c r="Z79" s="78"/>
      <c r="AA79" s="78"/>
      <c r="AB79" s="78"/>
      <c r="AC79" s="78"/>
      <c r="AD79" s="78"/>
      <c r="AE79" s="78"/>
      <c r="AF79" s="78"/>
      <c r="AG79" s="78"/>
      <c r="AH79" s="78"/>
      <c r="AI79" s="78"/>
      <c r="AJ79" s="78"/>
      <c r="AK79" s="78"/>
      <c r="AL79" s="78"/>
      <c r="AM79" s="78"/>
      <c r="AN79" s="78"/>
      <c r="AO79" s="78"/>
      <c r="AP79" s="91"/>
      <c r="AQ79" s="88"/>
      <c r="AR79" s="78"/>
      <c r="AS79" s="78"/>
      <c r="AT79" s="78"/>
      <c r="AU79" s="78"/>
      <c r="AV79" s="78"/>
      <c r="AW79" s="97"/>
      <c r="AX79" s="78"/>
      <c r="AY79" s="78"/>
      <c r="AZ79" s="78"/>
      <c r="BA79" s="78"/>
      <c r="BB79" s="78"/>
      <c r="BC79" s="102"/>
      <c r="BD79" s="78"/>
      <c r="BE79" s="78"/>
      <c r="BF79" s="78"/>
      <c r="BG79" s="78"/>
      <c r="BH79" s="78"/>
      <c r="BI79" s="78"/>
      <c r="BJ79" s="78"/>
      <c r="BK79" s="78"/>
      <c r="BL79" s="78"/>
      <c r="BM79" s="78"/>
      <c r="BN79" s="78"/>
      <c r="BO79" s="78"/>
      <c r="BP79" s="78"/>
      <c r="BQ79" s="78"/>
      <c r="BR79" s="78"/>
      <c r="BS79" s="78"/>
      <c r="BT79" s="78"/>
      <c r="BU79" s="78"/>
      <c r="BV79" s="78"/>
      <c r="BW79" s="107"/>
      <c r="BX79" s="78"/>
      <c r="BY79" s="78"/>
      <c r="BZ79" s="78"/>
      <c r="CA79" s="78"/>
      <c r="CB79" s="78"/>
      <c r="CC79" s="78"/>
      <c r="CD79" s="112">
        <v>104</v>
      </c>
      <c r="CE79" s="78"/>
      <c r="CF79" s="78"/>
      <c r="CG79" s="78"/>
      <c r="CH79" s="78"/>
      <c r="CI79" s="78"/>
      <c r="CJ79" s="78"/>
      <c r="CK79" s="117"/>
      <c r="CL79" s="78"/>
      <c r="CM79" s="122"/>
      <c r="CN79" s="78"/>
      <c r="CO79" s="78"/>
      <c r="CP79" s="78"/>
      <c r="CQ79" s="78"/>
      <c r="CR79" s="78"/>
      <c r="CS79" s="78"/>
      <c r="CT79" s="78"/>
      <c r="CU79" s="78"/>
      <c r="CV79" s="78"/>
      <c r="CW79" s="78"/>
      <c r="CX79" s="78"/>
      <c r="CY79" s="78"/>
      <c r="CZ79" s="78"/>
      <c r="DA79" s="78"/>
      <c r="DB79" s="78"/>
      <c r="DC79" s="78"/>
      <c r="DD79" s="78"/>
      <c r="DE79" s="78"/>
      <c r="DF79" s="78"/>
      <c r="DG79" s="78"/>
      <c r="DH79" s="78"/>
      <c r="DI79" s="78"/>
      <c r="DJ79" s="78"/>
      <c r="DK79" s="78"/>
      <c r="DL79" s="78"/>
      <c r="DM79" s="78"/>
      <c r="DN79" s="78"/>
      <c r="DO79" s="78"/>
      <c r="DP79" s="78"/>
      <c r="DQ79" s="78"/>
      <c r="DR79" s="78"/>
      <c r="DS79" s="78"/>
      <c r="DT79" s="78"/>
      <c r="DU79" s="78"/>
      <c r="DV79" s="78"/>
      <c r="DW79" s="78"/>
      <c r="DX79" s="78"/>
      <c r="DY79" s="78"/>
      <c r="DZ79" s="78"/>
      <c r="EA79" s="78"/>
      <c r="EB79" s="78"/>
      <c r="EC79" s="78"/>
      <c r="ED79" s="78"/>
      <c r="EE79" s="78"/>
      <c r="EF79" s="78"/>
      <c r="EG79" s="78"/>
      <c r="EH79" s="78"/>
      <c r="EI79" s="78"/>
      <c r="EJ79" s="78"/>
      <c r="EK79" s="78"/>
      <c r="EL79" s="78"/>
      <c r="EM79" s="78"/>
      <c r="EN79" s="78"/>
      <c r="EO79" s="78"/>
      <c r="EP79" s="78"/>
      <c r="EQ79" s="78"/>
      <c r="ER79" s="78"/>
      <c r="ES79" s="78"/>
      <c r="ET79" s="78"/>
      <c r="EU79" s="78"/>
      <c r="EV79" s="78"/>
      <c r="EW79" s="78"/>
      <c r="EX79" s="78"/>
      <c r="EY79" s="78"/>
      <c r="EZ79" s="78"/>
      <c r="FA79" s="78"/>
      <c r="FB79" s="78"/>
      <c r="FC79" s="78"/>
      <c r="FD79" s="78"/>
      <c r="FE79" s="78"/>
      <c r="FF79" s="78"/>
      <c r="FG79" s="78"/>
      <c r="FH79" s="78"/>
      <c r="FI79" s="78"/>
      <c r="FJ79" s="78"/>
      <c r="FK79" s="78"/>
      <c r="FL79" s="78"/>
      <c r="FM79" s="78"/>
      <c r="FN79" s="78"/>
      <c r="FO79" s="78"/>
      <c r="FP79" s="78"/>
      <c r="FQ79" s="78"/>
      <c r="FR79" s="78"/>
      <c r="FS79" s="78"/>
      <c r="FT79" s="78"/>
      <c r="FU79" s="78"/>
      <c r="FV79" s="78"/>
      <c r="FW79" s="78"/>
      <c r="FX79" s="78"/>
      <c r="FY79" s="78"/>
      <c r="FZ79" s="78"/>
      <c r="GA79" s="78"/>
      <c r="GB79" s="78"/>
      <c r="GC79" s="78"/>
      <c r="GD79" s="78"/>
      <c r="GE79" s="78"/>
      <c r="GF79" s="78"/>
      <c r="GG79" s="78"/>
      <c r="GH79" s="78"/>
      <c r="GI79" s="78"/>
      <c r="GJ79" s="78"/>
      <c r="GK79" s="78"/>
      <c r="GL79" s="78"/>
      <c r="GM79" s="78"/>
      <c r="GN79" s="78"/>
      <c r="GO79" s="78"/>
      <c r="GP79" s="78"/>
      <c r="GQ79" s="78"/>
      <c r="GR79" s="78"/>
      <c r="GS79" s="78"/>
    </row>
    <row r="80" spans="1:201">
      <c r="A80" s="80" t="s">
        <v>683</v>
      </c>
      <c r="B80" s="78"/>
      <c r="C80" s="78"/>
      <c r="D80" s="78"/>
      <c r="E80" s="78"/>
      <c r="F80" s="78"/>
      <c r="G80" s="78"/>
      <c r="H80" s="78"/>
      <c r="I80" s="78"/>
      <c r="J80" s="78"/>
      <c r="K80" s="78"/>
      <c r="L80" s="78"/>
      <c r="M80" s="78"/>
      <c r="N80" s="78"/>
      <c r="O80" s="78"/>
      <c r="P80" s="97"/>
      <c r="Q80" s="78"/>
      <c r="R80" s="78"/>
      <c r="S80" s="78"/>
      <c r="T80" s="78"/>
      <c r="U80" s="78"/>
      <c r="V80" s="78"/>
      <c r="W80" s="78"/>
      <c r="X80" s="78"/>
      <c r="Y80" s="78"/>
      <c r="Z80" s="78"/>
      <c r="AA80" s="78"/>
      <c r="AB80" s="78"/>
      <c r="AC80" s="78"/>
      <c r="AD80" s="78"/>
      <c r="AE80" s="78"/>
      <c r="AF80" s="78"/>
      <c r="AG80" s="78"/>
      <c r="AH80" s="78"/>
      <c r="AI80" s="78"/>
      <c r="AJ80" s="78"/>
      <c r="AK80" s="78"/>
      <c r="AL80" s="78"/>
      <c r="AM80" s="78"/>
      <c r="AN80" s="78"/>
      <c r="AO80" s="78"/>
      <c r="AP80" s="91">
        <v>103</v>
      </c>
      <c r="AQ80" s="88"/>
      <c r="AR80" s="78"/>
      <c r="AS80" s="78"/>
      <c r="AT80" s="78"/>
      <c r="AU80" s="78"/>
      <c r="AV80" s="78"/>
      <c r="AW80" s="97"/>
      <c r="AX80" s="78"/>
      <c r="AY80" s="78"/>
      <c r="AZ80" s="78"/>
      <c r="BA80" s="78"/>
      <c r="BB80" s="78"/>
      <c r="BC80" s="102"/>
      <c r="BD80" s="78"/>
      <c r="BE80" s="78"/>
      <c r="BF80" s="78"/>
      <c r="BG80" s="78"/>
      <c r="BH80" s="78"/>
      <c r="BI80" s="78"/>
      <c r="BJ80" s="78"/>
      <c r="BK80" s="78"/>
      <c r="BL80" s="78"/>
      <c r="BM80" s="78"/>
      <c r="BN80" s="78"/>
      <c r="BO80" s="78"/>
      <c r="BP80" s="78"/>
      <c r="BQ80" s="78"/>
      <c r="BR80" s="78"/>
      <c r="BS80" s="78"/>
      <c r="BT80" s="78"/>
      <c r="BU80" s="78"/>
      <c r="BV80" s="78"/>
      <c r="BW80" s="107"/>
      <c r="BX80" s="78"/>
      <c r="BY80" s="78"/>
      <c r="BZ80" s="78"/>
      <c r="CA80" s="78"/>
      <c r="CB80" s="78"/>
      <c r="CC80" s="78"/>
      <c r="CD80" s="112"/>
      <c r="CE80" s="78"/>
      <c r="CF80" s="78"/>
      <c r="CG80" s="78"/>
      <c r="CH80" s="78"/>
      <c r="CI80" s="78"/>
      <c r="CJ80" s="78"/>
      <c r="CK80" s="117"/>
      <c r="CL80" s="78"/>
      <c r="CM80" s="122"/>
      <c r="CN80" s="78"/>
      <c r="CO80" s="78"/>
      <c r="CP80" s="78"/>
      <c r="CQ80" s="78"/>
      <c r="CR80" s="78"/>
      <c r="CS80" s="78"/>
      <c r="CT80" s="78"/>
      <c r="CU80" s="78"/>
      <c r="CV80" s="78"/>
      <c r="CW80" s="78"/>
      <c r="CX80" s="78"/>
      <c r="CY80" s="78"/>
      <c r="CZ80" s="78"/>
      <c r="DA80" s="78"/>
      <c r="DB80" s="78"/>
      <c r="DC80" s="78"/>
      <c r="DD80" s="78"/>
      <c r="DE80" s="78"/>
      <c r="DF80" s="78"/>
      <c r="DG80" s="78"/>
      <c r="DH80" s="78"/>
      <c r="DI80" s="78"/>
      <c r="DJ80" s="78"/>
      <c r="DK80" s="78"/>
      <c r="DL80" s="78"/>
      <c r="DM80" s="78"/>
      <c r="DN80" s="78"/>
      <c r="DO80" s="78"/>
      <c r="DP80" s="78"/>
      <c r="DQ80" s="78"/>
      <c r="DR80" s="78"/>
      <c r="DS80" s="78"/>
      <c r="DT80" s="78"/>
      <c r="DU80" s="78"/>
      <c r="DV80" s="78"/>
      <c r="DW80" s="78"/>
      <c r="DX80" s="78"/>
      <c r="DY80" s="78"/>
      <c r="DZ80" s="78"/>
      <c r="EA80" s="78"/>
      <c r="EB80" s="78"/>
      <c r="EC80" s="78"/>
      <c r="ED80" s="78"/>
      <c r="EE80" s="78"/>
      <c r="EF80" s="78"/>
      <c r="EG80" s="78"/>
      <c r="EH80" s="78"/>
      <c r="EI80" s="78"/>
      <c r="EJ80" s="78"/>
      <c r="EK80" s="78"/>
      <c r="EL80" s="78"/>
      <c r="EM80" s="78"/>
      <c r="EN80" s="78"/>
      <c r="EO80" s="78"/>
      <c r="EP80" s="78"/>
      <c r="EQ80" s="78"/>
      <c r="ER80" s="78"/>
      <c r="ES80" s="78"/>
      <c r="ET80" s="78"/>
      <c r="EU80" s="78"/>
      <c r="EV80" s="78"/>
      <c r="EW80" s="78"/>
      <c r="EX80" s="78"/>
      <c r="EY80" s="78"/>
      <c r="EZ80" s="78"/>
      <c r="FA80" s="78"/>
      <c r="FB80" s="78"/>
      <c r="FC80" s="78"/>
      <c r="FD80" s="78"/>
      <c r="FE80" s="78"/>
      <c r="FF80" s="78"/>
      <c r="FG80" s="78"/>
      <c r="FH80" s="78"/>
      <c r="FI80" s="78"/>
      <c r="FJ80" s="78"/>
      <c r="FK80" s="78"/>
      <c r="FL80" s="78"/>
      <c r="FM80" s="78"/>
      <c r="FN80" s="78"/>
      <c r="FO80" s="78"/>
      <c r="FP80" s="78"/>
      <c r="FQ80" s="78"/>
      <c r="FR80" s="78"/>
      <c r="FS80" s="78"/>
      <c r="FT80" s="78"/>
      <c r="FU80" s="78"/>
      <c r="FV80" s="78"/>
      <c r="FW80" s="78"/>
      <c r="FX80" s="78"/>
      <c r="FY80" s="78"/>
      <c r="FZ80" s="78"/>
      <c r="GA80" s="78"/>
      <c r="GB80" s="78"/>
      <c r="GC80" s="78"/>
      <c r="GD80" s="78"/>
      <c r="GE80" s="78"/>
      <c r="GF80" s="78"/>
      <c r="GG80" s="78"/>
      <c r="GH80" s="78"/>
      <c r="GI80" s="78"/>
      <c r="GJ80" s="78"/>
      <c r="GK80" s="78"/>
      <c r="GL80" s="78"/>
      <c r="GM80" s="78"/>
      <c r="GN80" s="78"/>
      <c r="GO80" s="78"/>
      <c r="GP80" s="78"/>
      <c r="GQ80" s="78"/>
      <c r="GR80" s="78"/>
      <c r="GS80" s="78"/>
    </row>
    <row r="81" spans="1:201">
      <c r="A81" s="79" t="s">
        <v>117</v>
      </c>
      <c r="B81" s="78"/>
      <c r="C81" s="78"/>
      <c r="D81" s="78"/>
      <c r="E81" s="78"/>
      <c r="F81" s="78"/>
      <c r="G81" s="78"/>
      <c r="H81" s="78"/>
      <c r="I81" s="78"/>
      <c r="J81" s="78"/>
      <c r="K81" s="78"/>
      <c r="L81" s="78"/>
      <c r="M81" s="78"/>
      <c r="N81" s="78"/>
      <c r="O81" s="78"/>
      <c r="P81" s="97"/>
      <c r="Q81" s="78"/>
      <c r="R81" s="78"/>
      <c r="S81" s="78"/>
      <c r="T81" s="78"/>
      <c r="U81" s="78"/>
      <c r="V81" s="78"/>
      <c r="W81" s="78"/>
      <c r="X81" s="78"/>
      <c r="Y81" s="78"/>
      <c r="Z81" s="78"/>
      <c r="AA81" s="78"/>
      <c r="AB81" s="78"/>
      <c r="AC81" s="78"/>
      <c r="AD81" s="78"/>
      <c r="AE81" s="78"/>
      <c r="AF81" s="78"/>
      <c r="AG81" s="78"/>
      <c r="AH81" s="78"/>
      <c r="AI81" s="78"/>
      <c r="AJ81" s="78"/>
      <c r="AK81" s="78"/>
      <c r="AL81" s="78"/>
      <c r="AM81" s="78"/>
      <c r="AN81" s="78"/>
      <c r="AO81" s="78"/>
      <c r="AP81" s="91">
        <v>81</v>
      </c>
      <c r="AQ81" s="88">
        <v>85</v>
      </c>
      <c r="AR81" s="78"/>
      <c r="AS81" s="78"/>
      <c r="AT81" s="78"/>
      <c r="AU81" s="78"/>
      <c r="AV81" s="78"/>
      <c r="AW81" s="97"/>
      <c r="AX81" s="78"/>
      <c r="AY81" s="78"/>
      <c r="AZ81" s="78"/>
      <c r="BA81" s="78"/>
      <c r="BB81" s="78"/>
      <c r="BC81" s="102"/>
      <c r="BD81" s="78"/>
      <c r="BE81" s="78"/>
      <c r="BF81" s="78"/>
      <c r="BG81" s="78"/>
      <c r="BH81" s="78"/>
      <c r="BI81" s="78"/>
      <c r="BJ81" s="78"/>
      <c r="BK81" s="78"/>
      <c r="BL81" s="78"/>
      <c r="BM81" s="78"/>
      <c r="BN81" s="78"/>
      <c r="BO81" s="78"/>
      <c r="BP81" s="78"/>
      <c r="BQ81" s="78"/>
      <c r="BR81" s="78"/>
      <c r="BS81" s="78"/>
      <c r="BT81" s="78"/>
      <c r="BU81" s="78"/>
      <c r="BV81" s="78"/>
      <c r="BW81" s="107"/>
      <c r="BX81" s="78"/>
      <c r="BY81" s="78"/>
      <c r="BZ81" s="78"/>
      <c r="CA81" s="78"/>
      <c r="CB81" s="78"/>
      <c r="CC81" s="78"/>
      <c r="CD81" s="112"/>
      <c r="CE81" s="78"/>
      <c r="CF81" s="78"/>
      <c r="CG81" s="78"/>
      <c r="CH81" s="78"/>
      <c r="CI81" s="78"/>
      <c r="CJ81" s="78"/>
      <c r="CK81" s="117"/>
      <c r="CL81" s="78"/>
      <c r="CM81" s="122"/>
      <c r="CN81" s="78"/>
      <c r="CO81" s="78"/>
      <c r="CP81" s="78"/>
      <c r="CQ81" s="78"/>
      <c r="CR81" s="78"/>
      <c r="CS81" s="78"/>
      <c r="CT81" s="78"/>
      <c r="CU81" s="78"/>
      <c r="CV81" s="78"/>
      <c r="CW81" s="78"/>
      <c r="CX81" s="78"/>
      <c r="CY81" s="78"/>
      <c r="CZ81" s="78"/>
      <c r="DA81" s="78"/>
      <c r="DB81" s="78"/>
      <c r="DC81" s="78"/>
      <c r="DD81" s="78"/>
      <c r="DE81" s="78"/>
      <c r="DF81" s="78"/>
      <c r="DG81" s="78"/>
      <c r="DH81" s="78"/>
      <c r="DI81" s="78"/>
      <c r="DJ81" s="78"/>
      <c r="DK81" s="78"/>
      <c r="DL81" s="78"/>
      <c r="DM81" s="78"/>
      <c r="DN81" s="78"/>
      <c r="DO81" s="78"/>
      <c r="DP81" s="78"/>
      <c r="DQ81" s="78"/>
      <c r="DR81" s="78"/>
      <c r="DS81" s="78"/>
      <c r="DT81" s="78"/>
      <c r="DU81" s="78"/>
      <c r="DV81" s="78"/>
      <c r="DW81" s="78"/>
      <c r="DX81" s="78"/>
      <c r="DY81" s="78"/>
      <c r="DZ81" s="78"/>
      <c r="EA81" s="78"/>
      <c r="EB81" s="78"/>
      <c r="EC81" s="78"/>
      <c r="ED81" s="78"/>
      <c r="EE81" s="78"/>
      <c r="EF81" s="78"/>
      <c r="EG81" s="78"/>
      <c r="EH81" s="78"/>
      <c r="EI81" s="78"/>
      <c r="EJ81" s="78"/>
      <c r="EK81" s="78"/>
      <c r="EL81" s="78"/>
      <c r="EM81" s="78"/>
      <c r="EN81" s="78"/>
      <c r="EO81" s="78"/>
      <c r="EP81" s="78"/>
      <c r="EQ81" s="78"/>
      <c r="ER81" s="78"/>
      <c r="ES81" s="78"/>
      <c r="ET81" s="78"/>
      <c r="EU81" s="78"/>
      <c r="EV81" s="78"/>
      <c r="EW81" s="78"/>
      <c r="EX81" s="78"/>
      <c r="EY81" s="78"/>
      <c r="EZ81" s="78"/>
      <c r="FA81" s="78"/>
      <c r="FB81" s="78"/>
      <c r="FC81" s="78"/>
      <c r="FD81" s="78"/>
      <c r="FE81" s="78"/>
      <c r="FF81" s="78"/>
      <c r="FG81" s="78"/>
      <c r="FH81" s="78"/>
      <c r="FI81" s="78"/>
      <c r="FJ81" s="78"/>
      <c r="FK81" s="78"/>
      <c r="FL81" s="78"/>
      <c r="FM81" s="78"/>
      <c r="FN81" s="78"/>
      <c r="FO81" s="78"/>
      <c r="FP81" s="78"/>
      <c r="FQ81" s="78"/>
      <c r="FR81" s="78"/>
      <c r="FS81" s="78"/>
      <c r="FT81" s="78"/>
      <c r="FU81" s="78"/>
      <c r="FV81" s="78"/>
      <c r="FW81" s="78"/>
      <c r="FX81" s="78"/>
      <c r="FY81" s="78"/>
      <c r="FZ81" s="78"/>
      <c r="GA81" s="78"/>
      <c r="GB81" s="78"/>
      <c r="GC81" s="78"/>
      <c r="GD81" s="78"/>
      <c r="GE81" s="78"/>
      <c r="GF81" s="78"/>
      <c r="GG81" s="78"/>
      <c r="GH81" s="78"/>
      <c r="GI81" s="78"/>
      <c r="GJ81" s="78"/>
      <c r="GK81" s="78"/>
      <c r="GL81" s="78"/>
      <c r="GM81" s="78"/>
      <c r="GN81" s="78"/>
      <c r="GO81" s="78"/>
      <c r="GP81" s="78"/>
      <c r="GQ81" s="78"/>
      <c r="GR81" s="78"/>
      <c r="GS81" s="78"/>
    </row>
    <row r="82" spans="1:201" ht="25.5">
      <c r="A82" s="80" t="s">
        <v>611</v>
      </c>
      <c r="B82" s="78"/>
      <c r="C82" s="78"/>
      <c r="D82" s="78"/>
      <c r="E82" s="78"/>
      <c r="F82" s="78"/>
      <c r="G82" s="78"/>
      <c r="H82" s="78"/>
      <c r="I82" s="78"/>
      <c r="J82" s="78"/>
      <c r="K82" s="78"/>
      <c r="L82" s="78"/>
      <c r="M82" s="78"/>
      <c r="N82" s="78"/>
      <c r="O82" s="78"/>
      <c r="P82" s="97"/>
      <c r="Q82" s="78"/>
      <c r="R82" s="78"/>
      <c r="S82" s="78"/>
      <c r="T82" s="78"/>
      <c r="U82" s="78"/>
      <c r="V82" s="78"/>
      <c r="W82" s="78"/>
      <c r="X82" s="78"/>
      <c r="Y82" s="78"/>
      <c r="Z82" s="78"/>
      <c r="AA82" s="78"/>
      <c r="AB82" s="78"/>
      <c r="AC82" s="78"/>
      <c r="AD82" s="78"/>
      <c r="AE82" s="78"/>
      <c r="AF82" s="78"/>
      <c r="AG82" s="78"/>
      <c r="AH82" s="78"/>
      <c r="AI82" s="78"/>
      <c r="AJ82" s="78"/>
      <c r="AK82" s="78"/>
      <c r="AL82" s="78"/>
      <c r="AM82" s="78"/>
      <c r="AN82" s="78"/>
      <c r="AO82" s="78"/>
      <c r="AP82" s="91"/>
      <c r="AQ82" s="88">
        <v>85</v>
      </c>
      <c r="AR82" s="78"/>
      <c r="AS82" s="78"/>
      <c r="AT82" s="78"/>
      <c r="AU82" s="78"/>
      <c r="AV82" s="78"/>
      <c r="AW82" s="97"/>
      <c r="AX82" s="78"/>
      <c r="AY82" s="78"/>
      <c r="AZ82" s="78"/>
      <c r="BA82" s="78"/>
      <c r="BB82" s="78"/>
      <c r="BC82" s="102"/>
      <c r="BD82" s="78"/>
      <c r="BE82" s="78"/>
      <c r="BF82" s="78"/>
      <c r="BG82" s="78"/>
      <c r="BH82" s="78"/>
      <c r="BI82" s="78"/>
      <c r="BJ82" s="78"/>
      <c r="BK82" s="78"/>
      <c r="BL82" s="78"/>
      <c r="BM82" s="78"/>
      <c r="BN82" s="78"/>
      <c r="BO82" s="78"/>
      <c r="BP82" s="78"/>
      <c r="BQ82" s="78"/>
      <c r="BR82" s="78"/>
      <c r="BS82" s="78"/>
      <c r="BT82" s="78"/>
      <c r="BU82" s="78"/>
      <c r="BV82" s="78"/>
      <c r="BW82" s="107"/>
      <c r="BX82" s="78"/>
      <c r="BY82" s="78"/>
      <c r="BZ82" s="78"/>
      <c r="CA82" s="78"/>
      <c r="CB82" s="78"/>
      <c r="CC82" s="78"/>
      <c r="CD82" s="112"/>
      <c r="CE82" s="78"/>
      <c r="CF82" s="78"/>
      <c r="CG82" s="78"/>
      <c r="CH82" s="78"/>
      <c r="CI82" s="78"/>
      <c r="CJ82" s="78"/>
      <c r="CK82" s="117"/>
      <c r="CL82" s="78"/>
      <c r="CM82" s="122"/>
      <c r="CN82" s="78"/>
      <c r="CO82" s="78"/>
      <c r="CP82" s="78"/>
      <c r="CQ82" s="78"/>
      <c r="CR82" s="78"/>
      <c r="CS82" s="78"/>
      <c r="CT82" s="78"/>
      <c r="CU82" s="78"/>
      <c r="CV82" s="78"/>
      <c r="CW82" s="78"/>
      <c r="CX82" s="78"/>
      <c r="CY82" s="78"/>
      <c r="CZ82" s="78"/>
      <c r="DA82" s="78"/>
      <c r="DB82" s="78"/>
      <c r="DC82" s="78"/>
      <c r="DD82" s="78"/>
      <c r="DE82" s="78"/>
      <c r="DF82" s="78"/>
      <c r="DG82" s="78"/>
      <c r="DH82" s="78"/>
      <c r="DI82" s="78"/>
      <c r="DJ82" s="78"/>
      <c r="DK82" s="78"/>
      <c r="DL82" s="78"/>
      <c r="DM82" s="78"/>
      <c r="DN82" s="78"/>
      <c r="DO82" s="78"/>
      <c r="DP82" s="78"/>
      <c r="DQ82" s="78"/>
      <c r="DR82" s="78"/>
      <c r="DS82" s="78"/>
      <c r="DT82" s="78"/>
      <c r="DU82" s="78"/>
      <c r="DV82" s="78"/>
      <c r="DW82" s="78"/>
      <c r="DX82" s="78"/>
      <c r="DY82" s="78"/>
      <c r="DZ82" s="78"/>
      <c r="EA82" s="78"/>
      <c r="EB82" s="78"/>
      <c r="EC82" s="78"/>
      <c r="ED82" s="78"/>
      <c r="EE82" s="78"/>
      <c r="EF82" s="78"/>
      <c r="EG82" s="78"/>
      <c r="EH82" s="78"/>
      <c r="EI82" s="78"/>
      <c r="EJ82" s="78"/>
      <c r="EK82" s="78"/>
      <c r="EL82" s="78"/>
      <c r="EM82" s="78"/>
      <c r="EN82" s="78"/>
      <c r="EO82" s="78"/>
      <c r="EP82" s="78"/>
      <c r="EQ82" s="78"/>
      <c r="ER82" s="78"/>
      <c r="ES82" s="78"/>
      <c r="ET82" s="78"/>
      <c r="EU82" s="78"/>
      <c r="EV82" s="78"/>
      <c r="EW82" s="78"/>
      <c r="EX82" s="78"/>
      <c r="EY82" s="78"/>
      <c r="EZ82" s="78"/>
      <c r="FA82" s="78"/>
      <c r="FB82" s="78"/>
      <c r="FC82" s="78"/>
      <c r="FD82" s="78"/>
      <c r="FE82" s="78"/>
      <c r="FF82" s="78"/>
      <c r="FG82" s="78"/>
      <c r="FH82" s="78"/>
      <c r="FI82" s="78"/>
      <c r="FJ82" s="78"/>
      <c r="FK82" s="78"/>
      <c r="FL82" s="78"/>
      <c r="FM82" s="78"/>
      <c r="FN82" s="78"/>
      <c r="FO82" s="78"/>
      <c r="FP82" s="78"/>
      <c r="FQ82" s="78"/>
      <c r="FR82" s="78"/>
      <c r="FS82" s="78"/>
      <c r="FT82" s="78"/>
      <c r="FU82" s="78"/>
      <c r="FV82" s="78"/>
      <c r="FW82" s="78"/>
      <c r="FX82" s="78"/>
      <c r="FY82" s="78"/>
      <c r="FZ82" s="78"/>
      <c r="GA82" s="78"/>
      <c r="GB82" s="78"/>
      <c r="GC82" s="78"/>
      <c r="GD82" s="78"/>
      <c r="GE82" s="78"/>
      <c r="GF82" s="78"/>
      <c r="GG82" s="78"/>
      <c r="GH82" s="78"/>
      <c r="GI82" s="78"/>
      <c r="GJ82" s="78"/>
      <c r="GK82" s="78"/>
      <c r="GL82" s="78"/>
      <c r="GM82" s="78"/>
      <c r="GN82" s="78"/>
      <c r="GO82" s="78"/>
      <c r="GP82" s="78"/>
      <c r="GQ82" s="78"/>
      <c r="GR82" s="78"/>
      <c r="GS82" s="78"/>
    </row>
    <row r="83" spans="1:201">
      <c r="A83" s="80" t="s">
        <v>667</v>
      </c>
      <c r="B83" s="78"/>
      <c r="C83" s="78"/>
      <c r="D83" s="78"/>
      <c r="E83" s="78"/>
      <c r="F83" s="78"/>
      <c r="G83" s="78"/>
      <c r="H83" s="78"/>
      <c r="I83" s="78"/>
      <c r="J83" s="78"/>
      <c r="K83" s="78"/>
      <c r="L83" s="78"/>
      <c r="M83" s="78"/>
      <c r="N83" s="78"/>
      <c r="O83" s="78"/>
      <c r="P83" s="97"/>
      <c r="Q83" s="78"/>
      <c r="R83" s="78"/>
      <c r="S83" s="78"/>
      <c r="T83" s="78"/>
      <c r="U83" s="78"/>
      <c r="V83" s="78"/>
      <c r="W83" s="78"/>
      <c r="X83" s="78"/>
      <c r="Y83" s="78"/>
      <c r="Z83" s="78"/>
      <c r="AA83" s="78"/>
      <c r="AB83" s="78"/>
      <c r="AC83" s="78"/>
      <c r="AD83" s="78"/>
      <c r="AE83" s="78"/>
      <c r="AF83" s="78"/>
      <c r="AG83" s="78"/>
      <c r="AH83" s="78"/>
      <c r="AI83" s="78"/>
      <c r="AJ83" s="78"/>
      <c r="AK83" s="78"/>
      <c r="AL83" s="78"/>
      <c r="AM83" s="78"/>
      <c r="AN83" s="78"/>
      <c r="AO83" s="78"/>
      <c r="AP83" s="91">
        <v>81</v>
      </c>
      <c r="AQ83" s="88"/>
      <c r="AR83" s="78"/>
      <c r="AS83" s="78"/>
      <c r="AT83" s="78"/>
      <c r="AU83" s="78"/>
      <c r="AV83" s="78"/>
      <c r="AW83" s="97"/>
      <c r="AX83" s="78"/>
      <c r="AY83" s="78"/>
      <c r="AZ83" s="78"/>
      <c r="BA83" s="78"/>
      <c r="BB83" s="78"/>
      <c r="BC83" s="102"/>
      <c r="BD83" s="78"/>
      <c r="BE83" s="78"/>
      <c r="BF83" s="78"/>
      <c r="BG83" s="78"/>
      <c r="BH83" s="78"/>
      <c r="BI83" s="78"/>
      <c r="BJ83" s="78"/>
      <c r="BK83" s="78"/>
      <c r="BL83" s="78"/>
      <c r="BM83" s="78"/>
      <c r="BN83" s="78"/>
      <c r="BO83" s="78"/>
      <c r="BP83" s="78"/>
      <c r="BQ83" s="78"/>
      <c r="BR83" s="78"/>
      <c r="BS83" s="78"/>
      <c r="BT83" s="78"/>
      <c r="BU83" s="78"/>
      <c r="BV83" s="78"/>
      <c r="BW83" s="107"/>
      <c r="BX83" s="78"/>
      <c r="BY83" s="78"/>
      <c r="BZ83" s="78"/>
      <c r="CA83" s="78"/>
      <c r="CB83" s="78"/>
      <c r="CC83" s="78"/>
      <c r="CD83" s="112"/>
      <c r="CE83" s="78"/>
      <c r="CF83" s="78"/>
      <c r="CG83" s="78"/>
      <c r="CH83" s="78"/>
      <c r="CI83" s="78"/>
      <c r="CJ83" s="78"/>
      <c r="CK83" s="117"/>
      <c r="CL83" s="78"/>
      <c r="CM83" s="122"/>
      <c r="CN83" s="78"/>
      <c r="CO83" s="78"/>
      <c r="CP83" s="78"/>
      <c r="CQ83" s="78"/>
      <c r="CR83" s="78"/>
      <c r="CS83" s="78"/>
      <c r="CT83" s="78"/>
      <c r="CU83" s="78"/>
      <c r="CV83" s="78"/>
      <c r="CW83" s="78"/>
      <c r="CX83" s="78"/>
      <c r="CY83" s="78"/>
      <c r="CZ83" s="78"/>
      <c r="DA83" s="78"/>
      <c r="DB83" s="78"/>
      <c r="DC83" s="78"/>
      <c r="DD83" s="78"/>
      <c r="DE83" s="78"/>
      <c r="DF83" s="78"/>
      <c r="DG83" s="78"/>
      <c r="DH83" s="78"/>
      <c r="DI83" s="78"/>
      <c r="DJ83" s="78"/>
      <c r="DK83" s="78"/>
      <c r="DL83" s="78"/>
      <c r="DM83" s="78"/>
      <c r="DN83" s="78"/>
      <c r="DO83" s="78"/>
      <c r="DP83" s="78"/>
      <c r="DQ83" s="78"/>
      <c r="DR83" s="78"/>
      <c r="DS83" s="78"/>
      <c r="DT83" s="78"/>
      <c r="DU83" s="78"/>
      <c r="DV83" s="78"/>
      <c r="DW83" s="78"/>
      <c r="DX83" s="78"/>
      <c r="DY83" s="78"/>
      <c r="DZ83" s="78"/>
      <c r="EA83" s="78"/>
      <c r="EB83" s="78"/>
      <c r="EC83" s="78"/>
      <c r="ED83" s="78"/>
      <c r="EE83" s="78"/>
      <c r="EF83" s="78"/>
      <c r="EG83" s="78"/>
      <c r="EH83" s="78"/>
      <c r="EI83" s="78"/>
      <c r="EJ83" s="78"/>
      <c r="EK83" s="78"/>
      <c r="EL83" s="78"/>
      <c r="EM83" s="78"/>
      <c r="EN83" s="78"/>
      <c r="EO83" s="78"/>
      <c r="EP83" s="78"/>
      <c r="EQ83" s="78"/>
      <c r="ER83" s="78"/>
      <c r="ES83" s="78"/>
      <c r="ET83" s="78"/>
      <c r="EU83" s="78"/>
      <c r="EV83" s="78"/>
      <c r="EW83" s="78"/>
      <c r="EX83" s="78"/>
      <c r="EY83" s="78"/>
      <c r="EZ83" s="78"/>
      <c r="FA83" s="78"/>
      <c r="FB83" s="78"/>
      <c r="FC83" s="78"/>
      <c r="FD83" s="78"/>
      <c r="FE83" s="78"/>
      <c r="FF83" s="78"/>
      <c r="FG83" s="78"/>
      <c r="FH83" s="78"/>
      <c r="FI83" s="78"/>
      <c r="FJ83" s="78"/>
      <c r="FK83" s="78"/>
      <c r="FL83" s="78"/>
      <c r="FM83" s="78"/>
      <c r="FN83" s="78"/>
      <c r="FO83" s="78"/>
      <c r="FP83" s="78"/>
      <c r="FQ83" s="78"/>
      <c r="FR83" s="78"/>
      <c r="FS83" s="78"/>
      <c r="FT83" s="78"/>
      <c r="FU83" s="78"/>
      <c r="FV83" s="78"/>
      <c r="FW83" s="78"/>
      <c r="FX83" s="78"/>
      <c r="FY83" s="78"/>
      <c r="FZ83" s="78"/>
      <c r="GA83" s="78"/>
      <c r="GB83" s="78"/>
      <c r="GC83" s="78"/>
      <c r="GD83" s="78"/>
      <c r="GE83" s="78"/>
      <c r="GF83" s="78"/>
      <c r="GG83" s="78"/>
      <c r="GH83" s="78"/>
      <c r="GI83" s="78"/>
      <c r="GJ83" s="78"/>
      <c r="GK83" s="78"/>
      <c r="GL83" s="78"/>
      <c r="GM83" s="78"/>
      <c r="GN83" s="78"/>
      <c r="GO83" s="78"/>
      <c r="GP83" s="78"/>
      <c r="GQ83" s="78"/>
      <c r="GR83" s="78"/>
      <c r="GS83" s="78"/>
    </row>
    <row r="84" spans="1:201">
      <c r="A84" s="79" t="s">
        <v>226</v>
      </c>
      <c r="B84" s="78"/>
      <c r="C84" s="78"/>
      <c r="D84" s="78"/>
      <c r="E84" s="78"/>
      <c r="F84" s="78"/>
      <c r="G84" s="78"/>
      <c r="H84" s="78"/>
      <c r="I84" s="78"/>
      <c r="J84" s="78"/>
      <c r="K84" s="78"/>
      <c r="L84" s="78"/>
      <c r="M84" s="78"/>
      <c r="N84" s="78"/>
      <c r="O84" s="78"/>
      <c r="P84" s="97"/>
      <c r="Q84" s="78"/>
      <c r="R84" s="78"/>
      <c r="S84" s="78"/>
      <c r="T84" s="78"/>
      <c r="U84" s="78"/>
      <c r="V84" s="78"/>
      <c r="W84" s="78"/>
      <c r="X84" s="78"/>
      <c r="Y84" s="78"/>
      <c r="Z84" s="78"/>
      <c r="AA84" s="78"/>
      <c r="AB84" s="78"/>
      <c r="AC84" s="78"/>
      <c r="AD84" s="78"/>
      <c r="AE84" s="78"/>
      <c r="AF84" s="78"/>
      <c r="AG84" s="78"/>
      <c r="AH84" s="78"/>
      <c r="AI84" s="78"/>
      <c r="AJ84" s="78"/>
      <c r="AK84" s="78"/>
      <c r="AL84" s="78"/>
      <c r="AM84" s="78"/>
      <c r="AN84" s="78"/>
      <c r="AO84" s="78"/>
      <c r="AP84" s="91"/>
      <c r="AQ84" s="88"/>
      <c r="AR84" s="78"/>
      <c r="AS84" s="78"/>
      <c r="AT84" s="78"/>
      <c r="AU84" s="78"/>
      <c r="AV84" s="78"/>
      <c r="AW84" s="97"/>
      <c r="AX84" s="78"/>
      <c r="AY84" s="78"/>
      <c r="AZ84" s="78"/>
      <c r="BA84" s="78"/>
      <c r="BB84" s="78"/>
      <c r="BC84" s="102"/>
      <c r="BD84" s="78"/>
      <c r="BE84" s="78"/>
      <c r="BF84" s="78"/>
      <c r="BG84" s="78"/>
      <c r="BH84" s="78"/>
      <c r="BI84" s="78"/>
      <c r="BJ84" s="78"/>
      <c r="BK84" s="78"/>
      <c r="BL84" s="78"/>
      <c r="BM84" s="78"/>
      <c r="BN84" s="78"/>
      <c r="BO84" s="78"/>
      <c r="BP84" s="78"/>
      <c r="BQ84" s="78"/>
      <c r="BR84" s="78"/>
      <c r="BS84" s="78"/>
      <c r="BT84" s="78"/>
      <c r="BU84" s="78"/>
      <c r="BV84" s="78"/>
      <c r="BW84" s="107">
        <v>86</v>
      </c>
      <c r="BX84" s="78"/>
      <c r="BY84" s="78"/>
      <c r="BZ84" s="78"/>
      <c r="CA84" s="78"/>
      <c r="CB84" s="78"/>
      <c r="CC84" s="78"/>
      <c r="CD84" s="112"/>
      <c r="CE84" s="78"/>
      <c r="CF84" s="78"/>
      <c r="CG84" s="78"/>
      <c r="CH84" s="78"/>
      <c r="CI84" s="78"/>
      <c r="CJ84" s="78"/>
      <c r="CK84" s="117"/>
      <c r="CL84" s="78"/>
      <c r="CM84" s="122"/>
      <c r="CN84" s="78"/>
      <c r="CO84" s="78"/>
      <c r="CP84" s="78"/>
      <c r="CQ84" s="78"/>
      <c r="CR84" s="78"/>
      <c r="CS84" s="78"/>
      <c r="CT84" s="78"/>
      <c r="CU84" s="78"/>
      <c r="CV84" s="78"/>
      <c r="CW84" s="78"/>
      <c r="CX84" s="78"/>
      <c r="CY84" s="78"/>
      <c r="CZ84" s="78"/>
      <c r="DA84" s="78"/>
      <c r="DB84" s="78"/>
      <c r="DC84" s="78"/>
      <c r="DD84" s="78"/>
      <c r="DE84" s="78"/>
      <c r="DF84" s="78"/>
      <c r="DG84" s="78"/>
      <c r="DH84" s="78"/>
      <c r="DI84" s="78"/>
      <c r="DJ84" s="78"/>
      <c r="DK84" s="78"/>
      <c r="DL84" s="78"/>
      <c r="DM84" s="78"/>
      <c r="DN84" s="78"/>
      <c r="DO84" s="78"/>
      <c r="DP84" s="78"/>
      <c r="DQ84" s="78"/>
      <c r="DR84" s="78"/>
      <c r="DS84" s="78"/>
      <c r="DT84" s="78"/>
      <c r="DU84" s="78"/>
      <c r="DV84" s="78"/>
      <c r="DW84" s="78"/>
      <c r="DX84" s="78"/>
      <c r="DY84" s="78"/>
      <c r="DZ84" s="78"/>
      <c r="EA84" s="78"/>
      <c r="EB84" s="78"/>
      <c r="EC84" s="78"/>
      <c r="ED84" s="78"/>
      <c r="EE84" s="78"/>
      <c r="EF84" s="78"/>
      <c r="EG84" s="78"/>
      <c r="EH84" s="78"/>
      <c r="EI84" s="78"/>
      <c r="EJ84" s="78"/>
      <c r="EK84" s="78"/>
      <c r="EL84" s="78"/>
      <c r="EM84" s="78"/>
      <c r="EN84" s="78"/>
      <c r="EO84" s="78"/>
      <c r="EP84" s="78"/>
      <c r="EQ84" s="78"/>
      <c r="ER84" s="78"/>
      <c r="ES84" s="78"/>
      <c r="ET84" s="78"/>
      <c r="EU84" s="78"/>
      <c r="EV84" s="78"/>
      <c r="EW84" s="78"/>
      <c r="EX84" s="78"/>
      <c r="EY84" s="78"/>
      <c r="EZ84" s="78"/>
      <c r="FA84" s="78"/>
      <c r="FB84" s="78"/>
      <c r="FC84" s="78"/>
      <c r="FD84" s="78"/>
      <c r="FE84" s="78"/>
      <c r="FF84" s="78"/>
      <c r="FG84" s="78"/>
      <c r="FH84" s="78"/>
      <c r="FI84" s="78"/>
      <c r="FJ84" s="78"/>
      <c r="FK84" s="78"/>
      <c r="FL84" s="78"/>
      <c r="FM84" s="78"/>
      <c r="FN84" s="78"/>
      <c r="FO84" s="78"/>
      <c r="FP84" s="78"/>
      <c r="FQ84" s="78"/>
      <c r="FR84" s="78"/>
      <c r="FS84" s="78"/>
      <c r="FT84" s="78"/>
      <c r="FU84" s="78"/>
      <c r="FV84" s="78"/>
      <c r="FW84" s="78"/>
      <c r="FX84" s="78"/>
      <c r="FY84" s="78"/>
      <c r="FZ84" s="78"/>
      <c r="GA84" s="78"/>
      <c r="GB84" s="78"/>
      <c r="GC84" s="78"/>
      <c r="GD84" s="78"/>
      <c r="GE84" s="78"/>
      <c r="GF84" s="78"/>
      <c r="GG84" s="78"/>
      <c r="GH84" s="78"/>
      <c r="GI84" s="78"/>
      <c r="GJ84" s="78"/>
      <c r="GK84" s="78"/>
      <c r="GL84" s="78"/>
      <c r="GM84" s="78"/>
      <c r="GN84" s="78"/>
      <c r="GO84" s="78"/>
      <c r="GP84" s="78"/>
      <c r="GQ84" s="78"/>
      <c r="GR84" s="78"/>
      <c r="GS84" s="78"/>
    </row>
    <row r="85" spans="1:201" ht="38.25">
      <c r="A85" s="80" t="s">
        <v>689</v>
      </c>
      <c r="B85" s="78"/>
      <c r="C85" s="78"/>
      <c r="D85" s="78"/>
      <c r="E85" s="78"/>
      <c r="F85" s="78"/>
      <c r="G85" s="78"/>
      <c r="H85" s="78"/>
      <c r="I85" s="78"/>
      <c r="J85" s="78"/>
      <c r="K85" s="78"/>
      <c r="L85" s="78"/>
      <c r="M85" s="78"/>
      <c r="N85" s="78"/>
      <c r="O85" s="78"/>
      <c r="P85" s="97"/>
      <c r="Q85" s="78"/>
      <c r="R85" s="78"/>
      <c r="S85" s="78"/>
      <c r="T85" s="78"/>
      <c r="U85" s="78"/>
      <c r="V85" s="78"/>
      <c r="W85" s="78"/>
      <c r="X85" s="78"/>
      <c r="Y85" s="78"/>
      <c r="Z85" s="78"/>
      <c r="AA85" s="78"/>
      <c r="AB85" s="78"/>
      <c r="AC85" s="78"/>
      <c r="AD85" s="78"/>
      <c r="AE85" s="78"/>
      <c r="AF85" s="78"/>
      <c r="AG85" s="78"/>
      <c r="AH85" s="78"/>
      <c r="AI85" s="78"/>
      <c r="AJ85" s="78"/>
      <c r="AK85" s="78"/>
      <c r="AL85" s="78"/>
      <c r="AM85" s="78"/>
      <c r="AN85" s="78"/>
      <c r="AO85" s="78"/>
      <c r="AP85" s="91"/>
      <c r="AQ85" s="88"/>
      <c r="AR85" s="78"/>
      <c r="AS85" s="78"/>
      <c r="AT85" s="78"/>
      <c r="AU85" s="78"/>
      <c r="AV85" s="78"/>
      <c r="AW85" s="97"/>
      <c r="AX85" s="78"/>
      <c r="AY85" s="78"/>
      <c r="AZ85" s="78"/>
      <c r="BA85" s="78"/>
      <c r="BB85" s="78"/>
      <c r="BC85" s="102"/>
      <c r="BD85" s="78"/>
      <c r="BE85" s="78"/>
      <c r="BF85" s="78"/>
      <c r="BG85" s="78"/>
      <c r="BH85" s="78"/>
      <c r="BI85" s="78"/>
      <c r="BJ85" s="78"/>
      <c r="BK85" s="78"/>
      <c r="BL85" s="78"/>
      <c r="BM85" s="78"/>
      <c r="BN85" s="78"/>
      <c r="BO85" s="78"/>
      <c r="BP85" s="78"/>
      <c r="BQ85" s="78"/>
      <c r="BR85" s="78"/>
      <c r="BS85" s="78"/>
      <c r="BT85" s="78"/>
      <c r="BU85" s="78"/>
      <c r="BV85" s="78"/>
      <c r="BW85" s="107">
        <v>86</v>
      </c>
      <c r="BX85" s="78"/>
      <c r="BY85" s="78"/>
      <c r="BZ85" s="78"/>
      <c r="CA85" s="78"/>
      <c r="CB85" s="78"/>
      <c r="CC85" s="78"/>
      <c r="CD85" s="112"/>
      <c r="CE85" s="78"/>
      <c r="CF85" s="78"/>
      <c r="CG85" s="78"/>
      <c r="CH85" s="78"/>
      <c r="CI85" s="78"/>
      <c r="CJ85" s="78"/>
      <c r="CK85" s="117"/>
      <c r="CL85" s="78"/>
      <c r="CM85" s="122"/>
      <c r="CN85" s="78"/>
      <c r="CO85" s="78"/>
      <c r="CP85" s="78"/>
      <c r="CQ85" s="78"/>
      <c r="CR85" s="78"/>
      <c r="CS85" s="78"/>
      <c r="CT85" s="78"/>
      <c r="CU85" s="78"/>
      <c r="CV85" s="78"/>
      <c r="CW85" s="78"/>
      <c r="CX85" s="78"/>
      <c r="CY85" s="78"/>
      <c r="CZ85" s="78"/>
      <c r="DA85" s="78"/>
      <c r="DB85" s="78"/>
      <c r="DC85" s="78"/>
      <c r="DD85" s="78"/>
      <c r="DE85" s="78"/>
      <c r="DF85" s="78"/>
      <c r="DG85" s="78"/>
      <c r="DH85" s="78"/>
      <c r="DI85" s="78"/>
      <c r="DJ85" s="78"/>
      <c r="DK85" s="78"/>
      <c r="DL85" s="78"/>
      <c r="DM85" s="78"/>
      <c r="DN85" s="78"/>
      <c r="DO85" s="78"/>
      <c r="DP85" s="78"/>
      <c r="DQ85" s="78"/>
      <c r="DR85" s="78"/>
      <c r="DS85" s="78"/>
      <c r="DT85" s="78"/>
      <c r="DU85" s="78"/>
      <c r="DV85" s="78"/>
      <c r="DW85" s="78"/>
      <c r="DX85" s="78"/>
      <c r="DY85" s="78"/>
      <c r="DZ85" s="78"/>
      <c r="EA85" s="78"/>
      <c r="EB85" s="78"/>
      <c r="EC85" s="78"/>
      <c r="ED85" s="78"/>
      <c r="EE85" s="78"/>
      <c r="EF85" s="78"/>
      <c r="EG85" s="78"/>
      <c r="EH85" s="78"/>
      <c r="EI85" s="78"/>
      <c r="EJ85" s="78"/>
      <c r="EK85" s="78"/>
      <c r="EL85" s="78"/>
      <c r="EM85" s="78"/>
      <c r="EN85" s="78"/>
      <c r="EO85" s="78"/>
      <c r="EP85" s="78"/>
      <c r="EQ85" s="78"/>
      <c r="ER85" s="78"/>
      <c r="ES85" s="78"/>
      <c r="ET85" s="78"/>
      <c r="EU85" s="78"/>
      <c r="EV85" s="78"/>
      <c r="EW85" s="78"/>
      <c r="EX85" s="78"/>
      <c r="EY85" s="78"/>
      <c r="EZ85" s="78"/>
      <c r="FA85" s="78"/>
      <c r="FB85" s="78"/>
      <c r="FC85" s="78"/>
      <c r="FD85" s="78"/>
      <c r="FE85" s="78"/>
      <c r="FF85" s="78"/>
      <c r="FG85" s="78"/>
      <c r="FH85" s="78"/>
      <c r="FI85" s="78"/>
      <c r="FJ85" s="78"/>
      <c r="FK85" s="78"/>
      <c r="FL85" s="78"/>
      <c r="FM85" s="78"/>
      <c r="FN85" s="78"/>
      <c r="FO85" s="78"/>
      <c r="FP85" s="78"/>
      <c r="FQ85" s="78"/>
      <c r="FR85" s="78"/>
      <c r="FS85" s="78"/>
      <c r="FT85" s="78"/>
      <c r="FU85" s="78"/>
      <c r="FV85" s="78"/>
      <c r="FW85" s="78"/>
      <c r="FX85" s="78"/>
      <c r="FY85" s="78"/>
      <c r="FZ85" s="78"/>
      <c r="GA85" s="78"/>
      <c r="GB85" s="78"/>
      <c r="GC85" s="78"/>
      <c r="GD85" s="78"/>
      <c r="GE85" s="78"/>
      <c r="GF85" s="78"/>
      <c r="GG85" s="78"/>
      <c r="GH85" s="78"/>
      <c r="GI85" s="78"/>
      <c r="GJ85" s="78"/>
      <c r="GK85" s="78"/>
      <c r="GL85" s="78"/>
      <c r="GM85" s="78"/>
      <c r="GN85" s="78"/>
      <c r="GO85" s="78"/>
      <c r="GP85" s="78"/>
      <c r="GQ85" s="78"/>
      <c r="GR85" s="78"/>
      <c r="GS85" s="78"/>
    </row>
    <row r="86" spans="1:201">
      <c r="A86" s="79" t="s">
        <v>618</v>
      </c>
      <c r="B86" s="78"/>
      <c r="C86" s="78"/>
      <c r="D86" s="78"/>
      <c r="E86" s="78"/>
      <c r="F86" s="78"/>
      <c r="G86" s="78"/>
      <c r="H86" s="78"/>
      <c r="I86" s="78"/>
      <c r="J86" s="78"/>
      <c r="K86" s="78"/>
      <c r="L86" s="78"/>
      <c r="M86" s="78"/>
      <c r="N86" s="78"/>
      <c r="O86" s="78"/>
      <c r="P86" s="97"/>
      <c r="Q86" s="78"/>
      <c r="R86" s="78"/>
      <c r="S86" s="78"/>
      <c r="T86" s="78"/>
      <c r="U86" s="78"/>
      <c r="V86" s="78"/>
      <c r="W86" s="78"/>
      <c r="X86" s="78"/>
      <c r="Y86" s="78"/>
      <c r="Z86" s="78"/>
      <c r="AA86" s="78"/>
      <c r="AB86" s="78"/>
      <c r="AC86" s="78"/>
      <c r="AD86" s="78"/>
      <c r="AE86" s="78"/>
      <c r="AF86" s="78"/>
      <c r="AG86" s="78"/>
      <c r="AH86" s="78"/>
      <c r="AI86" s="78"/>
      <c r="AJ86" s="78"/>
      <c r="AK86" s="78"/>
      <c r="AL86" s="78"/>
      <c r="AM86" s="78"/>
      <c r="AN86" s="78"/>
      <c r="AO86" s="78"/>
      <c r="AP86" s="91"/>
      <c r="AQ86" s="88"/>
      <c r="AR86" s="78"/>
      <c r="AS86" s="78"/>
      <c r="AT86" s="78"/>
      <c r="AU86" s="78"/>
      <c r="AV86" s="78"/>
      <c r="AW86" s="97"/>
      <c r="AX86" s="78"/>
      <c r="AY86" s="78"/>
      <c r="AZ86" s="78"/>
      <c r="BA86" s="78"/>
      <c r="BB86" s="78"/>
      <c r="BC86" s="102">
        <v>80</v>
      </c>
      <c r="BD86" s="78"/>
      <c r="BE86" s="78"/>
      <c r="BF86" s="78"/>
      <c r="BG86" s="78"/>
      <c r="BH86" s="78"/>
      <c r="BI86" s="78"/>
      <c r="BJ86" s="78"/>
      <c r="BK86" s="78"/>
      <c r="BL86" s="78"/>
      <c r="BM86" s="78"/>
      <c r="BN86" s="78"/>
      <c r="BO86" s="78"/>
      <c r="BP86" s="78"/>
      <c r="BQ86" s="78"/>
      <c r="BR86" s="78"/>
      <c r="BS86" s="78"/>
      <c r="BT86" s="78"/>
      <c r="BU86" s="78"/>
      <c r="BV86" s="78"/>
      <c r="BW86" s="107"/>
      <c r="BX86" s="78"/>
      <c r="BY86" s="78"/>
      <c r="BZ86" s="78"/>
      <c r="CA86" s="78"/>
      <c r="CB86" s="78"/>
      <c r="CC86" s="78"/>
      <c r="CD86" s="112"/>
      <c r="CE86" s="78"/>
      <c r="CF86" s="78"/>
      <c r="CG86" s="78"/>
      <c r="CH86" s="78"/>
      <c r="CI86" s="78"/>
      <c r="CJ86" s="78"/>
      <c r="CK86" s="117"/>
      <c r="CL86" s="78"/>
      <c r="CM86" s="122"/>
      <c r="CN86" s="78"/>
      <c r="CO86" s="78"/>
      <c r="CP86" s="78"/>
      <c r="CQ86" s="78"/>
      <c r="CR86" s="78"/>
      <c r="CS86" s="78"/>
      <c r="CT86" s="78"/>
      <c r="CU86" s="78"/>
      <c r="CV86" s="78"/>
      <c r="CW86" s="78"/>
      <c r="CX86" s="78"/>
      <c r="CY86" s="78"/>
      <c r="CZ86" s="78"/>
      <c r="DA86" s="78"/>
      <c r="DB86" s="78"/>
      <c r="DC86" s="78"/>
      <c r="DD86" s="78"/>
      <c r="DE86" s="78"/>
      <c r="DF86" s="78"/>
      <c r="DG86" s="78"/>
      <c r="DH86" s="78"/>
      <c r="DI86" s="78"/>
      <c r="DJ86" s="78"/>
      <c r="DK86" s="78"/>
      <c r="DL86" s="78"/>
      <c r="DM86" s="78"/>
      <c r="DN86" s="78"/>
      <c r="DO86" s="78"/>
      <c r="DP86" s="78"/>
      <c r="DQ86" s="78"/>
      <c r="DR86" s="78"/>
      <c r="DS86" s="78"/>
      <c r="DT86" s="78"/>
      <c r="DU86" s="78"/>
      <c r="DV86" s="78"/>
      <c r="DW86" s="78"/>
      <c r="DX86" s="78"/>
      <c r="DY86" s="78"/>
      <c r="DZ86" s="78"/>
      <c r="EA86" s="78"/>
      <c r="EB86" s="78"/>
      <c r="EC86" s="78"/>
      <c r="ED86" s="78"/>
      <c r="EE86" s="78"/>
      <c r="EF86" s="78"/>
      <c r="EG86" s="78"/>
      <c r="EH86" s="78"/>
      <c r="EI86" s="78"/>
      <c r="EJ86" s="78"/>
      <c r="EK86" s="78"/>
      <c r="EL86" s="78"/>
      <c r="EM86" s="78"/>
      <c r="EN86" s="78"/>
      <c r="EO86" s="78"/>
      <c r="EP86" s="78"/>
      <c r="EQ86" s="78"/>
      <c r="ER86" s="78"/>
      <c r="ES86" s="78"/>
      <c r="ET86" s="78"/>
      <c r="EU86" s="78"/>
      <c r="EV86" s="78"/>
      <c r="EW86" s="78"/>
      <c r="EX86" s="78"/>
      <c r="EY86" s="78"/>
      <c r="EZ86" s="78"/>
      <c r="FA86" s="78"/>
      <c r="FB86" s="78"/>
      <c r="FC86" s="78"/>
      <c r="FD86" s="78"/>
      <c r="FE86" s="78"/>
      <c r="FF86" s="78"/>
      <c r="FG86" s="78"/>
      <c r="FH86" s="78"/>
      <c r="FI86" s="78"/>
      <c r="FJ86" s="78"/>
      <c r="FK86" s="78"/>
      <c r="FL86" s="78"/>
      <c r="FM86" s="78"/>
      <c r="FN86" s="78"/>
      <c r="FO86" s="78"/>
      <c r="FP86" s="78"/>
      <c r="FQ86" s="78"/>
      <c r="FR86" s="78"/>
      <c r="FS86" s="78"/>
      <c r="FT86" s="78"/>
      <c r="FU86" s="78"/>
      <c r="FV86" s="78"/>
      <c r="FW86" s="78"/>
      <c r="FX86" s="78"/>
      <c r="FY86" s="78"/>
      <c r="FZ86" s="78"/>
      <c r="GA86" s="78"/>
      <c r="GB86" s="78"/>
      <c r="GC86" s="78"/>
      <c r="GD86" s="78"/>
      <c r="GE86" s="78"/>
      <c r="GF86" s="78"/>
      <c r="GG86" s="78"/>
      <c r="GH86" s="78"/>
      <c r="GI86" s="78"/>
      <c r="GJ86" s="78"/>
      <c r="GK86" s="78"/>
      <c r="GL86" s="78"/>
      <c r="GM86" s="78"/>
      <c r="GN86" s="78"/>
      <c r="GO86" s="78"/>
      <c r="GP86" s="78"/>
      <c r="GQ86" s="78"/>
      <c r="GR86" s="78"/>
      <c r="GS86" s="78"/>
    </row>
    <row r="87" spans="1:201">
      <c r="A87" s="80" t="s">
        <v>644</v>
      </c>
      <c r="B87" s="78"/>
      <c r="C87" s="78"/>
      <c r="D87" s="78"/>
      <c r="E87" s="78"/>
      <c r="F87" s="78"/>
      <c r="G87" s="78"/>
      <c r="H87" s="78"/>
      <c r="I87" s="78"/>
      <c r="J87" s="78"/>
      <c r="K87" s="78"/>
      <c r="L87" s="78"/>
      <c r="M87" s="78"/>
      <c r="N87" s="78"/>
      <c r="O87" s="78"/>
      <c r="P87" s="97"/>
      <c r="Q87" s="78"/>
      <c r="R87" s="78"/>
      <c r="S87" s="78"/>
      <c r="T87" s="78"/>
      <c r="U87" s="78"/>
      <c r="V87" s="78"/>
      <c r="W87" s="78"/>
      <c r="X87" s="78"/>
      <c r="Y87" s="78"/>
      <c r="Z87" s="78"/>
      <c r="AA87" s="78"/>
      <c r="AB87" s="78"/>
      <c r="AC87" s="78"/>
      <c r="AD87" s="78"/>
      <c r="AE87" s="78"/>
      <c r="AF87" s="78"/>
      <c r="AG87" s="78"/>
      <c r="AH87" s="78"/>
      <c r="AI87" s="78"/>
      <c r="AJ87" s="78"/>
      <c r="AK87" s="78"/>
      <c r="AL87" s="78"/>
      <c r="AM87" s="78"/>
      <c r="AN87" s="78"/>
      <c r="AO87" s="78"/>
      <c r="AP87" s="91"/>
      <c r="AQ87" s="88"/>
      <c r="AR87" s="78"/>
      <c r="AS87" s="78"/>
      <c r="AT87" s="78"/>
      <c r="AU87" s="78"/>
      <c r="AV87" s="78"/>
      <c r="AW87" s="97"/>
      <c r="AX87" s="78"/>
      <c r="AY87" s="78"/>
      <c r="AZ87" s="78"/>
      <c r="BA87" s="78"/>
      <c r="BB87" s="78"/>
      <c r="BC87" s="102">
        <v>80</v>
      </c>
      <c r="BD87" s="78"/>
      <c r="BE87" s="78"/>
      <c r="BF87" s="78"/>
      <c r="BG87" s="78"/>
      <c r="BH87" s="78"/>
      <c r="BI87" s="78"/>
      <c r="BJ87" s="78"/>
      <c r="BK87" s="78"/>
      <c r="BL87" s="78"/>
      <c r="BM87" s="78"/>
      <c r="BN87" s="78"/>
      <c r="BO87" s="78"/>
      <c r="BP87" s="78"/>
      <c r="BQ87" s="78"/>
      <c r="BR87" s="78"/>
      <c r="BS87" s="78"/>
      <c r="BT87" s="78"/>
      <c r="BU87" s="78"/>
      <c r="BV87" s="78"/>
      <c r="BW87" s="107"/>
      <c r="BX87" s="78"/>
      <c r="BY87" s="78"/>
      <c r="BZ87" s="78"/>
      <c r="CA87" s="78"/>
      <c r="CB87" s="78"/>
      <c r="CC87" s="78"/>
      <c r="CD87" s="112"/>
      <c r="CE87" s="78"/>
      <c r="CF87" s="78"/>
      <c r="CG87" s="78"/>
      <c r="CH87" s="78"/>
      <c r="CI87" s="78"/>
      <c r="CJ87" s="78"/>
      <c r="CK87" s="117"/>
      <c r="CL87" s="78"/>
      <c r="CM87" s="122"/>
      <c r="CN87" s="78"/>
      <c r="CO87" s="78"/>
      <c r="CP87" s="78"/>
      <c r="CQ87" s="78"/>
      <c r="CR87" s="78"/>
      <c r="CS87" s="78"/>
      <c r="CT87" s="78"/>
      <c r="CU87" s="78"/>
      <c r="CV87" s="78"/>
      <c r="CW87" s="78"/>
      <c r="CX87" s="78"/>
      <c r="CY87" s="78"/>
      <c r="CZ87" s="78"/>
      <c r="DA87" s="78"/>
      <c r="DB87" s="78"/>
      <c r="DC87" s="78"/>
      <c r="DD87" s="78"/>
      <c r="DE87" s="78"/>
      <c r="DF87" s="78"/>
      <c r="DG87" s="78"/>
      <c r="DH87" s="78"/>
      <c r="DI87" s="78"/>
      <c r="DJ87" s="78"/>
      <c r="DK87" s="78"/>
      <c r="DL87" s="78"/>
      <c r="DM87" s="78"/>
      <c r="DN87" s="78"/>
      <c r="DO87" s="78"/>
      <c r="DP87" s="78"/>
      <c r="DQ87" s="78"/>
      <c r="DR87" s="78"/>
      <c r="DS87" s="78"/>
      <c r="DT87" s="78"/>
      <c r="DU87" s="78"/>
      <c r="DV87" s="78"/>
      <c r="DW87" s="78"/>
      <c r="DX87" s="78"/>
      <c r="DY87" s="78"/>
      <c r="DZ87" s="78"/>
      <c r="EA87" s="78"/>
      <c r="EB87" s="78"/>
      <c r="EC87" s="78"/>
      <c r="ED87" s="78"/>
      <c r="EE87" s="78"/>
      <c r="EF87" s="78"/>
      <c r="EG87" s="78"/>
      <c r="EH87" s="78"/>
      <c r="EI87" s="78"/>
      <c r="EJ87" s="78"/>
      <c r="EK87" s="78"/>
      <c r="EL87" s="78"/>
      <c r="EM87" s="78"/>
      <c r="EN87" s="78"/>
      <c r="EO87" s="78"/>
      <c r="EP87" s="78"/>
      <c r="EQ87" s="78"/>
      <c r="ER87" s="78"/>
      <c r="ES87" s="78"/>
      <c r="ET87" s="78"/>
      <c r="EU87" s="78"/>
      <c r="EV87" s="78"/>
      <c r="EW87" s="78"/>
      <c r="EX87" s="78"/>
      <c r="EY87" s="78"/>
      <c r="EZ87" s="78"/>
      <c r="FA87" s="78"/>
      <c r="FB87" s="78"/>
      <c r="FC87" s="78"/>
      <c r="FD87" s="78"/>
      <c r="FE87" s="78"/>
      <c r="FF87" s="78"/>
      <c r="FG87" s="78"/>
      <c r="FH87" s="78"/>
      <c r="FI87" s="78"/>
      <c r="FJ87" s="78"/>
      <c r="FK87" s="78"/>
      <c r="FL87" s="78"/>
      <c r="FM87" s="78"/>
      <c r="FN87" s="78"/>
      <c r="FO87" s="78"/>
      <c r="FP87" s="78"/>
      <c r="FQ87" s="78"/>
      <c r="FR87" s="78"/>
      <c r="FS87" s="78"/>
      <c r="FT87" s="78"/>
      <c r="FU87" s="78"/>
      <c r="FV87" s="78"/>
      <c r="FW87" s="78"/>
      <c r="FX87" s="78"/>
      <c r="FY87" s="78"/>
      <c r="FZ87" s="78"/>
      <c r="GA87" s="78"/>
      <c r="GB87" s="78"/>
      <c r="GC87" s="78"/>
      <c r="GD87" s="78"/>
      <c r="GE87" s="78"/>
      <c r="GF87" s="78"/>
      <c r="GG87" s="78"/>
      <c r="GH87" s="78"/>
      <c r="GI87" s="78"/>
      <c r="GJ87" s="78"/>
      <c r="GK87" s="78"/>
      <c r="GL87" s="78"/>
      <c r="GM87" s="78"/>
      <c r="GN87" s="78"/>
      <c r="GO87" s="78"/>
      <c r="GP87" s="78"/>
      <c r="GQ87" s="78"/>
      <c r="GR87" s="78"/>
      <c r="GS87" s="78"/>
    </row>
    <row r="88" spans="1:201" ht="18">
      <c r="A88" s="76" t="s">
        <v>620</v>
      </c>
      <c r="B88" s="78"/>
      <c r="C88" s="78"/>
      <c r="D88" s="78"/>
      <c r="E88" s="78"/>
      <c r="F88" s="78"/>
      <c r="G88" s="78"/>
      <c r="H88" s="78"/>
      <c r="I88" s="78"/>
      <c r="J88" s="78"/>
      <c r="K88" s="78"/>
      <c r="L88" s="78"/>
      <c r="M88" s="78"/>
      <c r="N88" s="78"/>
      <c r="O88" s="78"/>
      <c r="P88" s="97"/>
      <c r="Q88" s="78"/>
      <c r="R88" s="78"/>
      <c r="S88" s="78"/>
      <c r="T88" s="78"/>
      <c r="U88" s="78"/>
      <c r="V88" s="78"/>
      <c r="W88" s="78"/>
      <c r="X88" s="78"/>
      <c r="Y88" s="78"/>
      <c r="Z88" s="78"/>
      <c r="AA88" s="78"/>
      <c r="AB88" s="78"/>
      <c r="AC88" s="78"/>
      <c r="AD88" s="78"/>
      <c r="AE88" s="78"/>
      <c r="AF88" s="78"/>
      <c r="AG88" s="78"/>
      <c r="AH88" s="78"/>
      <c r="AI88" s="78"/>
      <c r="AJ88" s="78"/>
      <c r="AK88" s="78"/>
      <c r="AL88" s="78"/>
      <c r="AM88" s="78"/>
      <c r="AN88" s="78"/>
      <c r="AO88" s="78"/>
      <c r="AP88" s="91"/>
      <c r="AQ88" s="88">
        <v>93</v>
      </c>
      <c r="AR88" s="78"/>
      <c r="AS88" s="78"/>
      <c r="AT88" s="78"/>
      <c r="AU88" s="78"/>
      <c r="AV88" s="78"/>
      <c r="AW88" s="97"/>
      <c r="AX88" s="78"/>
      <c r="AY88" s="78"/>
      <c r="AZ88" s="78"/>
      <c r="BA88" s="78"/>
      <c r="BB88" s="78"/>
      <c r="BC88" s="102"/>
      <c r="BD88" s="78"/>
      <c r="BE88" s="78"/>
      <c r="BF88" s="78"/>
      <c r="BG88" s="78"/>
      <c r="BH88" s="78"/>
      <c r="BI88" s="78"/>
      <c r="BJ88" s="78"/>
      <c r="BK88" s="78"/>
      <c r="BL88" s="78"/>
      <c r="BM88" s="78"/>
      <c r="BN88" s="78"/>
      <c r="BO88" s="78"/>
      <c r="BP88" s="78"/>
      <c r="BQ88" s="78"/>
      <c r="BR88" s="78"/>
      <c r="BS88" s="78"/>
      <c r="BT88" s="78"/>
      <c r="BU88" s="78"/>
      <c r="BV88" s="78"/>
      <c r="BW88" s="107">
        <v>109</v>
      </c>
      <c r="BX88" s="78"/>
      <c r="BY88" s="78"/>
      <c r="BZ88" s="78"/>
      <c r="CA88" s="78"/>
      <c r="CB88" s="78"/>
      <c r="CC88" s="78"/>
      <c r="CD88" s="112"/>
      <c r="CE88" s="78"/>
      <c r="CF88" s="78"/>
      <c r="CG88" s="78"/>
      <c r="CH88" s="78"/>
      <c r="CI88" s="78"/>
      <c r="CJ88" s="78"/>
      <c r="CK88" s="117"/>
      <c r="CL88" s="78"/>
      <c r="CM88" s="122"/>
      <c r="CN88" s="78"/>
      <c r="CO88" s="78"/>
      <c r="CP88" s="78"/>
      <c r="CQ88" s="78"/>
      <c r="CR88" s="78"/>
      <c r="CS88" s="78"/>
      <c r="CT88" s="78"/>
      <c r="CU88" s="78"/>
      <c r="CV88" s="78"/>
      <c r="CW88" s="78"/>
      <c r="CX88" s="78"/>
      <c r="CY88" s="78"/>
      <c r="CZ88" s="78"/>
      <c r="DA88" s="78"/>
      <c r="DB88" s="78"/>
      <c r="DC88" s="78"/>
      <c r="DD88" s="78"/>
      <c r="DE88" s="78"/>
      <c r="DF88" s="78"/>
      <c r="DG88" s="78"/>
      <c r="DH88" s="78"/>
      <c r="DI88" s="78"/>
      <c r="DJ88" s="78"/>
      <c r="DK88" s="78"/>
      <c r="DL88" s="78"/>
      <c r="DM88" s="78"/>
      <c r="DN88" s="78"/>
      <c r="DO88" s="78"/>
      <c r="DP88" s="78"/>
      <c r="DQ88" s="78"/>
      <c r="DR88" s="78"/>
      <c r="DS88" s="78"/>
      <c r="DT88" s="78"/>
      <c r="DU88" s="78"/>
      <c r="DV88" s="78"/>
      <c r="DW88" s="78"/>
      <c r="DX88" s="78"/>
      <c r="DY88" s="78"/>
      <c r="DZ88" s="78"/>
      <c r="EA88" s="78"/>
      <c r="EB88" s="78"/>
      <c r="EC88" s="78"/>
      <c r="ED88" s="78"/>
      <c r="EE88" s="78"/>
      <c r="EF88" s="78"/>
      <c r="EG88" s="78"/>
      <c r="EH88" s="78"/>
      <c r="EI88" s="78"/>
      <c r="EJ88" s="78"/>
      <c r="EK88" s="78"/>
      <c r="EL88" s="78"/>
      <c r="EM88" s="78"/>
      <c r="EN88" s="78"/>
      <c r="EO88" s="78"/>
      <c r="EP88" s="78"/>
      <c r="EQ88" s="78"/>
      <c r="ER88" s="78"/>
      <c r="ES88" s="78"/>
      <c r="ET88" s="78"/>
      <c r="EU88" s="78"/>
      <c r="EV88" s="78"/>
      <c r="EW88" s="78"/>
      <c r="EX88" s="78"/>
      <c r="EY88" s="78"/>
      <c r="EZ88" s="78"/>
      <c r="FA88" s="78"/>
      <c r="FB88" s="78"/>
      <c r="FC88" s="78"/>
      <c r="FD88" s="78"/>
      <c r="FE88" s="78"/>
      <c r="FF88" s="78">
        <v>75</v>
      </c>
      <c r="FG88" s="78"/>
      <c r="FH88" s="78"/>
      <c r="FI88" s="78"/>
      <c r="FJ88" s="78"/>
      <c r="FK88" s="78"/>
      <c r="FL88" s="78"/>
      <c r="FM88" s="78"/>
      <c r="FN88" s="78"/>
      <c r="FO88" s="78"/>
      <c r="FP88" s="78"/>
      <c r="FQ88" s="78"/>
      <c r="FR88" s="78"/>
      <c r="FS88" s="78"/>
      <c r="FT88" s="78"/>
      <c r="FU88" s="78"/>
      <c r="FV88" s="78"/>
      <c r="FW88" s="78"/>
      <c r="FX88" s="78"/>
      <c r="FY88" s="78"/>
      <c r="FZ88" s="78"/>
      <c r="GA88" s="78"/>
      <c r="GB88" s="78"/>
      <c r="GC88" s="78"/>
      <c r="GD88" s="78"/>
      <c r="GE88" s="78"/>
      <c r="GF88" s="78"/>
      <c r="GG88" s="78"/>
      <c r="GH88" s="78"/>
      <c r="GI88" s="78"/>
      <c r="GJ88" s="78"/>
      <c r="GK88" s="78"/>
      <c r="GL88" s="78"/>
      <c r="GM88" s="78"/>
      <c r="GN88" s="78"/>
      <c r="GO88" s="78"/>
      <c r="GP88" s="78"/>
      <c r="GQ88" s="78"/>
      <c r="GR88" s="78"/>
      <c r="GS88" s="78"/>
    </row>
    <row r="89" spans="1:201">
      <c r="A89" s="79" t="s">
        <v>65</v>
      </c>
      <c r="B89" s="78"/>
      <c r="C89" s="78"/>
      <c r="D89" s="78"/>
      <c r="E89" s="78"/>
      <c r="F89" s="78"/>
      <c r="G89" s="78"/>
      <c r="H89" s="78"/>
      <c r="I89" s="78"/>
      <c r="J89" s="78"/>
      <c r="K89" s="78"/>
      <c r="L89" s="78"/>
      <c r="M89" s="78"/>
      <c r="N89" s="78"/>
      <c r="O89" s="78"/>
      <c r="P89" s="97"/>
      <c r="Q89" s="78"/>
      <c r="R89" s="78"/>
      <c r="S89" s="78"/>
      <c r="T89" s="78"/>
      <c r="U89" s="78"/>
      <c r="V89" s="78"/>
      <c r="W89" s="78"/>
      <c r="X89" s="78"/>
      <c r="Y89" s="78"/>
      <c r="Z89" s="78"/>
      <c r="AA89" s="78"/>
      <c r="AB89" s="78"/>
      <c r="AC89" s="78"/>
      <c r="AD89" s="78"/>
      <c r="AE89" s="78"/>
      <c r="AF89" s="78"/>
      <c r="AG89" s="78"/>
      <c r="AH89" s="78"/>
      <c r="AI89" s="78"/>
      <c r="AJ89" s="78"/>
      <c r="AK89" s="78"/>
      <c r="AL89" s="78"/>
      <c r="AM89" s="78"/>
      <c r="AN89" s="78"/>
      <c r="AO89" s="78"/>
      <c r="AP89" s="91"/>
      <c r="AQ89" s="88"/>
      <c r="AR89" s="78"/>
      <c r="AS89" s="78"/>
      <c r="AT89" s="78"/>
      <c r="AU89" s="78"/>
      <c r="AV89" s="78"/>
      <c r="AW89" s="97"/>
      <c r="AX89" s="78"/>
      <c r="AY89" s="78"/>
      <c r="AZ89" s="78"/>
      <c r="BA89" s="78"/>
      <c r="BB89" s="78"/>
      <c r="BC89" s="102"/>
      <c r="BD89" s="78"/>
      <c r="BE89" s="78"/>
      <c r="BF89" s="78"/>
      <c r="BG89" s="78"/>
      <c r="BH89" s="78"/>
      <c r="BI89" s="78"/>
      <c r="BJ89" s="78"/>
      <c r="BK89" s="78"/>
      <c r="BL89" s="78"/>
      <c r="BM89" s="78"/>
      <c r="BN89" s="78"/>
      <c r="BO89" s="78"/>
      <c r="BP89" s="78"/>
      <c r="BQ89" s="78"/>
      <c r="BR89" s="78"/>
      <c r="BS89" s="78"/>
      <c r="BT89" s="78"/>
      <c r="BU89" s="78"/>
      <c r="BV89" s="78"/>
      <c r="BW89" s="107"/>
      <c r="BX89" s="78"/>
      <c r="BY89" s="78"/>
      <c r="BZ89" s="78"/>
      <c r="CA89" s="78"/>
      <c r="CB89" s="78"/>
      <c r="CC89" s="78"/>
      <c r="CD89" s="112"/>
      <c r="CE89" s="78"/>
      <c r="CF89" s="78"/>
      <c r="CG89" s="78"/>
      <c r="CH89" s="78"/>
      <c r="CI89" s="78"/>
      <c r="CJ89" s="78"/>
      <c r="CK89" s="117"/>
      <c r="CL89" s="78"/>
      <c r="CM89" s="122"/>
      <c r="CN89" s="78"/>
      <c r="CO89" s="78"/>
      <c r="CP89" s="78"/>
      <c r="CQ89" s="78"/>
      <c r="CR89" s="78"/>
      <c r="CS89" s="78"/>
      <c r="CT89" s="78"/>
      <c r="CU89" s="78"/>
      <c r="CV89" s="78"/>
      <c r="CW89" s="78"/>
      <c r="CX89" s="78"/>
      <c r="CY89" s="78"/>
      <c r="CZ89" s="78"/>
      <c r="DA89" s="78"/>
      <c r="DB89" s="78"/>
      <c r="DC89" s="78"/>
      <c r="DD89" s="78"/>
      <c r="DE89" s="78"/>
      <c r="DF89" s="78"/>
      <c r="DG89" s="78"/>
      <c r="DH89" s="78"/>
      <c r="DI89" s="78"/>
      <c r="DJ89" s="78"/>
      <c r="DK89" s="78"/>
      <c r="DL89" s="78"/>
      <c r="DM89" s="78"/>
      <c r="DN89" s="78"/>
      <c r="DO89" s="78"/>
      <c r="DP89" s="78"/>
      <c r="DQ89" s="78"/>
      <c r="DR89" s="78"/>
      <c r="DS89" s="78"/>
      <c r="DT89" s="78"/>
      <c r="DU89" s="78"/>
      <c r="DV89" s="78"/>
      <c r="DW89" s="78"/>
      <c r="DX89" s="78"/>
      <c r="DY89" s="78"/>
      <c r="DZ89" s="78"/>
      <c r="EA89" s="78"/>
      <c r="EB89" s="78"/>
      <c r="EC89" s="78"/>
      <c r="ED89" s="78"/>
      <c r="EE89" s="78"/>
      <c r="EF89" s="78"/>
      <c r="EG89" s="78"/>
      <c r="EH89" s="78"/>
      <c r="EI89" s="78"/>
      <c r="EJ89" s="78"/>
      <c r="EK89" s="78"/>
      <c r="EL89" s="78"/>
      <c r="EM89" s="78"/>
      <c r="EN89" s="78"/>
      <c r="EO89" s="78"/>
      <c r="EP89" s="78"/>
      <c r="EQ89" s="78"/>
      <c r="ER89" s="78"/>
      <c r="ES89" s="78"/>
      <c r="ET89" s="78"/>
      <c r="EU89" s="78"/>
      <c r="EV89" s="78"/>
      <c r="EW89" s="78"/>
      <c r="EX89" s="78"/>
      <c r="EY89" s="78"/>
      <c r="EZ89" s="78"/>
      <c r="FA89" s="78"/>
      <c r="FB89" s="78"/>
      <c r="FC89" s="78"/>
      <c r="FD89" s="78"/>
      <c r="FE89" s="78"/>
      <c r="FF89" s="78">
        <v>75</v>
      </c>
      <c r="FG89" s="78"/>
      <c r="FH89" s="78"/>
      <c r="FI89" s="78"/>
      <c r="FJ89" s="78"/>
      <c r="FK89" s="78"/>
      <c r="FL89" s="78"/>
      <c r="FM89" s="78"/>
      <c r="FN89" s="78"/>
      <c r="FO89" s="78"/>
      <c r="FP89" s="78"/>
      <c r="FQ89" s="78"/>
      <c r="FR89" s="78"/>
      <c r="FS89" s="78"/>
      <c r="FT89" s="78"/>
      <c r="FU89" s="78"/>
      <c r="FV89" s="78"/>
      <c r="FW89" s="78"/>
      <c r="FX89" s="78"/>
      <c r="FY89" s="78"/>
      <c r="FZ89" s="78"/>
      <c r="GA89" s="78"/>
      <c r="GB89" s="78"/>
      <c r="GC89" s="78"/>
      <c r="GD89" s="78"/>
      <c r="GE89" s="78"/>
      <c r="GF89" s="78"/>
      <c r="GG89" s="78"/>
      <c r="GH89" s="78"/>
      <c r="GI89" s="78"/>
      <c r="GJ89" s="78"/>
      <c r="GK89" s="78"/>
      <c r="GL89" s="78"/>
      <c r="GM89" s="78"/>
      <c r="GN89" s="78"/>
      <c r="GO89" s="78"/>
      <c r="GP89" s="78"/>
      <c r="GQ89" s="78"/>
      <c r="GR89" s="78"/>
      <c r="GS89" s="78"/>
    </row>
    <row r="90" spans="1:201">
      <c r="A90" s="80" t="s">
        <v>687</v>
      </c>
      <c r="B90" s="78"/>
      <c r="C90" s="78"/>
      <c r="D90" s="78"/>
      <c r="E90" s="78"/>
      <c r="F90" s="78"/>
      <c r="G90" s="78"/>
      <c r="H90" s="78"/>
      <c r="I90" s="78"/>
      <c r="J90" s="78"/>
      <c r="K90" s="78"/>
      <c r="L90" s="78"/>
      <c r="M90" s="78"/>
      <c r="N90" s="78"/>
      <c r="O90" s="78"/>
      <c r="P90" s="97"/>
      <c r="Q90" s="78"/>
      <c r="R90" s="78"/>
      <c r="S90" s="78"/>
      <c r="T90" s="78"/>
      <c r="U90" s="78"/>
      <c r="V90" s="78"/>
      <c r="W90" s="78"/>
      <c r="X90" s="78"/>
      <c r="Y90" s="78"/>
      <c r="Z90" s="78"/>
      <c r="AA90" s="78"/>
      <c r="AB90" s="78"/>
      <c r="AC90" s="78"/>
      <c r="AD90" s="78"/>
      <c r="AE90" s="78"/>
      <c r="AF90" s="78"/>
      <c r="AG90" s="78"/>
      <c r="AH90" s="78"/>
      <c r="AI90" s="78"/>
      <c r="AJ90" s="78"/>
      <c r="AK90" s="78"/>
      <c r="AL90" s="78"/>
      <c r="AM90" s="78"/>
      <c r="AN90" s="78"/>
      <c r="AO90" s="78"/>
      <c r="AP90" s="91"/>
      <c r="AQ90" s="88"/>
      <c r="AR90" s="78"/>
      <c r="AS90" s="78"/>
      <c r="AT90" s="78"/>
      <c r="AU90" s="78"/>
      <c r="AV90" s="78"/>
      <c r="AW90" s="97"/>
      <c r="AX90" s="78"/>
      <c r="AY90" s="78"/>
      <c r="AZ90" s="78"/>
      <c r="BA90" s="78"/>
      <c r="BB90" s="78"/>
      <c r="BC90" s="102"/>
      <c r="BD90" s="78"/>
      <c r="BE90" s="78"/>
      <c r="BF90" s="78"/>
      <c r="BG90" s="78"/>
      <c r="BH90" s="78"/>
      <c r="BI90" s="78"/>
      <c r="BJ90" s="78"/>
      <c r="BK90" s="78"/>
      <c r="BL90" s="78"/>
      <c r="BM90" s="78"/>
      <c r="BN90" s="78"/>
      <c r="BO90" s="78"/>
      <c r="BP90" s="78"/>
      <c r="BQ90" s="78"/>
      <c r="BR90" s="78"/>
      <c r="BS90" s="78"/>
      <c r="BT90" s="78"/>
      <c r="BU90" s="78"/>
      <c r="BV90" s="78"/>
      <c r="BW90" s="107"/>
      <c r="BX90" s="78"/>
      <c r="BY90" s="78"/>
      <c r="BZ90" s="78"/>
      <c r="CA90" s="78"/>
      <c r="CB90" s="78"/>
      <c r="CC90" s="78"/>
      <c r="CD90" s="112"/>
      <c r="CE90" s="78"/>
      <c r="CF90" s="78"/>
      <c r="CG90" s="78"/>
      <c r="CH90" s="78"/>
      <c r="CI90" s="78"/>
      <c r="CJ90" s="78"/>
      <c r="CK90" s="117"/>
      <c r="CL90" s="78"/>
      <c r="CM90" s="122"/>
      <c r="CN90" s="78"/>
      <c r="CO90" s="78"/>
      <c r="CP90" s="78"/>
      <c r="CQ90" s="78"/>
      <c r="CR90" s="78"/>
      <c r="CS90" s="78"/>
      <c r="CT90" s="78"/>
      <c r="CU90" s="78"/>
      <c r="CV90" s="78"/>
      <c r="CW90" s="78"/>
      <c r="CX90" s="78"/>
      <c r="CY90" s="78"/>
      <c r="CZ90" s="78"/>
      <c r="DA90" s="78"/>
      <c r="DB90" s="78"/>
      <c r="DC90" s="78"/>
      <c r="DD90" s="78"/>
      <c r="DE90" s="78"/>
      <c r="DF90" s="78"/>
      <c r="DG90" s="78"/>
      <c r="DH90" s="78"/>
      <c r="DI90" s="78"/>
      <c r="DJ90" s="78"/>
      <c r="DK90" s="78"/>
      <c r="DL90" s="78"/>
      <c r="DM90" s="78"/>
      <c r="DN90" s="78"/>
      <c r="DO90" s="78"/>
      <c r="DP90" s="78"/>
      <c r="DQ90" s="78"/>
      <c r="DR90" s="78"/>
      <c r="DS90" s="78"/>
      <c r="DT90" s="78"/>
      <c r="DU90" s="78"/>
      <c r="DV90" s="78"/>
      <c r="DW90" s="78"/>
      <c r="DX90" s="78"/>
      <c r="DY90" s="78"/>
      <c r="DZ90" s="78"/>
      <c r="EA90" s="78"/>
      <c r="EB90" s="78"/>
      <c r="EC90" s="78"/>
      <c r="ED90" s="78"/>
      <c r="EE90" s="78"/>
      <c r="EF90" s="78"/>
      <c r="EG90" s="78"/>
      <c r="EH90" s="78"/>
      <c r="EI90" s="78"/>
      <c r="EJ90" s="78"/>
      <c r="EK90" s="78"/>
      <c r="EL90" s="78"/>
      <c r="EM90" s="78"/>
      <c r="EN90" s="78"/>
      <c r="EO90" s="78"/>
      <c r="EP90" s="78"/>
      <c r="EQ90" s="78"/>
      <c r="ER90" s="78"/>
      <c r="ES90" s="78"/>
      <c r="ET90" s="78"/>
      <c r="EU90" s="78"/>
      <c r="EV90" s="78"/>
      <c r="EW90" s="78"/>
      <c r="EX90" s="78"/>
      <c r="EY90" s="78"/>
      <c r="EZ90" s="78"/>
      <c r="FA90" s="78"/>
      <c r="FB90" s="78"/>
      <c r="FC90" s="78"/>
      <c r="FD90" s="78"/>
      <c r="FE90" s="78"/>
      <c r="FF90" s="78">
        <v>75</v>
      </c>
      <c r="FG90" s="78"/>
      <c r="FH90" s="78"/>
      <c r="FI90" s="78"/>
      <c r="FJ90" s="78"/>
      <c r="FK90" s="78"/>
      <c r="FL90" s="78"/>
      <c r="FM90" s="78"/>
      <c r="FN90" s="78"/>
      <c r="FO90" s="78"/>
      <c r="FP90" s="78"/>
      <c r="FQ90" s="78"/>
      <c r="FR90" s="78"/>
      <c r="FS90" s="78"/>
      <c r="FT90" s="78"/>
      <c r="FU90" s="78"/>
      <c r="FV90" s="78"/>
      <c r="FW90" s="78"/>
      <c r="FX90" s="78"/>
      <c r="FY90" s="78"/>
      <c r="FZ90" s="78"/>
      <c r="GA90" s="78"/>
      <c r="GB90" s="78"/>
      <c r="GC90" s="78"/>
      <c r="GD90" s="78"/>
      <c r="GE90" s="78"/>
      <c r="GF90" s="78"/>
      <c r="GG90" s="78"/>
      <c r="GH90" s="78"/>
      <c r="GI90" s="78"/>
      <c r="GJ90" s="78"/>
      <c r="GK90" s="78"/>
      <c r="GL90" s="78"/>
      <c r="GM90" s="78"/>
      <c r="GN90" s="78"/>
      <c r="GO90" s="78"/>
      <c r="GP90" s="78"/>
      <c r="GQ90" s="78"/>
      <c r="GR90" s="78"/>
      <c r="GS90" s="78"/>
    </row>
    <row r="91" spans="1:201">
      <c r="A91" s="79" t="s">
        <v>87</v>
      </c>
      <c r="B91" s="78"/>
      <c r="C91" s="78"/>
      <c r="D91" s="78"/>
      <c r="E91" s="78"/>
      <c r="F91" s="78"/>
      <c r="G91" s="78"/>
      <c r="H91" s="78"/>
      <c r="I91" s="78"/>
      <c r="J91" s="78"/>
      <c r="K91" s="78"/>
      <c r="L91" s="78"/>
      <c r="M91" s="78"/>
      <c r="N91" s="78"/>
      <c r="O91" s="78"/>
      <c r="P91" s="97"/>
      <c r="Q91" s="78"/>
      <c r="R91" s="78"/>
      <c r="S91" s="78"/>
      <c r="T91" s="78"/>
      <c r="U91" s="78"/>
      <c r="V91" s="78"/>
      <c r="W91" s="78"/>
      <c r="X91" s="78"/>
      <c r="Y91" s="78"/>
      <c r="Z91" s="78"/>
      <c r="AA91" s="78"/>
      <c r="AB91" s="78"/>
      <c r="AC91" s="78"/>
      <c r="AD91" s="78"/>
      <c r="AE91" s="78"/>
      <c r="AF91" s="78"/>
      <c r="AG91" s="78"/>
      <c r="AH91" s="78"/>
      <c r="AI91" s="78"/>
      <c r="AJ91" s="78"/>
      <c r="AK91" s="78"/>
      <c r="AL91" s="78"/>
      <c r="AM91" s="78"/>
      <c r="AN91" s="78"/>
      <c r="AO91" s="78"/>
      <c r="AP91" s="91"/>
      <c r="AQ91" s="88"/>
      <c r="AR91" s="78"/>
      <c r="AS91" s="78"/>
      <c r="AT91" s="78"/>
      <c r="AU91" s="78"/>
      <c r="AV91" s="78"/>
      <c r="AW91" s="97"/>
      <c r="AX91" s="78"/>
      <c r="AY91" s="78"/>
      <c r="AZ91" s="78"/>
      <c r="BA91" s="78"/>
      <c r="BB91" s="78"/>
      <c r="BC91" s="102"/>
      <c r="BD91" s="78"/>
      <c r="BE91" s="78"/>
      <c r="BF91" s="78"/>
      <c r="BG91" s="78"/>
      <c r="BH91" s="78"/>
      <c r="BI91" s="78"/>
      <c r="BJ91" s="78"/>
      <c r="BK91" s="78"/>
      <c r="BL91" s="78"/>
      <c r="BM91" s="78"/>
      <c r="BN91" s="78"/>
      <c r="BO91" s="78"/>
      <c r="BP91" s="78"/>
      <c r="BQ91" s="78"/>
      <c r="BR91" s="78"/>
      <c r="BS91" s="78"/>
      <c r="BT91" s="78"/>
      <c r="BU91" s="78"/>
      <c r="BV91" s="78"/>
      <c r="BW91" s="107">
        <v>109</v>
      </c>
      <c r="BX91" s="78"/>
      <c r="BY91" s="78"/>
      <c r="BZ91" s="78"/>
      <c r="CA91" s="78"/>
      <c r="CB91" s="78"/>
      <c r="CC91" s="78"/>
      <c r="CD91" s="112"/>
      <c r="CE91" s="78"/>
      <c r="CF91" s="78"/>
      <c r="CG91" s="78"/>
      <c r="CH91" s="78"/>
      <c r="CI91" s="78"/>
      <c r="CJ91" s="78"/>
      <c r="CK91" s="117"/>
      <c r="CL91" s="78"/>
      <c r="CM91" s="122"/>
      <c r="CN91" s="78"/>
      <c r="CO91" s="78"/>
      <c r="CP91" s="78"/>
      <c r="CQ91" s="78"/>
      <c r="CR91" s="78"/>
      <c r="CS91" s="78"/>
      <c r="CT91" s="78"/>
      <c r="CU91" s="78"/>
      <c r="CV91" s="78"/>
      <c r="CW91" s="78"/>
      <c r="CX91" s="78"/>
      <c r="CY91" s="78"/>
      <c r="CZ91" s="78"/>
      <c r="DA91" s="78"/>
      <c r="DB91" s="78"/>
      <c r="DC91" s="78"/>
      <c r="DD91" s="78"/>
      <c r="DE91" s="78"/>
      <c r="DF91" s="78"/>
      <c r="DG91" s="78"/>
      <c r="DH91" s="78"/>
      <c r="DI91" s="78"/>
      <c r="DJ91" s="78"/>
      <c r="DK91" s="78"/>
      <c r="DL91" s="78"/>
      <c r="DM91" s="78"/>
      <c r="DN91" s="78"/>
      <c r="DO91" s="78"/>
      <c r="DP91" s="78"/>
      <c r="DQ91" s="78"/>
      <c r="DR91" s="78"/>
      <c r="DS91" s="78"/>
      <c r="DT91" s="78"/>
      <c r="DU91" s="78"/>
      <c r="DV91" s="78"/>
      <c r="DW91" s="78"/>
      <c r="DX91" s="78"/>
      <c r="DY91" s="78"/>
      <c r="DZ91" s="78"/>
      <c r="EA91" s="78"/>
      <c r="EB91" s="78"/>
      <c r="EC91" s="78"/>
      <c r="ED91" s="78"/>
      <c r="EE91" s="78"/>
      <c r="EF91" s="78"/>
      <c r="EG91" s="78"/>
      <c r="EH91" s="78"/>
      <c r="EI91" s="78"/>
      <c r="EJ91" s="78"/>
      <c r="EK91" s="78"/>
      <c r="EL91" s="78"/>
      <c r="EM91" s="78"/>
      <c r="EN91" s="78"/>
      <c r="EO91" s="78"/>
      <c r="EP91" s="78"/>
      <c r="EQ91" s="78"/>
      <c r="ER91" s="78"/>
      <c r="ES91" s="78"/>
      <c r="ET91" s="78"/>
      <c r="EU91" s="78"/>
      <c r="EV91" s="78"/>
      <c r="EW91" s="78"/>
      <c r="EX91" s="78"/>
      <c r="EY91" s="78"/>
      <c r="EZ91" s="78"/>
      <c r="FA91" s="78"/>
      <c r="FB91" s="78"/>
      <c r="FC91" s="78"/>
      <c r="FD91" s="78"/>
      <c r="FE91" s="78"/>
      <c r="FF91" s="78"/>
      <c r="FG91" s="78"/>
      <c r="FH91" s="78"/>
      <c r="FI91" s="78"/>
      <c r="FJ91" s="78"/>
      <c r="FK91" s="78"/>
      <c r="FL91" s="78"/>
      <c r="FM91" s="78"/>
      <c r="FN91" s="78"/>
      <c r="FO91" s="78"/>
      <c r="FP91" s="78"/>
      <c r="FQ91" s="78"/>
      <c r="FR91" s="78"/>
      <c r="FS91" s="78"/>
      <c r="FT91" s="78"/>
      <c r="FU91" s="78"/>
      <c r="FV91" s="78"/>
      <c r="FW91" s="78"/>
      <c r="FX91" s="78"/>
      <c r="FY91" s="78"/>
      <c r="FZ91" s="78"/>
      <c r="GA91" s="78"/>
      <c r="GB91" s="78"/>
      <c r="GC91" s="78"/>
      <c r="GD91" s="78"/>
      <c r="GE91" s="78"/>
      <c r="GF91" s="78"/>
      <c r="GG91" s="78"/>
      <c r="GH91" s="78"/>
      <c r="GI91" s="78"/>
      <c r="GJ91" s="78"/>
      <c r="GK91" s="78"/>
      <c r="GL91" s="78"/>
      <c r="GM91" s="78"/>
      <c r="GN91" s="78"/>
      <c r="GO91" s="78"/>
      <c r="GP91" s="78"/>
      <c r="GQ91" s="78"/>
      <c r="GR91" s="78"/>
      <c r="GS91" s="78"/>
    </row>
    <row r="92" spans="1:201" ht="25.5">
      <c r="A92" s="80" t="s">
        <v>621</v>
      </c>
      <c r="B92" s="78"/>
      <c r="C92" s="78"/>
      <c r="D92" s="78"/>
      <c r="E92" s="78"/>
      <c r="F92" s="78"/>
      <c r="G92" s="78"/>
      <c r="H92" s="78"/>
      <c r="I92" s="78"/>
      <c r="J92" s="78"/>
      <c r="K92" s="78"/>
      <c r="L92" s="78"/>
      <c r="M92" s="78"/>
      <c r="N92" s="78"/>
      <c r="O92" s="78"/>
      <c r="P92" s="97"/>
      <c r="Q92" s="78"/>
      <c r="R92" s="78"/>
      <c r="S92" s="78"/>
      <c r="T92" s="78"/>
      <c r="U92" s="78"/>
      <c r="V92" s="78"/>
      <c r="W92" s="78"/>
      <c r="X92" s="78"/>
      <c r="Y92" s="78"/>
      <c r="Z92" s="78"/>
      <c r="AA92" s="78"/>
      <c r="AB92" s="78"/>
      <c r="AC92" s="78"/>
      <c r="AD92" s="78"/>
      <c r="AE92" s="78"/>
      <c r="AF92" s="78"/>
      <c r="AG92" s="78"/>
      <c r="AH92" s="78"/>
      <c r="AI92" s="78"/>
      <c r="AJ92" s="78"/>
      <c r="AK92" s="78"/>
      <c r="AL92" s="78"/>
      <c r="AM92" s="78"/>
      <c r="AN92" s="78"/>
      <c r="AO92" s="78"/>
      <c r="AP92" s="91"/>
      <c r="AQ92" s="88"/>
      <c r="AR92" s="78"/>
      <c r="AS92" s="78"/>
      <c r="AT92" s="78"/>
      <c r="AU92" s="78"/>
      <c r="AV92" s="78"/>
      <c r="AW92" s="97"/>
      <c r="AX92" s="78"/>
      <c r="AY92" s="78"/>
      <c r="AZ92" s="78"/>
      <c r="BA92" s="78"/>
      <c r="BB92" s="78"/>
      <c r="BC92" s="102"/>
      <c r="BD92" s="78"/>
      <c r="BE92" s="78"/>
      <c r="BF92" s="78"/>
      <c r="BG92" s="78"/>
      <c r="BH92" s="78"/>
      <c r="BI92" s="78"/>
      <c r="BJ92" s="78"/>
      <c r="BK92" s="78"/>
      <c r="BL92" s="78"/>
      <c r="BM92" s="78"/>
      <c r="BN92" s="78"/>
      <c r="BO92" s="78"/>
      <c r="BP92" s="78"/>
      <c r="BQ92" s="78"/>
      <c r="BR92" s="78"/>
      <c r="BS92" s="78"/>
      <c r="BT92" s="78"/>
      <c r="BU92" s="78"/>
      <c r="BV92" s="78"/>
      <c r="BW92" s="107">
        <v>109</v>
      </c>
      <c r="BX92" s="78"/>
      <c r="BY92" s="78"/>
      <c r="BZ92" s="78"/>
      <c r="CA92" s="78"/>
      <c r="CB92" s="78"/>
      <c r="CC92" s="78"/>
      <c r="CD92" s="112"/>
      <c r="CE92" s="78"/>
      <c r="CF92" s="78"/>
      <c r="CG92" s="78"/>
      <c r="CH92" s="78"/>
      <c r="CI92" s="78"/>
      <c r="CJ92" s="78"/>
      <c r="CK92" s="117"/>
      <c r="CL92" s="78"/>
      <c r="CM92" s="122"/>
      <c r="CN92" s="78"/>
      <c r="CO92" s="78"/>
      <c r="CP92" s="78"/>
      <c r="CQ92" s="78"/>
      <c r="CR92" s="78"/>
      <c r="CS92" s="78"/>
      <c r="CT92" s="78"/>
      <c r="CU92" s="78"/>
      <c r="CV92" s="78"/>
      <c r="CW92" s="78"/>
      <c r="CX92" s="78"/>
      <c r="CY92" s="78"/>
      <c r="CZ92" s="78"/>
      <c r="DA92" s="78"/>
      <c r="DB92" s="78"/>
      <c r="DC92" s="78"/>
      <c r="DD92" s="78"/>
      <c r="DE92" s="78"/>
      <c r="DF92" s="78"/>
      <c r="DG92" s="78"/>
      <c r="DH92" s="78"/>
      <c r="DI92" s="78"/>
      <c r="DJ92" s="78"/>
      <c r="DK92" s="78"/>
      <c r="DL92" s="78"/>
      <c r="DM92" s="78"/>
      <c r="DN92" s="78"/>
      <c r="DO92" s="78"/>
      <c r="DP92" s="78"/>
      <c r="DQ92" s="78"/>
      <c r="DR92" s="78"/>
      <c r="DS92" s="78"/>
      <c r="DT92" s="78"/>
      <c r="DU92" s="78"/>
      <c r="DV92" s="78"/>
      <c r="DW92" s="78"/>
      <c r="DX92" s="78"/>
      <c r="DY92" s="78"/>
      <c r="DZ92" s="78"/>
      <c r="EA92" s="78"/>
      <c r="EB92" s="78"/>
      <c r="EC92" s="78"/>
      <c r="ED92" s="78"/>
      <c r="EE92" s="78"/>
      <c r="EF92" s="78"/>
      <c r="EG92" s="78"/>
      <c r="EH92" s="78"/>
      <c r="EI92" s="78"/>
      <c r="EJ92" s="78"/>
      <c r="EK92" s="78"/>
      <c r="EL92" s="78"/>
      <c r="EM92" s="78"/>
      <c r="EN92" s="78"/>
      <c r="EO92" s="78"/>
      <c r="EP92" s="78"/>
      <c r="EQ92" s="78"/>
      <c r="ER92" s="78"/>
      <c r="ES92" s="78"/>
      <c r="ET92" s="78"/>
      <c r="EU92" s="78"/>
      <c r="EV92" s="78"/>
      <c r="EW92" s="78"/>
      <c r="EX92" s="78"/>
      <c r="EY92" s="78"/>
      <c r="EZ92" s="78"/>
      <c r="FA92" s="78"/>
      <c r="FB92" s="78"/>
      <c r="FC92" s="78"/>
      <c r="FD92" s="78"/>
      <c r="FE92" s="78"/>
      <c r="FF92" s="78"/>
      <c r="FG92" s="78"/>
      <c r="FH92" s="78"/>
      <c r="FI92" s="78"/>
      <c r="FJ92" s="78"/>
      <c r="FK92" s="78"/>
      <c r="FL92" s="78"/>
      <c r="FM92" s="78"/>
      <c r="FN92" s="78"/>
      <c r="FO92" s="78"/>
      <c r="FP92" s="78"/>
      <c r="FQ92" s="78"/>
      <c r="FR92" s="78"/>
      <c r="FS92" s="78"/>
      <c r="FT92" s="78"/>
      <c r="FU92" s="78"/>
      <c r="FV92" s="78"/>
      <c r="FW92" s="78"/>
      <c r="FX92" s="78"/>
      <c r="FY92" s="78"/>
      <c r="FZ92" s="78"/>
      <c r="GA92" s="78"/>
      <c r="GB92" s="78"/>
      <c r="GC92" s="78"/>
      <c r="GD92" s="78"/>
      <c r="GE92" s="78"/>
      <c r="GF92" s="78"/>
      <c r="GG92" s="78"/>
      <c r="GH92" s="78"/>
      <c r="GI92" s="78"/>
      <c r="GJ92" s="78"/>
      <c r="GK92" s="78"/>
      <c r="GL92" s="78"/>
      <c r="GM92" s="78"/>
      <c r="GN92" s="78"/>
      <c r="GO92" s="78"/>
      <c r="GP92" s="78"/>
      <c r="GQ92" s="78"/>
      <c r="GR92" s="78"/>
      <c r="GS92" s="78"/>
    </row>
    <row r="93" spans="1:201">
      <c r="A93" s="79" t="s">
        <v>618</v>
      </c>
      <c r="B93" s="78"/>
      <c r="C93" s="78"/>
      <c r="D93" s="78"/>
      <c r="E93" s="78"/>
      <c r="F93" s="78"/>
      <c r="G93" s="78"/>
      <c r="H93" s="78"/>
      <c r="I93" s="78"/>
      <c r="J93" s="78"/>
      <c r="K93" s="78"/>
      <c r="L93" s="78"/>
      <c r="M93" s="78"/>
      <c r="N93" s="78"/>
      <c r="O93" s="78"/>
      <c r="P93" s="97"/>
      <c r="Q93" s="78"/>
      <c r="R93" s="78"/>
      <c r="S93" s="78"/>
      <c r="T93" s="78"/>
      <c r="U93" s="78"/>
      <c r="V93" s="78"/>
      <c r="W93" s="78"/>
      <c r="X93" s="78"/>
      <c r="Y93" s="78"/>
      <c r="Z93" s="78"/>
      <c r="AA93" s="78"/>
      <c r="AB93" s="78"/>
      <c r="AC93" s="78"/>
      <c r="AD93" s="78"/>
      <c r="AE93" s="78"/>
      <c r="AF93" s="78"/>
      <c r="AG93" s="78"/>
      <c r="AH93" s="78"/>
      <c r="AI93" s="78"/>
      <c r="AJ93" s="78"/>
      <c r="AK93" s="78"/>
      <c r="AL93" s="78"/>
      <c r="AM93" s="78"/>
      <c r="AN93" s="78"/>
      <c r="AO93" s="78"/>
      <c r="AP93" s="91"/>
      <c r="AQ93" s="88">
        <v>93</v>
      </c>
      <c r="AR93" s="78"/>
      <c r="AS93" s="78"/>
      <c r="AT93" s="78"/>
      <c r="AU93" s="78"/>
      <c r="AV93" s="78"/>
      <c r="AW93" s="97"/>
      <c r="AX93" s="78"/>
      <c r="AY93" s="78"/>
      <c r="AZ93" s="78"/>
      <c r="BA93" s="78"/>
      <c r="BB93" s="78"/>
      <c r="BC93" s="102"/>
      <c r="BD93" s="78"/>
      <c r="BE93" s="78"/>
      <c r="BF93" s="78"/>
      <c r="BG93" s="78"/>
      <c r="BH93" s="78"/>
      <c r="BI93" s="78"/>
      <c r="BJ93" s="78"/>
      <c r="BK93" s="78"/>
      <c r="BL93" s="78"/>
      <c r="BM93" s="78"/>
      <c r="BN93" s="78"/>
      <c r="BO93" s="78"/>
      <c r="BP93" s="78"/>
      <c r="BQ93" s="78"/>
      <c r="BR93" s="78"/>
      <c r="BS93" s="78"/>
      <c r="BT93" s="78"/>
      <c r="BU93" s="78"/>
      <c r="BV93" s="78"/>
      <c r="BW93" s="107"/>
      <c r="BX93" s="78"/>
      <c r="BY93" s="78"/>
      <c r="BZ93" s="78"/>
      <c r="CA93" s="78"/>
      <c r="CB93" s="78"/>
      <c r="CC93" s="78"/>
      <c r="CD93" s="112"/>
      <c r="CE93" s="78"/>
      <c r="CF93" s="78"/>
      <c r="CG93" s="78"/>
      <c r="CH93" s="78"/>
      <c r="CI93" s="78"/>
      <c r="CJ93" s="78"/>
      <c r="CK93" s="117"/>
      <c r="CL93" s="78"/>
      <c r="CM93" s="122"/>
      <c r="CN93" s="78"/>
      <c r="CO93" s="78"/>
      <c r="CP93" s="78"/>
      <c r="CQ93" s="78"/>
      <c r="CR93" s="78"/>
      <c r="CS93" s="78"/>
      <c r="CT93" s="78"/>
      <c r="CU93" s="78"/>
      <c r="CV93" s="78"/>
      <c r="CW93" s="78"/>
      <c r="CX93" s="78"/>
      <c r="CY93" s="78"/>
      <c r="CZ93" s="78"/>
      <c r="DA93" s="78"/>
      <c r="DB93" s="78"/>
      <c r="DC93" s="78"/>
      <c r="DD93" s="78"/>
      <c r="DE93" s="78"/>
      <c r="DF93" s="78"/>
      <c r="DG93" s="78"/>
      <c r="DH93" s="78"/>
      <c r="DI93" s="78"/>
      <c r="DJ93" s="78"/>
      <c r="DK93" s="78"/>
      <c r="DL93" s="78"/>
      <c r="DM93" s="78"/>
      <c r="DN93" s="78"/>
      <c r="DO93" s="78"/>
      <c r="DP93" s="78"/>
      <c r="DQ93" s="78"/>
      <c r="DR93" s="78"/>
      <c r="DS93" s="78"/>
      <c r="DT93" s="78"/>
      <c r="DU93" s="78"/>
      <c r="DV93" s="78"/>
      <c r="DW93" s="78"/>
      <c r="DX93" s="78"/>
      <c r="DY93" s="78"/>
      <c r="DZ93" s="78"/>
      <c r="EA93" s="78"/>
      <c r="EB93" s="78"/>
      <c r="EC93" s="78"/>
      <c r="ED93" s="78"/>
      <c r="EE93" s="78"/>
      <c r="EF93" s="78"/>
      <c r="EG93" s="78"/>
      <c r="EH93" s="78"/>
      <c r="EI93" s="78"/>
      <c r="EJ93" s="78"/>
      <c r="EK93" s="78"/>
      <c r="EL93" s="78"/>
      <c r="EM93" s="78"/>
      <c r="EN93" s="78"/>
      <c r="EO93" s="78"/>
      <c r="EP93" s="78"/>
      <c r="EQ93" s="78"/>
      <c r="ER93" s="78"/>
      <c r="ES93" s="78"/>
      <c r="ET93" s="78"/>
      <c r="EU93" s="78"/>
      <c r="EV93" s="78"/>
      <c r="EW93" s="78"/>
      <c r="EX93" s="78"/>
      <c r="EY93" s="78"/>
      <c r="EZ93" s="78"/>
      <c r="FA93" s="78"/>
      <c r="FB93" s="78"/>
      <c r="FC93" s="78"/>
      <c r="FD93" s="78"/>
      <c r="FE93" s="78"/>
      <c r="FF93" s="78"/>
      <c r="FG93" s="78"/>
      <c r="FH93" s="78"/>
      <c r="FI93" s="78"/>
      <c r="FJ93" s="78"/>
      <c r="FK93" s="78"/>
      <c r="FL93" s="78"/>
      <c r="FM93" s="78"/>
      <c r="FN93" s="78"/>
      <c r="FO93" s="78"/>
      <c r="FP93" s="78"/>
      <c r="FQ93" s="78"/>
      <c r="FR93" s="78"/>
      <c r="FS93" s="78"/>
      <c r="FT93" s="78"/>
      <c r="FU93" s="78"/>
      <c r="FV93" s="78"/>
      <c r="FW93" s="78"/>
      <c r="FX93" s="78"/>
      <c r="FY93" s="78"/>
      <c r="FZ93" s="78"/>
      <c r="GA93" s="78"/>
      <c r="GB93" s="78"/>
      <c r="GC93" s="78"/>
      <c r="GD93" s="78"/>
      <c r="GE93" s="78"/>
      <c r="GF93" s="78"/>
      <c r="GG93" s="78"/>
      <c r="GH93" s="78"/>
      <c r="GI93" s="78"/>
      <c r="GJ93" s="78"/>
      <c r="GK93" s="78"/>
      <c r="GL93" s="78"/>
      <c r="GM93" s="78"/>
      <c r="GN93" s="78"/>
      <c r="GO93" s="78"/>
      <c r="GP93" s="78"/>
      <c r="GQ93" s="78"/>
      <c r="GR93" s="78"/>
      <c r="GS93" s="78"/>
    </row>
    <row r="94" spans="1:201" ht="25.5">
      <c r="A94" s="80" t="s">
        <v>622</v>
      </c>
      <c r="B94" s="78"/>
      <c r="C94" s="78"/>
      <c r="D94" s="78"/>
      <c r="E94" s="78"/>
      <c r="F94" s="78"/>
      <c r="G94" s="78"/>
      <c r="H94" s="78"/>
      <c r="I94" s="78"/>
      <c r="J94" s="78"/>
      <c r="K94" s="78"/>
      <c r="L94" s="78"/>
      <c r="M94" s="78"/>
      <c r="N94" s="78"/>
      <c r="O94" s="78"/>
      <c r="P94" s="97"/>
      <c r="Q94" s="78"/>
      <c r="R94" s="78"/>
      <c r="S94" s="78"/>
      <c r="T94" s="78"/>
      <c r="U94" s="78"/>
      <c r="V94" s="78"/>
      <c r="W94" s="78"/>
      <c r="X94" s="78"/>
      <c r="Y94" s="78"/>
      <c r="Z94" s="78"/>
      <c r="AA94" s="78"/>
      <c r="AB94" s="78"/>
      <c r="AC94" s="78"/>
      <c r="AD94" s="78"/>
      <c r="AE94" s="78"/>
      <c r="AF94" s="78"/>
      <c r="AG94" s="78"/>
      <c r="AH94" s="78"/>
      <c r="AI94" s="78"/>
      <c r="AJ94" s="78"/>
      <c r="AK94" s="78"/>
      <c r="AL94" s="78"/>
      <c r="AM94" s="78"/>
      <c r="AN94" s="78"/>
      <c r="AO94" s="78"/>
      <c r="AP94" s="91"/>
      <c r="AQ94" s="88">
        <v>93</v>
      </c>
      <c r="AR94" s="78"/>
      <c r="AS94" s="78"/>
      <c r="AT94" s="78"/>
      <c r="AU94" s="78"/>
      <c r="AV94" s="78"/>
      <c r="AW94" s="97"/>
      <c r="AX94" s="78"/>
      <c r="AY94" s="78"/>
      <c r="AZ94" s="78"/>
      <c r="BA94" s="78"/>
      <c r="BB94" s="78"/>
      <c r="BC94" s="102"/>
      <c r="BD94" s="78"/>
      <c r="BE94" s="78"/>
      <c r="BF94" s="78"/>
      <c r="BG94" s="78"/>
      <c r="BH94" s="78"/>
      <c r="BI94" s="78"/>
      <c r="BJ94" s="78"/>
      <c r="BK94" s="78"/>
      <c r="BL94" s="78"/>
      <c r="BM94" s="78"/>
      <c r="BN94" s="78"/>
      <c r="BO94" s="78"/>
      <c r="BP94" s="78"/>
      <c r="BQ94" s="78"/>
      <c r="BR94" s="78"/>
      <c r="BS94" s="78"/>
      <c r="BT94" s="78"/>
      <c r="BU94" s="78"/>
      <c r="BV94" s="78"/>
      <c r="BW94" s="107"/>
      <c r="BX94" s="78"/>
      <c r="BY94" s="78"/>
      <c r="BZ94" s="78"/>
      <c r="CA94" s="78"/>
      <c r="CB94" s="78"/>
      <c r="CC94" s="78"/>
      <c r="CD94" s="112"/>
      <c r="CE94" s="78"/>
      <c r="CF94" s="78"/>
      <c r="CG94" s="78"/>
      <c r="CH94" s="78"/>
      <c r="CI94" s="78"/>
      <c r="CJ94" s="78"/>
      <c r="CK94" s="117"/>
      <c r="CL94" s="78"/>
      <c r="CM94" s="122"/>
      <c r="CN94" s="78"/>
      <c r="CO94" s="78"/>
      <c r="CP94" s="78"/>
      <c r="CQ94" s="78"/>
      <c r="CR94" s="78"/>
      <c r="CS94" s="78"/>
      <c r="CT94" s="78"/>
      <c r="CU94" s="78"/>
      <c r="CV94" s="78"/>
      <c r="CW94" s="78"/>
      <c r="CX94" s="78"/>
      <c r="CY94" s="78"/>
      <c r="CZ94" s="78"/>
      <c r="DA94" s="78"/>
      <c r="DB94" s="78"/>
      <c r="DC94" s="78"/>
      <c r="DD94" s="78"/>
      <c r="DE94" s="78"/>
      <c r="DF94" s="78"/>
      <c r="DG94" s="78"/>
      <c r="DH94" s="78"/>
      <c r="DI94" s="78"/>
      <c r="DJ94" s="78"/>
      <c r="DK94" s="78"/>
      <c r="DL94" s="78"/>
      <c r="DM94" s="78"/>
      <c r="DN94" s="78"/>
      <c r="DO94" s="78"/>
      <c r="DP94" s="78"/>
      <c r="DQ94" s="78"/>
      <c r="DR94" s="78"/>
      <c r="DS94" s="78"/>
      <c r="DT94" s="78"/>
      <c r="DU94" s="78"/>
      <c r="DV94" s="78"/>
      <c r="DW94" s="78"/>
      <c r="DX94" s="78"/>
      <c r="DY94" s="78"/>
      <c r="DZ94" s="78"/>
      <c r="EA94" s="78"/>
      <c r="EB94" s="78"/>
      <c r="EC94" s="78"/>
      <c r="ED94" s="78"/>
      <c r="EE94" s="78"/>
      <c r="EF94" s="78"/>
      <c r="EG94" s="78"/>
      <c r="EH94" s="78"/>
      <c r="EI94" s="78"/>
      <c r="EJ94" s="78"/>
      <c r="EK94" s="78"/>
      <c r="EL94" s="78"/>
      <c r="EM94" s="78"/>
      <c r="EN94" s="78"/>
      <c r="EO94" s="78"/>
      <c r="EP94" s="78"/>
      <c r="EQ94" s="78"/>
      <c r="ER94" s="78"/>
      <c r="ES94" s="78"/>
      <c r="ET94" s="78"/>
      <c r="EU94" s="78"/>
      <c r="EV94" s="78"/>
      <c r="EW94" s="78"/>
      <c r="EX94" s="78"/>
      <c r="EY94" s="78"/>
      <c r="EZ94" s="78"/>
      <c r="FA94" s="78"/>
      <c r="FB94" s="78"/>
      <c r="FC94" s="78"/>
      <c r="FD94" s="78"/>
      <c r="FE94" s="78"/>
      <c r="FF94" s="78"/>
      <c r="FG94" s="78"/>
      <c r="FH94" s="78"/>
      <c r="FI94" s="78"/>
      <c r="FJ94" s="78"/>
      <c r="FK94" s="78"/>
      <c r="FL94" s="78"/>
      <c r="FM94" s="78"/>
      <c r="FN94" s="78"/>
      <c r="FO94" s="78"/>
      <c r="FP94" s="78"/>
      <c r="FQ94" s="78"/>
      <c r="FR94" s="78"/>
      <c r="FS94" s="78"/>
      <c r="FT94" s="78"/>
      <c r="FU94" s="78"/>
      <c r="FV94" s="78"/>
      <c r="FW94" s="78"/>
      <c r="FX94" s="78"/>
      <c r="FY94" s="78"/>
      <c r="FZ94" s="78"/>
      <c r="GA94" s="78"/>
      <c r="GB94" s="78"/>
      <c r="GC94" s="78"/>
      <c r="GD94" s="78"/>
      <c r="GE94" s="78"/>
      <c r="GF94" s="78"/>
      <c r="GG94" s="78"/>
      <c r="GH94" s="78"/>
      <c r="GI94" s="78"/>
      <c r="GJ94" s="78"/>
      <c r="GK94" s="78"/>
      <c r="GL94" s="78"/>
      <c r="GM94" s="78"/>
      <c r="GN94" s="78"/>
      <c r="GO94" s="78"/>
      <c r="GP94" s="78"/>
      <c r="GQ94" s="78"/>
      <c r="GR94" s="78"/>
      <c r="GS94" s="78"/>
    </row>
    <row r="95" spans="1:201">
      <c r="A95" s="75">
        <v>60.5</v>
      </c>
      <c r="B95" s="78"/>
      <c r="C95" s="78"/>
      <c r="D95" s="78"/>
      <c r="E95" s="78"/>
      <c r="F95" s="78"/>
      <c r="G95" s="78"/>
      <c r="H95" s="78"/>
      <c r="I95" s="78"/>
      <c r="J95" s="78"/>
      <c r="K95" s="78"/>
      <c r="L95" s="78"/>
      <c r="M95" s="78"/>
      <c r="N95" s="78"/>
      <c r="O95" s="78"/>
      <c r="P95" s="97"/>
      <c r="Q95" s="78"/>
      <c r="R95" s="78"/>
      <c r="S95" s="78"/>
      <c r="T95" s="78"/>
      <c r="U95" s="78"/>
      <c r="V95" s="78"/>
      <c r="W95" s="78"/>
      <c r="X95" s="78"/>
      <c r="Y95" s="78"/>
      <c r="Z95" s="78"/>
      <c r="AA95" s="78"/>
      <c r="AB95" s="78"/>
      <c r="AC95" s="78"/>
      <c r="AD95" s="78"/>
      <c r="AE95" s="78"/>
      <c r="AF95" s="78"/>
      <c r="AG95" s="78"/>
      <c r="AH95" s="78"/>
      <c r="AI95" s="78"/>
      <c r="AJ95" s="78"/>
      <c r="AK95" s="78"/>
      <c r="AL95" s="78"/>
      <c r="AM95" s="78"/>
      <c r="AN95" s="78"/>
      <c r="AO95" s="78">
        <v>100</v>
      </c>
      <c r="AP95" s="91"/>
      <c r="AQ95" s="88"/>
      <c r="AR95" s="78">
        <v>89</v>
      </c>
      <c r="AS95" s="78"/>
      <c r="AT95" s="78"/>
      <c r="AU95" s="78"/>
      <c r="AV95" s="78"/>
      <c r="AW95" s="97"/>
      <c r="AX95" s="78">
        <v>100</v>
      </c>
      <c r="AY95" s="78">
        <v>93</v>
      </c>
      <c r="AZ95" s="78">
        <v>89</v>
      </c>
      <c r="BA95" s="78"/>
      <c r="BB95" s="78"/>
      <c r="BC95" s="102"/>
      <c r="BD95" s="78">
        <v>111</v>
      </c>
      <c r="BE95" s="78">
        <v>80</v>
      </c>
      <c r="BF95" s="78"/>
      <c r="BG95" s="78">
        <v>78</v>
      </c>
      <c r="BH95" s="78"/>
      <c r="BI95" s="78"/>
      <c r="BJ95" s="78"/>
      <c r="BK95" s="78"/>
      <c r="BL95" s="78"/>
      <c r="BM95" s="78"/>
      <c r="BN95" s="78"/>
      <c r="BO95" s="78">
        <v>635</v>
      </c>
      <c r="BP95" s="78"/>
      <c r="BQ95" s="78"/>
      <c r="BR95" s="78"/>
      <c r="BS95" s="78"/>
      <c r="BT95" s="78"/>
      <c r="BU95" s="78"/>
      <c r="BV95" s="78">
        <v>101</v>
      </c>
      <c r="BW95" s="107">
        <v>97</v>
      </c>
      <c r="BX95" s="78"/>
      <c r="BY95" s="78">
        <v>88</v>
      </c>
      <c r="BZ95" s="78">
        <v>78</v>
      </c>
      <c r="CA95" s="78"/>
      <c r="CB95" s="78"/>
      <c r="CC95" s="78">
        <v>83</v>
      </c>
      <c r="CD95" s="112"/>
      <c r="CE95" s="78"/>
      <c r="CF95" s="78"/>
      <c r="CG95" s="78"/>
      <c r="CH95" s="78"/>
      <c r="CI95" s="78"/>
      <c r="CJ95" s="78"/>
      <c r="CK95" s="117"/>
      <c r="CL95" s="78"/>
      <c r="CM95" s="122"/>
      <c r="CN95" s="78"/>
      <c r="CO95" s="78"/>
      <c r="CP95" s="78"/>
      <c r="CQ95" s="78"/>
      <c r="CR95" s="78"/>
      <c r="CS95" s="78"/>
      <c r="CT95" s="78"/>
      <c r="CU95" s="78">
        <v>83</v>
      </c>
      <c r="CV95" s="78">
        <v>99</v>
      </c>
      <c r="CW95" s="78"/>
      <c r="CX95" s="78"/>
      <c r="CY95" s="78"/>
      <c r="CZ95" s="78"/>
      <c r="DA95" s="78"/>
      <c r="DB95" s="78"/>
      <c r="DC95" s="78"/>
      <c r="DD95" s="78"/>
      <c r="DE95" s="78"/>
      <c r="DF95" s="78"/>
      <c r="DG95" s="78"/>
      <c r="DH95" s="78"/>
      <c r="DI95" s="78"/>
      <c r="DJ95" s="78">
        <v>97</v>
      </c>
      <c r="DK95" s="78"/>
      <c r="DL95" s="78"/>
      <c r="DM95" s="78"/>
      <c r="DN95" s="78"/>
      <c r="DO95" s="78"/>
      <c r="DP95" s="78"/>
      <c r="DQ95" s="78"/>
      <c r="DR95" s="78"/>
      <c r="DS95" s="78"/>
      <c r="DT95" s="78"/>
      <c r="DU95" s="78"/>
      <c r="DV95" s="78"/>
      <c r="DW95" s="78"/>
      <c r="DX95" s="78"/>
      <c r="DY95" s="78"/>
      <c r="DZ95" s="78"/>
      <c r="EA95" s="78"/>
      <c r="EB95" s="78"/>
      <c r="EC95" s="78"/>
      <c r="ED95" s="78"/>
      <c r="EE95" s="78"/>
      <c r="EF95" s="78"/>
      <c r="EG95" s="78"/>
      <c r="EH95" s="78"/>
      <c r="EI95" s="78"/>
      <c r="EJ95" s="78"/>
      <c r="EK95" s="78"/>
      <c r="EL95" s="78"/>
      <c r="EM95" s="78"/>
      <c r="EN95" s="78"/>
      <c r="EO95" s="78"/>
      <c r="EP95" s="78"/>
      <c r="EQ95" s="78"/>
      <c r="ER95" s="78"/>
      <c r="ES95" s="78"/>
      <c r="ET95" s="78"/>
      <c r="EU95" s="78"/>
      <c r="EV95" s="78"/>
      <c r="EW95" s="78"/>
      <c r="EX95" s="78"/>
      <c r="EY95" s="78"/>
      <c r="EZ95" s="78"/>
      <c r="FA95" s="78"/>
      <c r="FB95" s="78"/>
      <c r="FC95" s="78"/>
      <c r="FD95" s="78"/>
      <c r="FE95" s="78"/>
      <c r="FF95" s="78"/>
      <c r="FG95" s="78"/>
      <c r="FH95" s="78"/>
      <c r="FI95" s="78"/>
      <c r="FJ95" s="78"/>
      <c r="FK95" s="78"/>
      <c r="FL95" s="78"/>
      <c r="FM95" s="78"/>
      <c r="FN95" s="78"/>
      <c r="FO95" s="78"/>
      <c r="FP95" s="78"/>
      <c r="FQ95" s="78"/>
      <c r="FR95" s="78"/>
      <c r="FS95" s="78"/>
      <c r="FT95" s="78"/>
      <c r="FU95" s="78"/>
      <c r="FV95" s="78"/>
      <c r="FW95" s="78">
        <v>101</v>
      </c>
      <c r="FX95" s="78">
        <v>101</v>
      </c>
      <c r="FY95" s="78">
        <v>101</v>
      </c>
      <c r="FZ95" s="78">
        <v>100</v>
      </c>
      <c r="GA95" s="78">
        <v>186</v>
      </c>
      <c r="GB95" s="78">
        <v>88</v>
      </c>
      <c r="GC95" s="78">
        <v>87</v>
      </c>
      <c r="GD95" s="78">
        <v>151</v>
      </c>
      <c r="GE95" s="78"/>
      <c r="GF95" s="78"/>
      <c r="GG95" s="78"/>
      <c r="GH95" s="78"/>
      <c r="GI95" s="78"/>
      <c r="GJ95" s="78"/>
      <c r="GK95" s="78"/>
      <c r="GL95" s="78"/>
      <c r="GM95" s="78"/>
      <c r="GN95" s="78"/>
      <c r="GO95" s="78"/>
      <c r="GP95" s="78"/>
      <c r="GQ95" s="78"/>
      <c r="GR95" s="78"/>
      <c r="GS95" s="78"/>
    </row>
    <row r="96" spans="1:201" ht="18">
      <c r="A96" s="76" t="s">
        <v>436</v>
      </c>
      <c r="B96" s="78"/>
      <c r="C96" s="78"/>
      <c r="D96" s="78"/>
      <c r="E96" s="78"/>
      <c r="F96" s="78"/>
      <c r="G96" s="78"/>
      <c r="H96" s="78"/>
      <c r="I96" s="78"/>
      <c r="J96" s="78"/>
      <c r="K96" s="78"/>
      <c r="L96" s="78"/>
      <c r="M96" s="78"/>
      <c r="N96" s="78"/>
      <c r="O96" s="78"/>
      <c r="P96" s="97"/>
      <c r="Q96" s="78"/>
      <c r="R96" s="78"/>
      <c r="S96" s="78"/>
      <c r="T96" s="78"/>
      <c r="U96" s="78"/>
      <c r="V96" s="78"/>
      <c r="W96" s="78"/>
      <c r="X96" s="78"/>
      <c r="Y96" s="78"/>
      <c r="Z96" s="78"/>
      <c r="AA96" s="78"/>
      <c r="AB96" s="78"/>
      <c r="AC96" s="78"/>
      <c r="AD96" s="78"/>
      <c r="AE96" s="78"/>
      <c r="AF96" s="78"/>
      <c r="AG96" s="78"/>
      <c r="AH96" s="78"/>
      <c r="AI96" s="78"/>
      <c r="AJ96" s="78"/>
      <c r="AK96" s="78"/>
      <c r="AL96" s="78"/>
      <c r="AM96" s="78"/>
      <c r="AN96" s="78"/>
      <c r="AO96" s="78"/>
      <c r="AP96" s="91"/>
      <c r="AQ96" s="88"/>
      <c r="AR96" s="78"/>
      <c r="AS96" s="78"/>
      <c r="AT96" s="78"/>
      <c r="AU96" s="78"/>
      <c r="AV96" s="78"/>
      <c r="AW96" s="97"/>
      <c r="AX96" s="78"/>
      <c r="AY96" s="78"/>
      <c r="AZ96" s="78"/>
      <c r="BA96" s="78"/>
      <c r="BB96" s="78"/>
      <c r="BC96" s="102"/>
      <c r="BD96" s="78"/>
      <c r="BE96" s="78"/>
      <c r="BF96" s="78"/>
      <c r="BG96" s="78"/>
      <c r="BH96" s="78"/>
      <c r="BI96" s="78"/>
      <c r="BJ96" s="78"/>
      <c r="BK96" s="78"/>
      <c r="BL96" s="78"/>
      <c r="BM96" s="78"/>
      <c r="BN96" s="78"/>
      <c r="BO96" s="78">
        <v>80</v>
      </c>
      <c r="BP96" s="78"/>
      <c r="BQ96" s="78"/>
      <c r="BR96" s="78"/>
      <c r="BS96" s="78"/>
      <c r="BT96" s="78"/>
      <c r="BU96" s="78"/>
      <c r="BV96" s="78"/>
      <c r="BW96" s="107"/>
      <c r="BX96" s="78"/>
      <c r="BY96" s="78"/>
      <c r="BZ96" s="78"/>
      <c r="CA96" s="78"/>
      <c r="CB96" s="78"/>
      <c r="CC96" s="78"/>
      <c r="CD96" s="112"/>
      <c r="CE96" s="78"/>
      <c r="CF96" s="78"/>
      <c r="CG96" s="78"/>
      <c r="CH96" s="78"/>
      <c r="CI96" s="78"/>
      <c r="CJ96" s="78"/>
      <c r="CK96" s="117"/>
      <c r="CL96" s="78"/>
      <c r="CM96" s="122"/>
      <c r="CN96" s="78"/>
      <c r="CO96" s="78"/>
      <c r="CP96" s="78"/>
      <c r="CQ96" s="78"/>
      <c r="CR96" s="78"/>
      <c r="CS96" s="78"/>
      <c r="CT96" s="78"/>
      <c r="CU96" s="78"/>
      <c r="CV96" s="78">
        <v>99</v>
      </c>
      <c r="CW96" s="78"/>
      <c r="CX96" s="78"/>
      <c r="CY96" s="78"/>
      <c r="CZ96" s="78"/>
      <c r="DA96" s="78"/>
      <c r="DB96" s="78"/>
      <c r="DC96" s="78"/>
      <c r="DD96" s="78"/>
      <c r="DE96" s="78"/>
      <c r="DF96" s="78"/>
      <c r="DG96" s="78"/>
      <c r="DH96" s="78"/>
      <c r="DI96" s="78"/>
      <c r="DJ96" s="78"/>
      <c r="DK96" s="78"/>
      <c r="DL96" s="78"/>
      <c r="DM96" s="78"/>
      <c r="DN96" s="78"/>
      <c r="DO96" s="78"/>
      <c r="DP96" s="78"/>
      <c r="DQ96" s="78"/>
      <c r="DR96" s="78"/>
      <c r="DS96" s="78"/>
      <c r="DT96" s="78"/>
      <c r="DU96" s="78"/>
      <c r="DV96" s="78"/>
      <c r="DW96" s="78"/>
      <c r="DX96" s="78"/>
      <c r="DY96" s="78"/>
      <c r="DZ96" s="78"/>
      <c r="EA96" s="78"/>
      <c r="EB96" s="78"/>
      <c r="EC96" s="78"/>
      <c r="ED96" s="78"/>
      <c r="EE96" s="78"/>
      <c r="EF96" s="78"/>
      <c r="EG96" s="78"/>
      <c r="EH96" s="78"/>
      <c r="EI96" s="78"/>
      <c r="EJ96" s="78"/>
      <c r="EK96" s="78"/>
      <c r="EL96" s="78"/>
      <c r="EM96" s="78"/>
      <c r="EN96" s="78"/>
      <c r="EO96" s="78"/>
      <c r="EP96" s="78"/>
      <c r="EQ96" s="78"/>
      <c r="ER96" s="78"/>
      <c r="ES96" s="78"/>
      <c r="ET96" s="78"/>
      <c r="EU96" s="78"/>
      <c r="EV96" s="78"/>
      <c r="EW96" s="78"/>
      <c r="EX96" s="78"/>
      <c r="EY96" s="78"/>
      <c r="EZ96" s="78"/>
      <c r="FA96" s="78"/>
      <c r="FB96" s="78"/>
      <c r="FC96" s="78"/>
      <c r="FD96" s="78"/>
      <c r="FE96" s="78"/>
      <c r="FF96" s="78"/>
      <c r="FG96" s="78"/>
      <c r="FH96" s="78"/>
      <c r="FI96" s="78"/>
      <c r="FJ96" s="78"/>
      <c r="FK96" s="78"/>
      <c r="FL96" s="78"/>
      <c r="FM96" s="78"/>
      <c r="FN96" s="78"/>
      <c r="FO96" s="78"/>
      <c r="FP96" s="78"/>
      <c r="FQ96" s="78"/>
      <c r="FR96" s="78"/>
      <c r="FS96" s="78"/>
      <c r="FT96" s="78"/>
      <c r="FU96" s="78"/>
      <c r="FV96" s="78"/>
      <c r="FW96" s="78"/>
      <c r="FX96" s="78"/>
      <c r="FY96" s="78"/>
      <c r="FZ96" s="78"/>
      <c r="GA96" s="78"/>
      <c r="GB96" s="78"/>
      <c r="GC96" s="78"/>
      <c r="GD96" s="78"/>
      <c r="GE96" s="78"/>
      <c r="GF96" s="78"/>
      <c r="GG96" s="78"/>
      <c r="GH96" s="78"/>
      <c r="GI96" s="78"/>
      <c r="GJ96" s="78"/>
      <c r="GK96" s="78"/>
      <c r="GL96" s="78"/>
      <c r="GM96" s="78"/>
      <c r="GN96" s="78"/>
      <c r="GO96" s="78"/>
      <c r="GP96" s="78"/>
      <c r="GQ96" s="78"/>
      <c r="GR96" s="78"/>
      <c r="GS96" s="78"/>
    </row>
    <row r="97" spans="1:201" ht="18">
      <c r="A97" s="76" t="s">
        <v>405</v>
      </c>
      <c r="B97" s="78"/>
      <c r="C97" s="78"/>
      <c r="D97" s="78"/>
      <c r="E97" s="78"/>
      <c r="F97" s="78"/>
      <c r="G97" s="78"/>
      <c r="H97" s="78"/>
      <c r="I97" s="78"/>
      <c r="J97" s="78"/>
      <c r="K97" s="78"/>
      <c r="L97" s="78"/>
      <c r="M97" s="78"/>
      <c r="N97" s="78"/>
      <c r="O97" s="78"/>
      <c r="P97" s="97"/>
      <c r="Q97" s="78"/>
      <c r="R97" s="78"/>
      <c r="S97" s="78"/>
      <c r="T97" s="78"/>
      <c r="U97" s="78"/>
      <c r="V97" s="78"/>
      <c r="W97" s="78"/>
      <c r="X97" s="78"/>
      <c r="Y97" s="78"/>
      <c r="Z97" s="78"/>
      <c r="AA97" s="78"/>
      <c r="AB97" s="78"/>
      <c r="AC97" s="78"/>
      <c r="AD97" s="78"/>
      <c r="AE97" s="78"/>
      <c r="AF97" s="78"/>
      <c r="AG97" s="78"/>
      <c r="AH97" s="78"/>
      <c r="AI97" s="78"/>
      <c r="AJ97" s="78"/>
      <c r="AK97" s="78"/>
      <c r="AL97" s="78"/>
      <c r="AM97" s="78"/>
      <c r="AN97" s="78"/>
      <c r="AO97" s="78"/>
      <c r="AP97" s="91"/>
      <c r="AQ97" s="88"/>
      <c r="AR97" s="78"/>
      <c r="AS97" s="78"/>
      <c r="AT97" s="78"/>
      <c r="AU97" s="78"/>
      <c r="AV97" s="78"/>
      <c r="AW97" s="97"/>
      <c r="AX97" s="78">
        <v>100</v>
      </c>
      <c r="AY97" s="78"/>
      <c r="AZ97" s="78"/>
      <c r="BA97" s="78"/>
      <c r="BB97" s="78"/>
      <c r="BC97" s="102"/>
      <c r="BD97" s="78"/>
      <c r="BE97" s="78"/>
      <c r="BF97" s="78"/>
      <c r="BG97" s="78"/>
      <c r="BH97" s="78"/>
      <c r="BI97" s="78"/>
      <c r="BJ97" s="78"/>
      <c r="BK97" s="78"/>
      <c r="BL97" s="78"/>
      <c r="BM97" s="78"/>
      <c r="BN97" s="78"/>
      <c r="BO97" s="78">
        <v>111</v>
      </c>
      <c r="BP97" s="78"/>
      <c r="BQ97" s="78"/>
      <c r="BR97" s="78"/>
      <c r="BS97" s="78"/>
      <c r="BT97" s="78"/>
      <c r="BU97" s="78"/>
      <c r="BV97" s="78"/>
      <c r="BW97" s="107"/>
      <c r="BX97" s="78"/>
      <c r="BY97" s="78"/>
      <c r="BZ97" s="78"/>
      <c r="CA97" s="78"/>
      <c r="CB97" s="78"/>
      <c r="CC97" s="78"/>
      <c r="CD97" s="112"/>
      <c r="CE97" s="78"/>
      <c r="CF97" s="78"/>
      <c r="CG97" s="78"/>
      <c r="CH97" s="78"/>
      <c r="CI97" s="78"/>
      <c r="CJ97" s="78"/>
      <c r="CK97" s="117"/>
      <c r="CL97" s="78"/>
      <c r="CM97" s="122"/>
      <c r="CN97" s="78"/>
      <c r="CO97" s="78"/>
      <c r="CP97" s="78"/>
      <c r="CQ97" s="78"/>
      <c r="CR97" s="78"/>
      <c r="CS97" s="78"/>
      <c r="CT97" s="78"/>
      <c r="CU97" s="78"/>
      <c r="CV97" s="78"/>
      <c r="CW97" s="78"/>
      <c r="CX97" s="78"/>
      <c r="CY97" s="78"/>
      <c r="CZ97" s="78"/>
      <c r="DA97" s="78"/>
      <c r="DB97" s="78"/>
      <c r="DC97" s="78"/>
      <c r="DD97" s="78"/>
      <c r="DE97" s="78"/>
      <c r="DF97" s="78"/>
      <c r="DG97" s="78"/>
      <c r="DH97" s="78"/>
      <c r="DI97" s="78"/>
      <c r="DJ97" s="78"/>
      <c r="DK97" s="78"/>
      <c r="DL97" s="78"/>
      <c r="DM97" s="78"/>
      <c r="DN97" s="78"/>
      <c r="DO97" s="78"/>
      <c r="DP97" s="78"/>
      <c r="DQ97" s="78"/>
      <c r="DR97" s="78"/>
      <c r="DS97" s="78"/>
      <c r="DT97" s="78"/>
      <c r="DU97" s="78"/>
      <c r="DV97" s="78"/>
      <c r="DW97" s="78"/>
      <c r="DX97" s="78"/>
      <c r="DY97" s="78"/>
      <c r="DZ97" s="78"/>
      <c r="EA97" s="78"/>
      <c r="EB97" s="78"/>
      <c r="EC97" s="78"/>
      <c r="ED97" s="78"/>
      <c r="EE97" s="78"/>
      <c r="EF97" s="78"/>
      <c r="EG97" s="78"/>
      <c r="EH97" s="78"/>
      <c r="EI97" s="78"/>
      <c r="EJ97" s="78"/>
      <c r="EK97" s="78"/>
      <c r="EL97" s="78"/>
      <c r="EM97" s="78"/>
      <c r="EN97" s="78"/>
      <c r="EO97" s="78"/>
      <c r="EP97" s="78"/>
      <c r="EQ97" s="78"/>
      <c r="ER97" s="78"/>
      <c r="ES97" s="78"/>
      <c r="ET97" s="78"/>
      <c r="EU97" s="78"/>
      <c r="EV97" s="78"/>
      <c r="EW97" s="78"/>
      <c r="EX97" s="78"/>
      <c r="EY97" s="78"/>
      <c r="EZ97" s="78"/>
      <c r="FA97" s="78"/>
      <c r="FB97" s="78"/>
      <c r="FC97" s="78"/>
      <c r="FD97" s="78"/>
      <c r="FE97" s="78"/>
      <c r="FF97" s="78"/>
      <c r="FG97" s="78"/>
      <c r="FH97" s="78"/>
      <c r="FI97" s="78"/>
      <c r="FJ97" s="78"/>
      <c r="FK97" s="78"/>
      <c r="FL97" s="78"/>
      <c r="FM97" s="78"/>
      <c r="FN97" s="78"/>
      <c r="FO97" s="78"/>
      <c r="FP97" s="78"/>
      <c r="FQ97" s="78"/>
      <c r="FR97" s="78"/>
      <c r="FS97" s="78"/>
      <c r="FT97" s="78"/>
      <c r="FU97" s="78"/>
      <c r="FV97" s="78"/>
      <c r="FW97" s="78"/>
      <c r="FX97" s="78"/>
      <c r="FY97" s="78"/>
      <c r="FZ97" s="78"/>
      <c r="GA97" s="78"/>
      <c r="GB97" s="78"/>
      <c r="GC97" s="78"/>
      <c r="GD97" s="78"/>
      <c r="GE97" s="78"/>
      <c r="GF97" s="78"/>
      <c r="GG97" s="78"/>
      <c r="GH97" s="78"/>
      <c r="GI97" s="78"/>
      <c r="GJ97" s="78"/>
      <c r="GK97" s="78"/>
      <c r="GL97" s="78"/>
      <c r="GM97" s="78"/>
      <c r="GN97" s="78"/>
      <c r="GO97" s="78"/>
      <c r="GP97" s="78"/>
      <c r="GQ97" s="78"/>
      <c r="GR97" s="78"/>
      <c r="GS97" s="78"/>
    </row>
    <row r="98" spans="1:201" ht="18">
      <c r="A98" s="76" t="s">
        <v>409</v>
      </c>
      <c r="B98" s="78"/>
      <c r="C98" s="78"/>
      <c r="D98" s="78"/>
      <c r="E98" s="78"/>
      <c r="F98" s="78"/>
      <c r="G98" s="78"/>
      <c r="H98" s="78"/>
      <c r="I98" s="78"/>
      <c r="J98" s="78"/>
      <c r="K98" s="78"/>
      <c r="L98" s="78"/>
      <c r="M98" s="78"/>
      <c r="N98" s="78"/>
      <c r="O98" s="78"/>
      <c r="P98" s="97"/>
      <c r="Q98" s="78"/>
      <c r="R98" s="78"/>
      <c r="S98" s="78"/>
      <c r="T98" s="78"/>
      <c r="U98" s="78"/>
      <c r="V98" s="78"/>
      <c r="W98" s="78"/>
      <c r="X98" s="78"/>
      <c r="Y98" s="78"/>
      <c r="Z98" s="78"/>
      <c r="AA98" s="78"/>
      <c r="AB98" s="78"/>
      <c r="AC98" s="78"/>
      <c r="AD98" s="78"/>
      <c r="AE98" s="78"/>
      <c r="AF98" s="78"/>
      <c r="AG98" s="78"/>
      <c r="AH98" s="78"/>
      <c r="AI98" s="78"/>
      <c r="AJ98" s="78"/>
      <c r="AK98" s="78"/>
      <c r="AL98" s="78"/>
      <c r="AM98" s="78"/>
      <c r="AN98" s="78"/>
      <c r="AO98" s="78"/>
      <c r="AP98" s="91"/>
      <c r="AQ98" s="88"/>
      <c r="AR98" s="78"/>
      <c r="AS98" s="78"/>
      <c r="AT98" s="78"/>
      <c r="AU98" s="78"/>
      <c r="AV98" s="78"/>
      <c r="AW98" s="97"/>
      <c r="AX98" s="78"/>
      <c r="AY98" s="78"/>
      <c r="AZ98" s="78"/>
      <c r="BA98" s="78"/>
      <c r="BB98" s="78"/>
      <c r="BC98" s="102"/>
      <c r="BD98" s="78"/>
      <c r="BE98" s="78"/>
      <c r="BF98" s="78"/>
      <c r="BG98" s="78"/>
      <c r="BH98" s="78"/>
      <c r="BI98" s="78"/>
      <c r="BJ98" s="78"/>
      <c r="BK98" s="78"/>
      <c r="BL98" s="78"/>
      <c r="BM98" s="78"/>
      <c r="BN98" s="78"/>
      <c r="BO98" s="78"/>
      <c r="BP98" s="78"/>
      <c r="BQ98" s="78"/>
      <c r="BR98" s="78"/>
      <c r="BS98" s="78"/>
      <c r="BT98" s="78"/>
      <c r="BU98" s="78"/>
      <c r="BV98" s="78"/>
      <c r="BW98" s="107">
        <v>97</v>
      </c>
      <c r="BX98" s="78"/>
      <c r="BY98" s="78"/>
      <c r="BZ98" s="78"/>
      <c r="CA98" s="78"/>
      <c r="CB98" s="78"/>
      <c r="CC98" s="78"/>
      <c r="CD98" s="112"/>
      <c r="CE98" s="78"/>
      <c r="CF98" s="78"/>
      <c r="CG98" s="78"/>
      <c r="CH98" s="78"/>
      <c r="CI98" s="78"/>
      <c r="CJ98" s="78"/>
      <c r="CK98" s="117"/>
      <c r="CL98" s="78"/>
      <c r="CM98" s="122"/>
      <c r="CN98" s="78"/>
      <c r="CO98" s="78"/>
      <c r="CP98" s="78"/>
      <c r="CQ98" s="78"/>
      <c r="CR98" s="78"/>
      <c r="CS98" s="78"/>
      <c r="CT98" s="78"/>
      <c r="CU98" s="78"/>
      <c r="CV98" s="78"/>
      <c r="CW98" s="78"/>
      <c r="CX98" s="78"/>
      <c r="CY98" s="78"/>
      <c r="CZ98" s="78"/>
      <c r="DA98" s="78"/>
      <c r="DB98" s="78"/>
      <c r="DC98" s="78"/>
      <c r="DD98" s="78"/>
      <c r="DE98" s="78"/>
      <c r="DF98" s="78"/>
      <c r="DG98" s="78"/>
      <c r="DH98" s="78"/>
      <c r="DI98" s="78"/>
      <c r="DJ98" s="78"/>
      <c r="DK98" s="78"/>
      <c r="DL98" s="78"/>
      <c r="DM98" s="78"/>
      <c r="DN98" s="78"/>
      <c r="DO98" s="78"/>
      <c r="DP98" s="78"/>
      <c r="DQ98" s="78"/>
      <c r="DR98" s="78"/>
      <c r="DS98" s="78"/>
      <c r="DT98" s="78"/>
      <c r="DU98" s="78"/>
      <c r="DV98" s="78"/>
      <c r="DW98" s="78"/>
      <c r="DX98" s="78"/>
      <c r="DY98" s="78"/>
      <c r="DZ98" s="78"/>
      <c r="EA98" s="78"/>
      <c r="EB98" s="78"/>
      <c r="EC98" s="78"/>
      <c r="ED98" s="78"/>
      <c r="EE98" s="78"/>
      <c r="EF98" s="78"/>
      <c r="EG98" s="78"/>
      <c r="EH98" s="78"/>
      <c r="EI98" s="78"/>
      <c r="EJ98" s="78"/>
      <c r="EK98" s="78"/>
      <c r="EL98" s="78"/>
      <c r="EM98" s="78"/>
      <c r="EN98" s="78"/>
      <c r="EO98" s="78"/>
      <c r="EP98" s="78"/>
      <c r="EQ98" s="78"/>
      <c r="ER98" s="78"/>
      <c r="ES98" s="78"/>
      <c r="ET98" s="78"/>
      <c r="EU98" s="78"/>
      <c r="EV98" s="78"/>
      <c r="EW98" s="78"/>
      <c r="EX98" s="78"/>
      <c r="EY98" s="78"/>
      <c r="EZ98" s="78"/>
      <c r="FA98" s="78"/>
      <c r="FB98" s="78"/>
      <c r="FC98" s="78"/>
      <c r="FD98" s="78"/>
      <c r="FE98" s="78"/>
      <c r="FF98" s="78"/>
      <c r="FG98" s="78"/>
      <c r="FH98" s="78"/>
      <c r="FI98" s="78"/>
      <c r="FJ98" s="78"/>
      <c r="FK98" s="78"/>
      <c r="FL98" s="78"/>
      <c r="FM98" s="78"/>
      <c r="FN98" s="78"/>
      <c r="FO98" s="78"/>
      <c r="FP98" s="78"/>
      <c r="FQ98" s="78"/>
      <c r="FR98" s="78"/>
      <c r="FS98" s="78"/>
      <c r="FT98" s="78"/>
      <c r="FU98" s="78"/>
      <c r="FV98" s="78"/>
      <c r="FW98" s="78"/>
      <c r="FX98" s="78"/>
      <c r="FY98" s="78"/>
      <c r="FZ98" s="78"/>
      <c r="GA98" s="78"/>
      <c r="GB98" s="78"/>
      <c r="GC98" s="78"/>
      <c r="GD98" s="78"/>
      <c r="GE98" s="78"/>
      <c r="GF98" s="78"/>
      <c r="GG98" s="78"/>
      <c r="GH98" s="78"/>
      <c r="GI98" s="78"/>
      <c r="GJ98" s="78"/>
      <c r="GK98" s="78"/>
      <c r="GL98" s="78"/>
      <c r="GM98" s="78"/>
      <c r="GN98" s="78"/>
      <c r="GO98" s="78"/>
      <c r="GP98" s="78"/>
      <c r="GQ98" s="78"/>
      <c r="GR98" s="78"/>
      <c r="GS98" s="78"/>
    </row>
    <row r="99" spans="1:201" ht="18">
      <c r="A99" s="76" t="s">
        <v>396</v>
      </c>
      <c r="B99" s="78"/>
      <c r="C99" s="78"/>
      <c r="D99" s="78"/>
      <c r="E99" s="78"/>
      <c r="F99" s="78"/>
      <c r="G99" s="78"/>
      <c r="H99" s="78"/>
      <c r="I99" s="78"/>
      <c r="J99" s="78"/>
      <c r="K99" s="78"/>
      <c r="L99" s="78"/>
      <c r="M99" s="78"/>
      <c r="N99" s="78"/>
      <c r="O99" s="78"/>
      <c r="P99" s="97"/>
      <c r="Q99" s="78"/>
      <c r="R99" s="78"/>
      <c r="S99" s="78"/>
      <c r="T99" s="78"/>
      <c r="U99" s="78"/>
      <c r="V99" s="78"/>
      <c r="W99" s="78"/>
      <c r="X99" s="78"/>
      <c r="Y99" s="78"/>
      <c r="Z99" s="78"/>
      <c r="AA99" s="78"/>
      <c r="AB99" s="78"/>
      <c r="AC99" s="78"/>
      <c r="AD99" s="78"/>
      <c r="AE99" s="78"/>
      <c r="AF99" s="78"/>
      <c r="AG99" s="78"/>
      <c r="AH99" s="78"/>
      <c r="AI99" s="78"/>
      <c r="AJ99" s="78"/>
      <c r="AK99" s="78"/>
      <c r="AL99" s="78"/>
      <c r="AM99" s="78"/>
      <c r="AN99" s="78"/>
      <c r="AO99" s="78"/>
      <c r="AP99" s="91"/>
      <c r="AQ99" s="88"/>
      <c r="AR99" s="78"/>
      <c r="AS99" s="78"/>
      <c r="AT99" s="78"/>
      <c r="AU99" s="78"/>
      <c r="AV99" s="78"/>
      <c r="AW99" s="97"/>
      <c r="AX99" s="78"/>
      <c r="AY99" s="78">
        <v>93</v>
      </c>
      <c r="AZ99" s="78">
        <v>89</v>
      </c>
      <c r="BA99" s="78"/>
      <c r="BB99" s="78"/>
      <c r="BC99" s="102"/>
      <c r="BD99" s="78">
        <v>111</v>
      </c>
      <c r="BE99" s="78">
        <v>80</v>
      </c>
      <c r="BF99" s="78"/>
      <c r="BG99" s="78"/>
      <c r="BH99" s="78"/>
      <c r="BI99" s="78"/>
      <c r="BJ99" s="78"/>
      <c r="BK99" s="78"/>
      <c r="BL99" s="78"/>
      <c r="BM99" s="78"/>
      <c r="BN99" s="78"/>
      <c r="BO99" s="78">
        <v>116</v>
      </c>
      <c r="BP99" s="78"/>
      <c r="BQ99" s="78"/>
      <c r="BR99" s="78"/>
      <c r="BS99" s="78"/>
      <c r="BT99" s="78"/>
      <c r="BU99" s="78"/>
      <c r="BV99" s="78"/>
      <c r="BW99" s="107"/>
      <c r="BX99" s="78"/>
      <c r="BY99" s="78"/>
      <c r="BZ99" s="78"/>
      <c r="CA99" s="78"/>
      <c r="CB99" s="78"/>
      <c r="CC99" s="78"/>
      <c r="CD99" s="112"/>
      <c r="CE99" s="78"/>
      <c r="CF99" s="78"/>
      <c r="CG99" s="78"/>
      <c r="CH99" s="78"/>
      <c r="CI99" s="78"/>
      <c r="CJ99" s="78"/>
      <c r="CK99" s="117"/>
      <c r="CL99" s="78"/>
      <c r="CM99" s="122"/>
      <c r="CN99" s="78"/>
      <c r="CO99" s="78"/>
      <c r="CP99" s="78"/>
      <c r="CQ99" s="78"/>
      <c r="CR99" s="78"/>
      <c r="CS99" s="78"/>
      <c r="CT99" s="78"/>
      <c r="CU99" s="78"/>
      <c r="CV99" s="78"/>
      <c r="CW99" s="78"/>
      <c r="CX99" s="78"/>
      <c r="CY99" s="78"/>
      <c r="CZ99" s="78"/>
      <c r="DA99" s="78"/>
      <c r="DB99" s="78"/>
      <c r="DC99" s="78"/>
      <c r="DD99" s="78"/>
      <c r="DE99" s="78"/>
      <c r="DF99" s="78"/>
      <c r="DG99" s="78"/>
      <c r="DH99" s="78"/>
      <c r="DI99" s="78"/>
      <c r="DJ99" s="78">
        <v>97</v>
      </c>
      <c r="DK99" s="78"/>
      <c r="DL99" s="78"/>
      <c r="DM99" s="78"/>
      <c r="DN99" s="78"/>
      <c r="DO99" s="78"/>
      <c r="DP99" s="78"/>
      <c r="DQ99" s="78"/>
      <c r="DR99" s="78"/>
      <c r="DS99" s="78"/>
      <c r="DT99" s="78"/>
      <c r="DU99" s="78"/>
      <c r="DV99" s="78"/>
      <c r="DW99" s="78"/>
      <c r="DX99" s="78"/>
      <c r="DY99" s="78"/>
      <c r="DZ99" s="78"/>
      <c r="EA99" s="78"/>
      <c r="EB99" s="78"/>
      <c r="EC99" s="78"/>
      <c r="ED99" s="78"/>
      <c r="EE99" s="78"/>
      <c r="EF99" s="78"/>
      <c r="EG99" s="78"/>
      <c r="EH99" s="78"/>
      <c r="EI99" s="78"/>
      <c r="EJ99" s="78"/>
      <c r="EK99" s="78"/>
      <c r="EL99" s="78"/>
      <c r="EM99" s="78"/>
      <c r="EN99" s="78"/>
      <c r="EO99" s="78"/>
      <c r="EP99" s="78"/>
      <c r="EQ99" s="78"/>
      <c r="ER99" s="78"/>
      <c r="ES99" s="78"/>
      <c r="ET99" s="78"/>
      <c r="EU99" s="78"/>
      <c r="EV99" s="78"/>
      <c r="EW99" s="78"/>
      <c r="EX99" s="78"/>
      <c r="EY99" s="78"/>
      <c r="EZ99" s="78"/>
      <c r="FA99" s="78"/>
      <c r="FB99" s="78"/>
      <c r="FC99" s="78"/>
      <c r="FD99" s="78"/>
      <c r="FE99" s="78"/>
      <c r="FF99" s="78"/>
      <c r="FG99" s="78"/>
      <c r="FH99" s="78"/>
      <c r="FI99" s="78"/>
      <c r="FJ99" s="78"/>
      <c r="FK99" s="78"/>
      <c r="FL99" s="78"/>
      <c r="FM99" s="78"/>
      <c r="FN99" s="78"/>
      <c r="FO99" s="78"/>
      <c r="FP99" s="78"/>
      <c r="FQ99" s="78"/>
      <c r="FR99" s="78"/>
      <c r="FS99" s="78"/>
      <c r="FT99" s="78"/>
      <c r="FU99" s="78"/>
      <c r="FV99" s="78"/>
      <c r="FW99" s="78"/>
      <c r="FX99" s="78"/>
      <c r="FY99" s="78"/>
      <c r="FZ99" s="78"/>
      <c r="GA99" s="78"/>
      <c r="GB99" s="78"/>
      <c r="GC99" s="78"/>
      <c r="GD99" s="78"/>
      <c r="GE99" s="78"/>
      <c r="GF99" s="78"/>
      <c r="GG99" s="78"/>
      <c r="GH99" s="78"/>
      <c r="GI99" s="78"/>
      <c r="GJ99" s="78"/>
      <c r="GK99" s="78"/>
      <c r="GL99" s="78"/>
      <c r="GM99" s="78"/>
      <c r="GN99" s="78"/>
      <c r="GO99" s="78"/>
      <c r="GP99" s="78"/>
      <c r="GQ99" s="78"/>
      <c r="GR99" s="78"/>
      <c r="GS99" s="78"/>
    </row>
    <row r="100" spans="1:201" ht="18">
      <c r="A100" s="76" t="s">
        <v>398</v>
      </c>
      <c r="B100" s="78"/>
      <c r="C100" s="78"/>
      <c r="D100" s="78"/>
      <c r="E100" s="78"/>
      <c r="F100" s="78"/>
      <c r="G100" s="78"/>
      <c r="H100" s="78"/>
      <c r="I100" s="78"/>
      <c r="J100" s="78"/>
      <c r="K100" s="78"/>
      <c r="L100" s="78"/>
      <c r="M100" s="78"/>
      <c r="N100" s="78"/>
      <c r="O100" s="78"/>
      <c r="P100" s="97"/>
      <c r="Q100" s="78"/>
      <c r="R100" s="78"/>
      <c r="S100" s="78"/>
      <c r="T100" s="78"/>
      <c r="U100" s="78"/>
      <c r="V100" s="78"/>
      <c r="W100" s="78"/>
      <c r="X100" s="78"/>
      <c r="Y100" s="78"/>
      <c r="Z100" s="78"/>
      <c r="AA100" s="78"/>
      <c r="AB100" s="78"/>
      <c r="AC100" s="78"/>
      <c r="AD100" s="78"/>
      <c r="AE100" s="78"/>
      <c r="AF100" s="78"/>
      <c r="AG100" s="78"/>
      <c r="AH100" s="78"/>
      <c r="AI100" s="78"/>
      <c r="AJ100" s="78"/>
      <c r="AK100" s="78"/>
      <c r="AL100" s="78"/>
      <c r="AM100" s="78"/>
      <c r="AN100" s="78"/>
      <c r="AO100" s="78"/>
      <c r="AP100" s="91"/>
      <c r="AQ100" s="88"/>
      <c r="AR100" s="78"/>
      <c r="AS100" s="78"/>
      <c r="AT100" s="78"/>
      <c r="AU100" s="78"/>
      <c r="AV100" s="78"/>
      <c r="AW100" s="97"/>
      <c r="AX100" s="78"/>
      <c r="AY100" s="78"/>
      <c r="AZ100" s="78"/>
      <c r="BA100" s="78"/>
      <c r="BB100" s="78"/>
      <c r="BC100" s="102"/>
      <c r="BD100" s="78"/>
      <c r="BE100" s="78"/>
      <c r="BF100" s="78"/>
      <c r="BG100" s="78"/>
      <c r="BH100" s="78"/>
      <c r="BI100" s="78"/>
      <c r="BJ100" s="78"/>
      <c r="BK100" s="78"/>
      <c r="BL100" s="78"/>
      <c r="BM100" s="78"/>
      <c r="BN100" s="78"/>
      <c r="BO100" s="78">
        <v>96</v>
      </c>
      <c r="BP100" s="78"/>
      <c r="BQ100" s="78"/>
      <c r="BR100" s="78"/>
      <c r="BS100" s="78"/>
      <c r="BT100" s="78"/>
      <c r="BU100" s="78"/>
      <c r="BV100" s="78"/>
      <c r="BW100" s="107"/>
      <c r="BX100" s="78"/>
      <c r="BY100" s="78"/>
      <c r="BZ100" s="78"/>
      <c r="CA100" s="78"/>
      <c r="CB100" s="78"/>
      <c r="CC100" s="78"/>
      <c r="CD100" s="112"/>
      <c r="CE100" s="78"/>
      <c r="CF100" s="78"/>
      <c r="CG100" s="78"/>
      <c r="CH100" s="78"/>
      <c r="CI100" s="78"/>
      <c r="CJ100" s="78"/>
      <c r="CK100" s="117"/>
      <c r="CL100" s="78"/>
      <c r="CM100" s="122"/>
      <c r="CN100" s="78"/>
      <c r="CO100" s="78"/>
      <c r="CP100" s="78"/>
      <c r="CQ100" s="78"/>
      <c r="CR100" s="78"/>
      <c r="CS100" s="78"/>
      <c r="CT100" s="78"/>
      <c r="CU100" s="78"/>
      <c r="CV100" s="78"/>
      <c r="CW100" s="78"/>
      <c r="CX100" s="78"/>
      <c r="CY100" s="78"/>
      <c r="CZ100" s="78"/>
      <c r="DA100" s="78"/>
      <c r="DB100" s="78"/>
      <c r="DC100" s="78"/>
      <c r="DD100" s="78"/>
      <c r="DE100" s="78"/>
      <c r="DF100" s="78"/>
      <c r="DG100" s="78"/>
      <c r="DH100" s="78"/>
      <c r="DI100" s="78"/>
      <c r="DJ100" s="78"/>
      <c r="DK100" s="78"/>
      <c r="DL100" s="78"/>
      <c r="DM100" s="78"/>
      <c r="DN100" s="78"/>
      <c r="DO100" s="78"/>
      <c r="DP100" s="78"/>
      <c r="DQ100" s="78"/>
      <c r="DR100" s="78"/>
      <c r="DS100" s="78"/>
      <c r="DT100" s="78"/>
      <c r="DU100" s="78"/>
      <c r="DV100" s="78"/>
      <c r="DW100" s="78"/>
      <c r="DX100" s="78"/>
      <c r="DY100" s="78"/>
      <c r="DZ100" s="78"/>
      <c r="EA100" s="78"/>
      <c r="EB100" s="78"/>
      <c r="EC100" s="78"/>
      <c r="ED100" s="78"/>
      <c r="EE100" s="78"/>
      <c r="EF100" s="78"/>
      <c r="EG100" s="78"/>
      <c r="EH100" s="78"/>
      <c r="EI100" s="78"/>
      <c r="EJ100" s="78"/>
      <c r="EK100" s="78"/>
      <c r="EL100" s="78"/>
      <c r="EM100" s="78"/>
      <c r="EN100" s="78"/>
      <c r="EO100" s="78"/>
      <c r="EP100" s="78"/>
      <c r="EQ100" s="78"/>
      <c r="ER100" s="78"/>
      <c r="ES100" s="78"/>
      <c r="ET100" s="78"/>
      <c r="EU100" s="78"/>
      <c r="EV100" s="78"/>
      <c r="EW100" s="78"/>
      <c r="EX100" s="78"/>
      <c r="EY100" s="78"/>
      <c r="EZ100" s="78"/>
      <c r="FA100" s="78"/>
      <c r="FB100" s="78"/>
      <c r="FC100" s="78"/>
      <c r="FD100" s="78"/>
      <c r="FE100" s="78"/>
      <c r="FF100" s="78"/>
      <c r="FG100" s="78"/>
      <c r="FH100" s="78"/>
      <c r="FI100" s="78"/>
      <c r="FJ100" s="78"/>
      <c r="FK100" s="78"/>
      <c r="FL100" s="78"/>
      <c r="FM100" s="78"/>
      <c r="FN100" s="78"/>
      <c r="FO100" s="78"/>
      <c r="FP100" s="78"/>
      <c r="FQ100" s="78"/>
      <c r="FR100" s="78"/>
      <c r="FS100" s="78"/>
      <c r="FT100" s="78"/>
      <c r="FU100" s="78"/>
      <c r="FV100" s="78"/>
      <c r="FW100" s="78"/>
      <c r="FX100" s="78"/>
      <c r="FY100" s="78"/>
      <c r="FZ100" s="78"/>
      <c r="GA100" s="78"/>
      <c r="GB100" s="78"/>
      <c r="GC100" s="78"/>
      <c r="GD100" s="78"/>
      <c r="GE100" s="78"/>
      <c r="GF100" s="78"/>
      <c r="GG100" s="78"/>
      <c r="GH100" s="78"/>
      <c r="GI100" s="78"/>
      <c r="GJ100" s="78"/>
      <c r="GK100" s="78"/>
      <c r="GL100" s="78"/>
      <c r="GM100" s="78"/>
      <c r="GN100" s="78"/>
      <c r="GO100" s="78"/>
      <c r="GP100" s="78"/>
      <c r="GQ100" s="78"/>
      <c r="GR100" s="78"/>
      <c r="GS100" s="78"/>
    </row>
    <row r="101" spans="1:201" ht="18">
      <c r="A101" s="76" t="s">
        <v>618</v>
      </c>
      <c r="B101" s="78"/>
      <c r="C101" s="78"/>
      <c r="D101" s="78"/>
      <c r="E101" s="78"/>
      <c r="F101" s="78"/>
      <c r="G101" s="78"/>
      <c r="H101" s="78"/>
      <c r="I101" s="78"/>
      <c r="J101" s="78"/>
      <c r="K101" s="78"/>
      <c r="L101" s="78"/>
      <c r="M101" s="78"/>
      <c r="N101" s="78"/>
      <c r="O101" s="78"/>
      <c r="P101" s="97"/>
      <c r="Q101" s="78"/>
      <c r="R101" s="78"/>
      <c r="S101" s="78"/>
      <c r="T101" s="78"/>
      <c r="U101" s="78"/>
      <c r="V101" s="78"/>
      <c r="W101" s="78"/>
      <c r="X101" s="78"/>
      <c r="Y101" s="78"/>
      <c r="Z101" s="78"/>
      <c r="AA101" s="78"/>
      <c r="AB101" s="78"/>
      <c r="AC101" s="78"/>
      <c r="AD101" s="78"/>
      <c r="AE101" s="78"/>
      <c r="AF101" s="78"/>
      <c r="AG101" s="78"/>
      <c r="AH101" s="78"/>
      <c r="AI101" s="78"/>
      <c r="AJ101" s="78"/>
      <c r="AK101" s="78"/>
      <c r="AL101" s="78"/>
      <c r="AM101" s="78"/>
      <c r="AN101" s="78"/>
      <c r="AO101" s="78">
        <v>100</v>
      </c>
      <c r="AP101" s="91"/>
      <c r="AQ101" s="88"/>
      <c r="AR101" s="78">
        <v>89</v>
      </c>
      <c r="AS101" s="78"/>
      <c r="AT101" s="78"/>
      <c r="AU101" s="78"/>
      <c r="AV101" s="78"/>
      <c r="AW101" s="97"/>
      <c r="AX101" s="78"/>
      <c r="AY101" s="78"/>
      <c r="AZ101" s="78"/>
      <c r="BA101" s="78"/>
      <c r="BB101" s="78"/>
      <c r="BC101" s="102"/>
      <c r="BD101" s="78"/>
      <c r="BE101" s="78"/>
      <c r="BF101" s="78"/>
      <c r="BG101" s="78"/>
      <c r="BH101" s="78"/>
      <c r="BI101" s="78"/>
      <c r="BJ101" s="78"/>
      <c r="BK101" s="78"/>
      <c r="BL101" s="78"/>
      <c r="BM101" s="78"/>
      <c r="BN101" s="78"/>
      <c r="BO101" s="78"/>
      <c r="BP101" s="78"/>
      <c r="BQ101" s="78"/>
      <c r="BR101" s="78"/>
      <c r="BS101" s="78"/>
      <c r="BT101" s="78"/>
      <c r="BU101" s="78"/>
      <c r="BV101" s="78">
        <v>101</v>
      </c>
      <c r="BW101" s="107"/>
      <c r="BX101" s="78"/>
      <c r="BY101" s="78">
        <v>88</v>
      </c>
      <c r="BZ101" s="78">
        <v>78</v>
      </c>
      <c r="CA101" s="78"/>
      <c r="CB101" s="78"/>
      <c r="CC101" s="78">
        <v>83</v>
      </c>
      <c r="CD101" s="112"/>
      <c r="CE101" s="78"/>
      <c r="CF101" s="78"/>
      <c r="CG101" s="78"/>
      <c r="CH101" s="78"/>
      <c r="CI101" s="78"/>
      <c r="CJ101" s="78"/>
      <c r="CK101" s="117"/>
      <c r="CL101" s="78"/>
      <c r="CM101" s="122"/>
      <c r="CN101" s="78"/>
      <c r="CO101" s="78"/>
      <c r="CP101" s="78"/>
      <c r="CQ101" s="78"/>
      <c r="CR101" s="78"/>
      <c r="CS101" s="78"/>
      <c r="CT101" s="78"/>
      <c r="CU101" s="78">
        <v>83</v>
      </c>
      <c r="CV101" s="78"/>
      <c r="CW101" s="78"/>
      <c r="CX101" s="78"/>
      <c r="CY101" s="78"/>
      <c r="CZ101" s="78"/>
      <c r="DA101" s="78"/>
      <c r="DB101" s="78"/>
      <c r="DC101" s="78"/>
      <c r="DD101" s="78"/>
      <c r="DE101" s="78"/>
      <c r="DF101" s="78"/>
      <c r="DG101" s="78"/>
      <c r="DH101" s="78"/>
      <c r="DI101" s="78"/>
      <c r="DJ101" s="78"/>
      <c r="DK101" s="78"/>
      <c r="DL101" s="78"/>
      <c r="DM101" s="78"/>
      <c r="DN101" s="78"/>
      <c r="DO101" s="78"/>
      <c r="DP101" s="78"/>
      <c r="DQ101" s="78"/>
      <c r="DR101" s="78"/>
      <c r="DS101" s="78"/>
      <c r="DT101" s="78"/>
      <c r="DU101" s="78"/>
      <c r="DV101" s="78"/>
      <c r="DW101" s="78"/>
      <c r="DX101" s="78"/>
      <c r="DY101" s="78"/>
      <c r="DZ101" s="78"/>
      <c r="EA101" s="78"/>
      <c r="EB101" s="78"/>
      <c r="EC101" s="78"/>
      <c r="ED101" s="78"/>
      <c r="EE101" s="78"/>
      <c r="EF101" s="78"/>
      <c r="EG101" s="78"/>
      <c r="EH101" s="78"/>
      <c r="EI101" s="78"/>
      <c r="EJ101" s="78"/>
      <c r="EK101" s="78"/>
      <c r="EL101" s="78"/>
      <c r="EM101" s="78"/>
      <c r="EN101" s="78"/>
      <c r="EO101" s="78"/>
      <c r="EP101" s="78"/>
      <c r="EQ101" s="78"/>
      <c r="ER101" s="78"/>
      <c r="ES101" s="78"/>
      <c r="ET101" s="78"/>
      <c r="EU101" s="78"/>
      <c r="EV101" s="78"/>
      <c r="EW101" s="78"/>
      <c r="EX101" s="78"/>
      <c r="EY101" s="78"/>
      <c r="EZ101" s="78"/>
      <c r="FA101" s="78"/>
      <c r="FB101" s="78"/>
      <c r="FC101" s="78"/>
      <c r="FD101" s="78"/>
      <c r="FE101" s="78"/>
      <c r="FF101" s="78"/>
      <c r="FG101" s="78"/>
      <c r="FH101" s="78"/>
      <c r="FI101" s="78"/>
      <c r="FJ101" s="78"/>
      <c r="FK101" s="78"/>
      <c r="FL101" s="78"/>
      <c r="FM101" s="78"/>
      <c r="FN101" s="78"/>
      <c r="FO101" s="78"/>
      <c r="FP101" s="78"/>
      <c r="FQ101" s="78"/>
      <c r="FR101" s="78"/>
      <c r="FS101" s="78"/>
      <c r="FT101" s="78"/>
      <c r="FU101" s="78"/>
      <c r="FV101" s="78"/>
      <c r="FW101" s="78">
        <v>101</v>
      </c>
      <c r="FX101" s="78">
        <v>101</v>
      </c>
      <c r="FY101" s="78">
        <v>101</v>
      </c>
      <c r="FZ101" s="78">
        <v>100</v>
      </c>
      <c r="GA101" s="78">
        <v>186</v>
      </c>
      <c r="GB101" s="78">
        <v>88</v>
      </c>
      <c r="GC101" s="78">
        <v>87</v>
      </c>
      <c r="GD101" s="78">
        <v>151</v>
      </c>
      <c r="GE101" s="78"/>
      <c r="GF101" s="78"/>
      <c r="GG101" s="78"/>
      <c r="GH101" s="78"/>
      <c r="GI101" s="78"/>
      <c r="GJ101" s="78"/>
      <c r="GK101" s="78"/>
      <c r="GL101" s="78"/>
      <c r="GM101" s="78"/>
      <c r="GN101" s="78"/>
      <c r="GO101" s="78"/>
      <c r="GP101" s="78"/>
      <c r="GQ101" s="78"/>
      <c r="GR101" s="78"/>
      <c r="GS101" s="78"/>
    </row>
    <row r="102" spans="1:201" ht="18">
      <c r="A102" s="76" t="s">
        <v>350</v>
      </c>
      <c r="B102" s="78"/>
      <c r="C102" s="78"/>
      <c r="D102" s="78"/>
      <c r="E102" s="78"/>
      <c r="F102" s="78"/>
      <c r="G102" s="78"/>
      <c r="H102" s="78"/>
      <c r="I102" s="78"/>
      <c r="J102" s="78"/>
      <c r="K102" s="78"/>
      <c r="L102" s="78"/>
      <c r="M102" s="78"/>
      <c r="N102" s="78"/>
      <c r="O102" s="78"/>
      <c r="P102" s="97"/>
      <c r="Q102" s="78"/>
      <c r="R102" s="78"/>
      <c r="S102" s="78"/>
      <c r="T102" s="78"/>
      <c r="U102" s="78"/>
      <c r="V102" s="78"/>
      <c r="W102" s="78"/>
      <c r="X102" s="78"/>
      <c r="Y102" s="78"/>
      <c r="Z102" s="78"/>
      <c r="AA102" s="78"/>
      <c r="AB102" s="78"/>
      <c r="AC102" s="78"/>
      <c r="AD102" s="78"/>
      <c r="AE102" s="78"/>
      <c r="AF102" s="78"/>
      <c r="AG102" s="78"/>
      <c r="AH102" s="78"/>
      <c r="AI102" s="78"/>
      <c r="AJ102" s="78"/>
      <c r="AK102" s="78"/>
      <c r="AL102" s="78"/>
      <c r="AM102" s="78"/>
      <c r="AN102" s="78"/>
      <c r="AO102" s="78"/>
      <c r="AP102" s="91"/>
      <c r="AQ102" s="88"/>
      <c r="AR102" s="78"/>
      <c r="AS102" s="78"/>
      <c r="AT102" s="78"/>
      <c r="AU102" s="78"/>
      <c r="AV102" s="78"/>
      <c r="AW102" s="97"/>
      <c r="AX102" s="78"/>
      <c r="AY102" s="78"/>
      <c r="AZ102" s="78"/>
      <c r="BA102" s="78"/>
      <c r="BB102" s="78"/>
      <c r="BC102" s="102"/>
      <c r="BD102" s="78"/>
      <c r="BE102" s="78"/>
      <c r="BF102" s="78"/>
      <c r="BG102" s="78">
        <v>78</v>
      </c>
      <c r="BH102" s="78"/>
      <c r="BI102" s="78"/>
      <c r="BJ102" s="78"/>
      <c r="BK102" s="78"/>
      <c r="BL102" s="78"/>
      <c r="BM102" s="78"/>
      <c r="BN102" s="78"/>
      <c r="BO102" s="78">
        <v>232</v>
      </c>
      <c r="BP102" s="78"/>
      <c r="BQ102" s="78"/>
      <c r="BR102" s="78"/>
      <c r="BS102" s="78"/>
      <c r="BT102" s="78"/>
      <c r="BU102" s="78"/>
      <c r="BV102" s="78"/>
      <c r="BW102" s="107"/>
      <c r="BX102" s="78"/>
      <c r="BY102" s="78"/>
      <c r="BZ102" s="78"/>
      <c r="CA102" s="78"/>
      <c r="CB102" s="78"/>
      <c r="CC102" s="78"/>
      <c r="CD102" s="112"/>
      <c r="CE102" s="78"/>
      <c r="CF102" s="78"/>
      <c r="CG102" s="78"/>
      <c r="CH102" s="78"/>
      <c r="CI102" s="78"/>
      <c r="CJ102" s="78"/>
      <c r="CK102" s="117"/>
      <c r="CL102" s="78"/>
      <c r="CM102" s="122"/>
      <c r="CN102" s="78"/>
      <c r="CO102" s="78"/>
      <c r="CP102" s="78"/>
      <c r="CQ102" s="78"/>
      <c r="CR102" s="78"/>
      <c r="CS102" s="78"/>
      <c r="CT102" s="78"/>
      <c r="CU102" s="78"/>
      <c r="CV102" s="78"/>
      <c r="CW102" s="78"/>
      <c r="CX102" s="78"/>
      <c r="CY102" s="78"/>
      <c r="CZ102" s="78"/>
      <c r="DA102" s="78"/>
      <c r="DB102" s="78"/>
      <c r="DC102" s="78"/>
      <c r="DD102" s="78"/>
      <c r="DE102" s="78"/>
      <c r="DF102" s="78"/>
      <c r="DG102" s="78"/>
      <c r="DH102" s="78"/>
      <c r="DI102" s="78"/>
      <c r="DJ102" s="78"/>
      <c r="DK102" s="78"/>
      <c r="DL102" s="78"/>
      <c r="DM102" s="78"/>
      <c r="DN102" s="78"/>
      <c r="DO102" s="78"/>
      <c r="DP102" s="78"/>
      <c r="DQ102" s="78"/>
      <c r="DR102" s="78"/>
      <c r="DS102" s="78"/>
      <c r="DT102" s="78"/>
      <c r="DU102" s="78"/>
      <c r="DV102" s="78"/>
      <c r="DW102" s="78"/>
      <c r="DX102" s="78"/>
      <c r="DY102" s="78"/>
      <c r="DZ102" s="78"/>
      <c r="EA102" s="78"/>
      <c r="EB102" s="78"/>
      <c r="EC102" s="78"/>
      <c r="ED102" s="78"/>
      <c r="EE102" s="78"/>
      <c r="EF102" s="78"/>
      <c r="EG102" s="78"/>
      <c r="EH102" s="78"/>
      <c r="EI102" s="78"/>
      <c r="EJ102" s="78"/>
      <c r="EK102" s="78"/>
      <c r="EL102" s="78"/>
      <c r="EM102" s="78"/>
      <c r="EN102" s="78"/>
      <c r="EO102" s="78"/>
      <c r="EP102" s="78"/>
      <c r="EQ102" s="78"/>
      <c r="ER102" s="78"/>
      <c r="ES102" s="78"/>
      <c r="ET102" s="78"/>
      <c r="EU102" s="78"/>
      <c r="EV102" s="78"/>
      <c r="EW102" s="78"/>
      <c r="EX102" s="78"/>
      <c r="EY102" s="78"/>
      <c r="EZ102" s="78"/>
      <c r="FA102" s="78"/>
      <c r="FB102" s="78"/>
      <c r="FC102" s="78"/>
      <c r="FD102" s="78"/>
      <c r="FE102" s="78"/>
      <c r="FF102" s="78"/>
      <c r="FG102" s="78"/>
      <c r="FH102" s="78"/>
      <c r="FI102" s="78"/>
      <c r="FJ102" s="78"/>
      <c r="FK102" s="78"/>
      <c r="FL102" s="78"/>
      <c r="FM102" s="78"/>
      <c r="FN102" s="78"/>
      <c r="FO102" s="78"/>
      <c r="FP102" s="78"/>
      <c r="FQ102" s="78"/>
      <c r="FR102" s="78"/>
      <c r="FS102" s="78"/>
      <c r="FT102" s="78"/>
      <c r="FU102" s="78"/>
      <c r="FV102" s="78"/>
      <c r="FW102" s="78"/>
      <c r="FX102" s="78"/>
      <c r="FY102" s="78"/>
      <c r="FZ102" s="78"/>
      <c r="GA102" s="78"/>
      <c r="GB102" s="78"/>
      <c r="GC102" s="78"/>
      <c r="GD102" s="78"/>
      <c r="GE102" s="78"/>
      <c r="GF102" s="78"/>
      <c r="GG102" s="78"/>
      <c r="GH102" s="78"/>
      <c r="GI102" s="78"/>
      <c r="GJ102" s="78"/>
      <c r="GK102" s="78"/>
      <c r="GL102" s="78"/>
      <c r="GM102" s="78"/>
      <c r="GN102" s="78"/>
      <c r="GO102" s="78"/>
      <c r="GP102" s="78"/>
      <c r="GQ102" s="78"/>
      <c r="GR102" s="78"/>
      <c r="GS102" s="78"/>
    </row>
    <row r="103" spans="1:201">
      <c r="A103" s="75">
        <v>60.55</v>
      </c>
      <c r="B103" s="78"/>
      <c r="C103" s="78"/>
      <c r="D103" s="78"/>
      <c r="E103" s="78"/>
      <c r="F103" s="78"/>
      <c r="G103" s="78"/>
      <c r="H103" s="78"/>
      <c r="I103" s="78"/>
      <c r="J103" s="78"/>
      <c r="K103" s="78"/>
      <c r="L103" s="78"/>
      <c r="M103" s="78"/>
      <c r="N103" s="78"/>
      <c r="O103" s="78"/>
      <c r="P103" s="97"/>
      <c r="Q103" s="78"/>
      <c r="R103" s="78"/>
      <c r="S103" s="78"/>
      <c r="T103" s="78"/>
      <c r="U103" s="78"/>
      <c r="V103" s="78"/>
      <c r="W103" s="78"/>
      <c r="X103" s="78"/>
      <c r="Y103" s="78"/>
      <c r="Z103" s="78"/>
      <c r="AA103" s="78"/>
      <c r="AB103" s="78"/>
      <c r="AC103" s="78"/>
      <c r="AD103" s="78"/>
      <c r="AE103" s="78"/>
      <c r="AF103" s="78"/>
      <c r="AG103" s="78"/>
      <c r="AH103" s="78"/>
      <c r="AI103" s="78"/>
      <c r="AJ103" s="78"/>
      <c r="AK103" s="78"/>
      <c r="AL103" s="78"/>
      <c r="AM103" s="78"/>
      <c r="AN103" s="78"/>
      <c r="AO103" s="78"/>
      <c r="AP103" s="91"/>
      <c r="AQ103" s="88"/>
      <c r="AR103" s="78"/>
      <c r="AS103" s="78"/>
      <c r="AT103" s="78"/>
      <c r="AU103" s="78"/>
      <c r="AV103" s="78"/>
      <c r="AW103" s="97"/>
      <c r="AX103" s="78"/>
      <c r="AY103" s="78"/>
      <c r="AZ103" s="78"/>
      <c r="BA103" s="78"/>
      <c r="BB103" s="78"/>
      <c r="BC103" s="102"/>
      <c r="BD103" s="78"/>
      <c r="BE103" s="78"/>
      <c r="BF103" s="78"/>
      <c r="BG103" s="78"/>
      <c r="BH103" s="78"/>
      <c r="BI103" s="78"/>
      <c r="BJ103" s="78"/>
      <c r="BK103" s="78"/>
      <c r="BL103" s="78"/>
      <c r="BM103" s="78"/>
      <c r="BN103" s="78"/>
      <c r="BO103" s="78">
        <v>70</v>
      </c>
      <c r="BP103" s="78"/>
      <c r="BQ103" s="78"/>
      <c r="BR103" s="78"/>
      <c r="BS103" s="78"/>
      <c r="BT103" s="78"/>
      <c r="BU103" s="78"/>
      <c r="BV103" s="78"/>
      <c r="BW103" s="107"/>
      <c r="BX103" s="78"/>
      <c r="BY103" s="78"/>
      <c r="BZ103" s="78"/>
      <c r="CA103" s="78"/>
      <c r="CB103" s="78"/>
      <c r="CC103" s="78"/>
      <c r="CD103" s="112"/>
      <c r="CE103" s="78"/>
      <c r="CF103" s="78"/>
      <c r="CG103" s="78"/>
      <c r="CH103" s="78"/>
      <c r="CI103" s="78"/>
      <c r="CJ103" s="78"/>
      <c r="CK103" s="117"/>
      <c r="CL103" s="78"/>
      <c r="CM103" s="122"/>
      <c r="CN103" s="78"/>
      <c r="CO103" s="78"/>
      <c r="CP103" s="78"/>
      <c r="CQ103" s="78"/>
      <c r="CR103" s="78"/>
      <c r="CS103" s="78"/>
      <c r="CT103" s="78"/>
      <c r="CU103" s="78"/>
      <c r="CV103" s="78"/>
      <c r="CW103" s="78"/>
      <c r="CX103" s="78"/>
      <c r="CY103" s="78"/>
      <c r="CZ103" s="78"/>
      <c r="DA103" s="78"/>
      <c r="DB103" s="78"/>
      <c r="DC103" s="78"/>
      <c r="DD103" s="78"/>
      <c r="DE103" s="78"/>
      <c r="DF103" s="78"/>
      <c r="DG103" s="78"/>
      <c r="DH103" s="78"/>
      <c r="DI103" s="78"/>
      <c r="DJ103" s="78"/>
      <c r="DK103" s="78"/>
      <c r="DL103" s="78"/>
      <c r="DM103" s="78"/>
      <c r="DN103" s="78"/>
      <c r="DO103" s="78"/>
      <c r="DP103" s="78"/>
      <c r="DQ103" s="78"/>
      <c r="DR103" s="78"/>
      <c r="DS103" s="78"/>
      <c r="DT103" s="78"/>
      <c r="DU103" s="78"/>
      <c r="DV103" s="78"/>
      <c r="DW103" s="78"/>
      <c r="DX103" s="78"/>
      <c r="DY103" s="78"/>
      <c r="DZ103" s="78"/>
      <c r="EA103" s="78"/>
      <c r="EB103" s="78"/>
      <c r="EC103" s="78"/>
      <c r="ED103" s="78"/>
      <c r="EE103" s="78"/>
      <c r="EF103" s="78"/>
      <c r="EG103" s="78"/>
      <c r="EH103" s="78"/>
      <c r="EI103" s="78"/>
      <c r="EJ103" s="78"/>
      <c r="EK103" s="78"/>
      <c r="EL103" s="78"/>
      <c r="EM103" s="78"/>
      <c r="EN103" s="78"/>
      <c r="EO103" s="78"/>
      <c r="EP103" s="78"/>
      <c r="EQ103" s="78"/>
      <c r="ER103" s="78"/>
      <c r="ES103" s="78"/>
      <c r="ET103" s="78"/>
      <c r="EU103" s="78"/>
      <c r="EV103" s="78"/>
      <c r="EW103" s="78"/>
      <c r="EX103" s="78"/>
      <c r="EY103" s="78"/>
      <c r="EZ103" s="78"/>
      <c r="FA103" s="78"/>
      <c r="FB103" s="78"/>
      <c r="FC103" s="78"/>
      <c r="FD103" s="78"/>
      <c r="FE103" s="78"/>
      <c r="FF103" s="78"/>
      <c r="FG103" s="78"/>
      <c r="FH103" s="78"/>
      <c r="FI103" s="78"/>
      <c r="FJ103" s="78"/>
      <c r="FK103" s="78"/>
      <c r="FL103" s="78"/>
      <c r="FM103" s="78"/>
      <c r="FN103" s="78"/>
      <c r="FO103" s="78"/>
      <c r="FP103" s="78"/>
      <c r="FQ103" s="78"/>
      <c r="FR103" s="78"/>
      <c r="FS103" s="78"/>
      <c r="FT103" s="78"/>
      <c r="FU103" s="78"/>
      <c r="FV103" s="78"/>
      <c r="FW103" s="78"/>
      <c r="FX103" s="78"/>
      <c r="FY103" s="78"/>
      <c r="FZ103" s="78"/>
      <c r="GA103" s="78"/>
      <c r="GB103" s="78"/>
      <c r="GC103" s="78"/>
      <c r="GD103" s="78"/>
      <c r="GE103" s="78"/>
      <c r="GF103" s="78"/>
      <c r="GG103" s="78"/>
      <c r="GH103" s="78"/>
      <c r="GI103" s="78"/>
      <c r="GJ103" s="78"/>
      <c r="GK103" s="78"/>
      <c r="GL103" s="78"/>
      <c r="GM103" s="78"/>
      <c r="GN103" s="78"/>
      <c r="GO103" s="78"/>
      <c r="GP103" s="78"/>
      <c r="GQ103" s="78"/>
      <c r="GR103" s="78"/>
      <c r="GS103" s="78"/>
    </row>
    <row r="104" spans="1:201" ht="18">
      <c r="A104" s="76" t="s">
        <v>438</v>
      </c>
      <c r="B104" s="78"/>
      <c r="C104" s="78"/>
      <c r="D104" s="78"/>
      <c r="E104" s="78"/>
      <c r="F104" s="78"/>
      <c r="G104" s="78"/>
      <c r="H104" s="78"/>
      <c r="I104" s="78"/>
      <c r="J104" s="78"/>
      <c r="K104" s="78"/>
      <c r="L104" s="78"/>
      <c r="M104" s="78"/>
      <c r="N104" s="78"/>
      <c r="O104" s="78"/>
      <c r="P104" s="97"/>
      <c r="Q104" s="78"/>
      <c r="R104" s="78"/>
      <c r="S104" s="78"/>
      <c r="T104" s="78"/>
      <c r="U104" s="78"/>
      <c r="V104" s="78"/>
      <c r="W104" s="78"/>
      <c r="X104" s="78"/>
      <c r="Y104" s="78"/>
      <c r="Z104" s="78"/>
      <c r="AA104" s="78"/>
      <c r="AB104" s="78"/>
      <c r="AC104" s="78"/>
      <c r="AD104" s="78"/>
      <c r="AE104" s="78"/>
      <c r="AF104" s="78"/>
      <c r="AG104" s="78"/>
      <c r="AH104" s="78"/>
      <c r="AI104" s="78"/>
      <c r="AJ104" s="78"/>
      <c r="AK104" s="78"/>
      <c r="AL104" s="78"/>
      <c r="AM104" s="78"/>
      <c r="AN104" s="78"/>
      <c r="AO104" s="78"/>
      <c r="AP104" s="91"/>
      <c r="AQ104" s="88"/>
      <c r="AR104" s="78"/>
      <c r="AS104" s="78"/>
      <c r="AT104" s="78"/>
      <c r="AU104" s="78"/>
      <c r="AV104" s="78"/>
      <c r="AW104" s="97"/>
      <c r="AX104" s="78"/>
      <c r="AY104" s="78"/>
      <c r="AZ104" s="78"/>
      <c r="BA104" s="78"/>
      <c r="BB104" s="78"/>
      <c r="BC104" s="102"/>
      <c r="BD104" s="78"/>
      <c r="BE104" s="78"/>
      <c r="BF104" s="78"/>
      <c r="BG104" s="78"/>
      <c r="BH104" s="78"/>
      <c r="BI104" s="78"/>
      <c r="BJ104" s="78"/>
      <c r="BK104" s="78"/>
      <c r="BL104" s="78"/>
      <c r="BM104" s="78"/>
      <c r="BN104" s="78"/>
      <c r="BO104" s="78">
        <v>70</v>
      </c>
      <c r="BP104" s="78"/>
      <c r="BQ104" s="78"/>
      <c r="BR104" s="78"/>
      <c r="BS104" s="78"/>
      <c r="BT104" s="78"/>
      <c r="BU104" s="78"/>
      <c r="BV104" s="78"/>
      <c r="BW104" s="107"/>
      <c r="BX104" s="78"/>
      <c r="BY104" s="78"/>
      <c r="BZ104" s="78"/>
      <c r="CA104" s="78"/>
      <c r="CB104" s="78"/>
      <c r="CC104" s="78"/>
      <c r="CD104" s="112"/>
      <c r="CE104" s="78"/>
      <c r="CF104" s="78"/>
      <c r="CG104" s="78"/>
      <c r="CH104" s="78"/>
      <c r="CI104" s="78"/>
      <c r="CJ104" s="78"/>
      <c r="CK104" s="117"/>
      <c r="CL104" s="78"/>
      <c r="CM104" s="122"/>
      <c r="CN104" s="78"/>
      <c r="CO104" s="78"/>
      <c r="CP104" s="78"/>
      <c r="CQ104" s="78"/>
      <c r="CR104" s="78"/>
      <c r="CS104" s="78"/>
      <c r="CT104" s="78"/>
      <c r="CU104" s="78"/>
      <c r="CV104" s="78"/>
      <c r="CW104" s="78"/>
      <c r="CX104" s="78"/>
      <c r="CY104" s="78"/>
      <c r="CZ104" s="78"/>
      <c r="DA104" s="78"/>
      <c r="DB104" s="78"/>
      <c r="DC104" s="78"/>
      <c r="DD104" s="78"/>
      <c r="DE104" s="78"/>
      <c r="DF104" s="78"/>
      <c r="DG104" s="78"/>
      <c r="DH104" s="78"/>
      <c r="DI104" s="78"/>
      <c r="DJ104" s="78"/>
      <c r="DK104" s="78"/>
      <c r="DL104" s="78"/>
      <c r="DM104" s="78"/>
      <c r="DN104" s="78"/>
      <c r="DO104" s="78"/>
      <c r="DP104" s="78"/>
      <c r="DQ104" s="78"/>
      <c r="DR104" s="78"/>
      <c r="DS104" s="78"/>
      <c r="DT104" s="78"/>
      <c r="DU104" s="78"/>
      <c r="DV104" s="78"/>
      <c r="DW104" s="78"/>
      <c r="DX104" s="78"/>
      <c r="DY104" s="78"/>
      <c r="DZ104" s="78"/>
      <c r="EA104" s="78"/>
      <c r="EB104" s="78"/>
      <c r="EC104" s="78"/>
      <c r="ED104" s="78"/>
      <c r="EE104" s="78"/>
      <c r="EF104" s="78"/>
      <c r="EG104" s="78"/>
      <c r="EH104" s="78"/>
      <c r="EI104" s="78"/>
      <c r="EJ104" s="78"/>
      <c r="EK104" s="78"/>
      <c r="EL104" s="78"/>
      <c r="EM104" s="78"/>
      <c r="EN104" s="78"/>
      <c r="EO104" s="78"/>
      <c r="EP104" s="78"/>
      <c r="EQ104" s="78"/>
      <c r="ER104" s="78"/>
      <c r="ES104" s="78"/>
      <c r="ET104" s="78"/>
      <c r="EU104" s="78"/>
      <c r="EV104" s="78"/>
      <c r="EW104" s="78"/>
      <c r="EX104" s="78"/>
      <c r="EY104" s="78"/>
      <c r="EZ104" s="78"/>
      <c r="FA104" s="78"/>
      <c r="FB104" s="78"/>
      <c r="FC104" s="78"/>
      <c r="FD104" s="78"/>
      <c r="FE104" s="78"/>
      <c r="FF104" s="78"/>
      <c r="FG104" s="78"/>
      <c r="FH104" s="78"/>
      <c r="FI104" s="78"/>
      <c r="FJ104" s="78"/>
      <c r="FK104" s="78"/>
      <c r="FL104" s="78"/>
      <c r="FM104" s="78"/>
      <c r="FN104" s="78"/>
      <c r="FO104" s="78"/>
      <c r="FP104" s="78"/>
      <c r="FQ104" s="78"/>
      <c r="FR104" s="78"/>
      <c r="FS104" s="78"/>
      <c r="FT104" s="78"/>
      <c r="FU104" s="78"/>
      <c r="FV104" s="78"/>
      <c r="FW104" s="78"/>
      <c r="FX104" s="78"/>
      <c r="FY104" s="78"/>
      <c r="FZ104" s="78"/>
      <c r="GA104" s="78"/>
      <c r="GB104" s="78"/>
      <c r="GC104" s="78"/>
      <c r="GD104" s="78"/>
      <c r="GE104" s="78"/>
      <c r="GF104" s="78"/>
      <c r="GG104" s="78"/>
      <c r="GH104" s="78"/>
      <c r="GI104" s="78"/>
      <c r="GJ104" s="78"/>
      <c r="GK104" s="78"/>
      <c r="GL104" s="78"/>
      <c r="GM104" s="78"/>
      <c r="GN104" s="78"/>
      <c r="GO104" s="78"/>
      <c r="GP104" s="78"/>
      <c r="GQ104" s="78"/>
      <c r="GR104" s="78"/>
      <c r="GS104" s="78"/>
    </row>
    <row r="105" spans="1:201">
      <c r="A105" s="75">
        <v>60.9</v>
      </c>
      <c r="B105" s="78"/>
      <c r="C105" s="78"/>
      <c r="D105" s="78"/>
      <c r="E105" s="78"/>
      <c r="F105" s="78"/>
      <c r="G105" s="78"/>
      <c r="H105" s="78"/>
      <c r="I105" s="78"/>
      <c r="J105" s="78"/>
      <c r="K105" s="78"/>
      <c r="L105" s="78"/>
      <c r="M105" s="78"/>
      <c r="N105" s="78"/>
      <c r="O105" s="78"/>
      <c r="P105" s="97"/>
      <c r="Q105" s="78"/>
      <c r="R105" s="78"/>
      <c r="S105" s="78"/>
      <c r="T105" s="78"/>
      <c r="U105" s="78"/>
      <c r="V105" s="78"/>
      <c r="W105" s="78"/>
      <c r="X105" s="78"/>
      <c r="Y105" s="78"/>
      <c r="Z105" s="78"/>
      <c r="AA105" s="78"/>
      <c r="AB105" s="78"/>
      <c r="AC105" s="78"/>
      <c r="AD105" s="78"/>
      <c r="AE105" s="78"/>
      <c r="AF105" s="78"/>
      <c r="AG105" s="78"/>
      <c r="AH105" s="78"/>
      <c r="AI105" s="78"/>
      <c r="AJ105" s="78"/>
      <c r="AK105" s="78"/>
      <c r="AL105" s="78"/>
      <c r="AM105" s="78"/>
      <c r="AN105" s="78"/>
      <c r="AO105" s="78"/>
      <c r="AP105" s="91"/>
      <c r="AQ105" s="88"/>
      <c r="AR105" s="78"/>
      <c r="AS105" s="78"/>
      <c r="AT105" s="78"/>
      <c r="AU105" s="78"/>
      <c r="AV105" s="78"/>
      <c r="AW105" s="97"/>
      <c r="AX105" s="78"/>
      <c r="AY105" s="78">
        <v>95</v>
      </c>
      <c r="AZ105" s="78"/>
      <c r="BA105" s="78">
        <v>70</v>
      </c>
      <c r="BB105" s="78"/>
      <c r="BC105" s="102"/>
      <c r="BD105" s="78"/>
      <c r="BE105" s="78"/>
      <c r="BF105" s="78">
        <v>381</v>
      </c>
      <c r="BG105" s="78"/>
      <c r="BH105" s="78"/>
      <c r="BI105" s="78"/>
      <c r="BJ105" s="78">
        <v>89</v>
      </c>
      <c r="BK105" s="78"/>
      <c r="BL105" s="78"/>
      <c r="BM105" s="78"/>
      <c r="BN105" s="78">
        <v>87</v>
      </c>
      <c r="BO105" s="78">
        <v>107</v>
      </c>
      <c r="BP105" s="78"/>
      <c r="BQ105" s="78"/>
      <c r="BR105" s="78"/>
      <c r="BS105" s="78"/>
      <c r="BT105" s="78"/>
      <c r="BU105" s="78"/>
      <c r="BV105" s="78"/>
      <c r="BW105" s="107"/>
      <c r="BX105" s="78"/>
      <c r="BY105" s="78"/>
      <c r="BZ105" s="78"/>
      <c r="CA105" s="78"/>
      <c r="CB105" s="78"/>
      <c r="CC105" s="78"/>
      <c r="CD105" s="112"/>
      <c r="CE105" s="78"/>
      <c r="CF105" s="78"/>
      <c r="CG105" s="78"/>
      <c r="CH105" s="78"/>
      <c r="CI105" s="78"/>
      <c r="CJ105" s="78"/>
      <c r="CK105" s="117"/>
      <c r="CL105" s="78"/>
      <c r="CM105" s="122"/>
      <c r="CN105" s="78"/>
      <c r="CO105" s="78"/>
      <c r="CP105" s="78"/>
      <c r="CQ105" s="78"/>
      <c r="CR105" s="78"/>
      <c r="CS105" s="78"/>
      <c r="CT105" s="78"/>
      <c r="CU105" s="78">
        <v>101</v>
      </c>
      <c r="CV105" s="78"/>
      <c r="CW105" s="78"/>
      <c r="CX105" s="78"/>
      <c r="CY105" s="78"/>
      <c r="CZ105" s="78"/>
      <c r="DA105" s="78"/>
      <c r="DB105" s="78"/>
      <c r="DC105" s="78"/>
      <c r="DD105" s="78"/>
      <c r="DE105" s="78"/>
      <c r="DF105" s="78"/>
      <c r="DG105" s="78"/>
      <c r="DH105" s="78"/>
      <c r="DI105" s="78"/>
      <c r="DJ105" s="78"/>
      <c r="DK105" s="78"/>
      <c r="DL105" s="78"/>
      <c r="DM105" s="78"/>
      <c r="DN105" s="78"/>
      <c r="DO105" s="78"/>
      <c r="DP105" s="78"/>
      <c r="DQ105" s="78"/>
      <c r="DR105" s="78"/>
      <c r="DS105" s="78"/>
      <c r="DT105" s="78"/>
      <c r="DU105" s="78"/>
      <c r="DV105" s="78"/>
      <c r="DW105" s="78"/>
      <c r="DX105" s="78"/>
      <c r="DY105" s="78"/>
      <c r="DZ105" s="78"/>
      <c r="EA105" s="78"/>
      <c r="EB105" s="78"/>
      <c r="EC105" s="78"/>
      <c r="ED105" s="78">
        <v>95</v>
      </c>
      <c r="EE105" s="78"/>
      <c r="EF105" s="78"/>
      <c r="EG105" s="78"/>
      <c r="EH105" s="78"/>
      <c r="EI105" s="78"/>
      <c r="EJ105" s="78"/>
      <c r="EK105" s="78"/>
      <c r="EL105" s="78"/>
      <c r="EM105" s="78"/>
      <c r="EN105" s="78"/>
      <c r="EO105" s="78"/>
      <c r="EP105" s="78"/>
      <c r="EQ105" s="78"/>
      <c r="ER105" s="78"/>
      <c r="ES105" s="78"/>
      <c r="ET105" s="78"/>
      <c r="EU105" s="78"/>
      <c r="EV105" s="78"/>
      <c r="EW105" s="78"/>
      <c r="EX105" s="78"/>
      <c r="EY105" s="78"/>
      <c r="EZ105" s="78"/>
      <c r="FA105" s="78"/>
      <c r="FB105" s="78"/>
      <c r="FC105" s="78"/>
      <c r="FD105" s="78"/>
      <c r="FE105" s="78"/>
      <c r="FF105" s="78"/>
      <c r="FG105" s="78"/>
      <c r="FH105" s="78"/>
      <c r="FI105" s="78"/>
      <c r="FJ105" s="78"/>
      <c r="FK105" s="78"/>
      <c r="FL105" s="78"/>
      <c r="FM105" s="78"/>
      <c r="FN105" s="78"/>
      <c r="FO105" s="78"/>
      <c r="FP105" s="78"/>
      <c r="FQ105" s="78"/>
      <c r="FR105" s="78"/>
      <c r="FS105" s="78"/>
      <c r="FT105" s="78"/>
      <c r="FU105" s="78"/>
      <c r="FV105" s="78"/>
      <c r="FW105" s="78"/>
      <c r="FX105" s="78"/>
      <c r="FY105" s="78"/>
      <c r="FZ105" s="78"/>
      <c r="GA105" s="78"/>
      <c r="GB105" s="78"/>
      <c r="GC105" s="78"/>
      <c r="GD105" s="78"/>
      <c r="GE105" s="78"/>
      <c r="GF105" s="78"/>
      <c r="GG105" s="78"/>
      <c r="GH105" s="78"/>
      <c r="GI105" s="78"/>
      <c r="GJ105" s="78"/>
      <c r="GK105" s="78"/>
      <c r="GL105" s="78"/>
      <c r="GM105" s="78"/>
      <c r="GN105" s="78"/>
      <c r="GO105" s="78"/>
      <c r="GP105" s="78"/>
      <c r="GQ105" s="78"/>
      <c r="GR105" s="78"/>
      <c r="GS105" s="78"/>
    </row>
    <row r="106" spans="1:201" ht="18">
      <c r="A106" s="76" t="s">
        <v>425</v>
      </c>
      <c r="B106" s="78"/>
      <c r="C106" s="78"/>
      <c r="D106" s="78"/>
      <c r="E106" s="78"/>
      <c r="F106" s="78"/>
      <c r="G106" s="78"/>
      <c r="H106" s="78"/>
      <c r="I106" s="78"/>
      <c r="J106" s="78"/>
      <c r="K106" s="78"/>
      <c r="L106" s="78"/>
      <c r="M106" s="78"/>
      <c r="N106" s="78"/>
      <c r="O106" s="78"/>
      <c r="P106" s="97"/>
      <c r="Q106" s="78"/>
      <c r="R106" s="78"/>
      <c r="S106" s="78"/>
      <c r="T106" s="78"/>
      <c r="U106" s="78"/>
      <c r="V106" s="78"/>
      <c r="W106" s="78"/>
      <c r="X106" s="78"/>
      <c r="Y106" s="78"/>
      <c r="Z106" s="78"/>
      <c r="AA106" s="78"/>
      <c r="AB106" s="78"/>
      <c r="AC106" s="78"/>
      <c r="AD106" s="78"/>
      <c r="AE106" s="78"/>
      <c r="AF106" s="78"/>
      <c r="AG106" s="78"/>
      <c r="AH106" s="78"/>
      <c r="AI106" s="78"/>
      <c r="AJ106" s="78"/>
      <c r="AK106" s="78"/>
      <c r="AL106" s="78"/>
      <c r="AM106" s="78"/>
      <c r="AN106" s="78"/>
      <c r="AO106" s="78"/>
      <c r="AP106" s="91"/>
      <c r="AQ106" s="88"/>
      <c r="AR106" s="78"/>
      <c r="AS106" s="78"/>
      <c r="AT106" s="78"/>
      <c r="AU106" s="78"/>
      <c r="AV106" s="78"/>
      <c r="AW106" s="97"/>
      <c r="AX106" s="78"/>
      <c r="AY106" s="78">
        <v>95</v>
      </c>
      <c r="AZ106" s="78"/>
      <c r="BA106" s="78">
        <v>70</v>
      </c>
      <c r="BB106" s="78"/>
      <c r="BC106" s="102"/>
      <c r="BD106" s="78"/>
      <c r="BE106" s="78"/>
      <c r="BF106" s="78">
        <v>381</v>
      </c>
      <c r="BG106" s="78"/>
      <c r="BH106" s="78"/>
      <c r="BI106" s="78"/>
      <c r="BJ106" s="78">
        <v>89</v>
      </c>
      <c r="BK106" s="78"/>
      <c r="BL106" s="78"/>
      <c r="BM106" s="78"/>
      <c r="BN106" s="78">
        <v>87</v>
      </c>
      <c r="BO106" s="78">
        <v>107</v>
      </c>
      <c r="BP106" s="78"/>
      <c r="BQ106" s="78"/>
      <c r="BR106" s="78"/>
      <c r="BS106" s="78"/>
      <c r="BT106" s="78"/>
      <c r="BU106" s="78"/>
      <c r="BV106" s="78"/>
      <c r="BW106" s="107"/>
      <c r="BX106" s="78"/>
      <c r="BY106" s="78"/>
      <c r="BZ106" s="78"/>
      <c r="CA106" s="78"/>
      <c r="CB106" s="78"/>
      <c r="CC106" s="78"/>
      <c r="CD106" s="112"/>
      <c r="CE106" s="78"/>
      <c r="CF106" s="78"/>
      <c r="CG106" s="78"/>
      <c r="CH106" s="78"/>
      <c r="CI106" s="78"/>
      <c r="CJ106" s="78"/>
      <c r="CK106" s="117"/>
      <c r="CL106" s="78"/>
      <c r="CM106" s="122"/>
      <c r="CN106" s="78"/>
      <c r="CO106" s="78"/>
      <c r="CP106" s="78"/>
      <c r="CQ106" s="78"/>
      <c r="CR106" s="78"/>
      <c r="CS106" s="78"/>
      <c r="CT106" s="78"/>
      <c r="CU106" s="78">
        <v>101</v>
      </c>
      <c r="CV106" s="78"/>
      <c r="CW106" s="78"/>
      <c r="CX106" s="78"/>
      <c r="CY106" s="78"/>
      <c r="CZ106" s="78"/>
      <c r="DA106" s="78"/>
      <c r="DB106" s="78"/>
      <c r="DC106" s="78"/>
      <c r="DD106" s="78"/>
      <c r="DE106" s="78"/>
      <c r="DF106" s="78"/>
      <c r="DG106" s="78"/>
      <c r="DH106" s="78"/>
      <c r="DI106" s="78"/>
      <c r="DJ106" s="78"/>
      <c r="DK106" s="78"/>
      <c r="DL106" s="78"/>
      <c r="DM106" s="78"/>
      <c r="DN106" s="78"/>
      <c r="DO106" s="78"/>
      <c r="DP106" s="78"/>
      <c r="DQ106" s="78"/>
      <c r="DR106" s="78"/>
      <c r="DS106" s="78"/>
      <c r="DT106" s="78"/>
      <c r="DU106" s="78"/>
      <c r="DV106" s="78"/>
      <c r="DW106" s="78"/>
      <c r="DX106" s="78"/>
      <c r="DY106" s="78"/>
      <c r="DZ106" s="78"/>
      <c r="EA106" s="78"/>
      <c r="EB106" s="78"/>
      <c r="EC106" s="78"/>
      <c r="ED106" s="78">
        <v>95</v>
      </c>
      <c r="EE106" s="78"/>
      <c r="EF106" s="78"/>
      <c r="EG106" s="78"/>
      <c r="EH106" s="78"/>
      <c r="EI106" s="78"/>
      <c r="EJ106" s="78"/>
      <c r="EK106" s="78"/>
      <c r="EL106" s="78"/>
      <c r="EM106" s="78"/>
      <c r="EN106" s="78"/>
      <c r="EO106" s="78"/>
      <c r="EP106" s="78"/>
      <c r="EQ106" s="78"/>
      <c r="ER106" s="78"/>
      <c r="ES106" s="78"/>
      <c r="ET106" s="78"/>
      <c r="EU106" s="78"/>
      <c r="EV106" s="78"/>
      <c r="EW106" s="78"/>
      <c r="EX106" s="78"/>
      <c r="EY106" s="78"/>
      <c r="EZ106" s="78"/>
      <c r="FA106" s="78"/>
      <c r="FB106" s="78"/>
      <c r="FC106" s="78"/>
      <c r="FD106" s="78"/>
      <c r="FE106" s="78"/>
      <c r="FF106" s="78"/>
      <c r="FG106" s="78"/>
      <c r="FH106" s="78"/>
      <c r="FI106" s="78"/>
      <c r="FJ106" s="78"/>
      <c r="FK106" s="78"/>
      <c r="FL106" s="78"/>
      <c r="FM106" s="78"/>
      <c r="FN106" s="78"/>
      <c r="FO106" s="78"/>
      <c r="FP106" s="78"/>
      <c r="FQ106" s="78"/>
      <c r="FR106" s="78"/>
      <c r="FS106" s="78"/>
      <c r="FT106" s="78"/>
      <c r="FU106" s="78"/>
      <c r="FV106" s="78"/>
      <c r="FW106" s="78"/>
      <c r="FX106" s="78"/>
      <c r="FY106" s="78"/>
      <c r="FZ106" s="78"/>
      <c r="GA106" s="78"/>
      <c r="GB106" s="78"/>
      <c r="GC106" s="78"/>
      <c r="GD106" s="78"/>
      <c r="GE106" s="78"/>
      <c r="GF106" s="78"/>
      <c r="GG106" s="78"/>
      <c r="GH106" s="78"/>
      <c r="GI106" s="78"/>
      <c r="GJ106" s="78"/>
      <c r="GK106" s="78"/>
      <c r="GL106" s="78"/>
      <c r="GM106" s="78"/>
      <c r="GN106" s="78"/>
      <c r="GO106" s="78"/>
      <c r="GP106" s="78"/>
      <c r="GQ106" s="78"/>
      <c r="GR106" s="78"/>
      <c r="GS106" s="78"/>
    </row>
    <row r="107" spans="1:201">
      <c r="A107" s="75">
        <v>61</v>
      </c>
      <c r="B107" s="78"/>
      <c r="C107" s="78"/>
      <c r="D107" s="78"/>
      <c r="E107" s="78"/>
      <c r="F107" s="78"/>
      <c r="G107" s="78"/>
      <c r="H107" s="78"/>
      <c r="I107" s="78"/>
      <c r="J107" s="78"/>
      <c r="K107" s="78"/>
      <c r="L107" s="78"/>
      <c r="M107" s="78"/>
      <c r="N107" s="78"/>
      <c r="O107" s="78"/>
      <c r="P107" s="97"/>
      <c r="Q107" s="78"/>
      <c r="R107" s="78"/>
      <c r="S107" s="78"/>
      <c r="T107" s="78"/>
      <c r="U107" s="78"/>
      <c r="V107" s="78"/>
      <c r="W107" s="78"/>
      <c r="X107" s="78"/>
      <c r="Y107" s="78"/>
      <c r="Z107" s="78"/>
      <c r="AA107" s="78"/>
      <c r="AB107" s="78"/>
      <c r="AC107" s="78"/>
      <c r="AD107" s="78"/>
      <c r="AE107" s="78"/>
      <c r="AF107" s="78"/>
      <c r="AG107" s="78"/>
      <c r="AH107" s="78"/>
      <c r="AI107" s="78"/>
      <c r="AJ107" s="78"/>
      <c r="AK107" s="78"/>
      <c r="AL107" s="78"/>
      <c r="AM107" s="78"/>
      <c r="AN107" s="78"/>
      <c r="AO107" s="78"/>
      <c r="AP107" s="91"/>
      <c r="AQ107" s="88"/>
      <c r="AR107" s="78"/>
      <c r="AS107" s="78"/>
      <c r="AT107" s="78"/>
      <c r="AU107" s="78"/>
      <c r="AV107" s="78"/>
      <c r="AW107" s="97"/>
      <c r="AX107" s="78">
        <v>97</v>
      </c>
      <c r="AY107" s="78"/>
      <c r="AZ107" s="78"/>
      <c r="BA107" s="78"/>
      <c r="BB107" s="78"/>
      <c r="BC107" s="102"/>
      <c r="BD107" s="78"/>
      <c r="BE107" s="78"/>
      <c r="BF107" s="78"/>
      <c r="BG107" s="78"/>
      <c r="BH107" s="78"/>
      <c r="BI107" s="78"/>
      <c r="BJ107" s="78"/>
      <c r="BK107" s="78"/>
      <c r="BL107" s="78"/>
      <c r="BM107" s="78"/>
      <c r="BN107" s="78"/>
      <c r="BO107" s="78">
        <v>80</v>
      </c>
      <c r="BP107" s="78"/>
      <c r="BQ107" s="78"/>
      <c r="BR107" s="78"/>
      <c r="BS107" s="78"/>
      <c r="BT107" s="78"/>
      <c r="BU107" s="78"/>
      <c r="BV107" s="78"/>
      <c r="BW107" s="107"/>
      <c r="BX107" s="78"/>
      <c r="BY107" s="78"/>
      <c r="BZ107" s="78"/>
      <c r="CA107" s="78"/>
      <c r="CB107" s="78"/>
      <c r="CC107" s="78"/>
      <c r="CD107" s="112"/>
      <c r="CE107" s="78"/>
      <c r="CF107" s="78"/>
      <c r="CG107" s="78"/>
      <c r="CH107" s="78"/>
      <c r="CI107" s="78"/>
      <c r="CJ107" s="78"/>
      <c r="CK107" s="117"/>
      <c r="CL107" s="78"/>
      <c r="CM107" s="122">
        <v>86</v>
      </c>
      <c r="CN107" s="78"/>
      <c r="CO107" s="78"/>
      <c r="CP107" s="78"/>
      <c r="CQ107" s="78"/>
      <c r="CR107" s="78"/>
      <c r="CS107" s="78"/>
      <c r="CT107" s="78"/>
      <c r="CU107" s="78"/>
      <c r="CV107" s="78"/>
      <c r="CW107" s="78"/>
      <c r="CX107" s="78"/>
      <c r="CY107" s="78"/>
      <c r="CZ107" s="78"/>
      <c r="DA107" s="78"/>
      <c r="DB107" s="78"/>
      <c r="DC107" s="78"/>
      <c r="DD107" s="78"/>
      <c r="DE107" s="78"/>
      <c r="DF107" s="78"/>
      <c r="DG107" s="78"/>
      <c r="DH107" s="78"/>
      <c r="DI107" s="78"/>
      <c r="DJ107" s="78"/>
      <c r="DK107" s="78"/>
      <c r="DL107" s="78"/>
      <c r="DM107" s="78"/>
      <c r="DN107" s="78"/>
      <c r="DO107" s="78"/>
      <c r="DP107" s="78"/>
      <c r="DQ107" s="78"/>
      <c r="DR107" s="78"/>
      <c r="DS107" s="78"/>
      <c r="DT107" s="78"/>
      <c r="DU107" s="78"/>
      <c r="DV107" s="78"/>
      <c r="DW107" s="78"/>
      <c r="DX107" s="78"/>
      <c r="DY107" s="78"/>
      <c r="DZ107" s="78"/>
      <c r="EA107" s="78"/>
      <c r="EB107" s="78"/>
      <c r="EC107" s="78"/>
      <c r="ED107" s="78"/>
      <c r="EE107" s="78"/>
      <c r="EF107" s="78"/>
      <c r="EG107" s="78"/>
      <c r="EH107" s="78"/>
      <c r="EI107" s="78"/>
      <c r="EJ107" s="78"/>
      <c r="EK107" s="78"/>
      <c r="EL107" s="78"/>
      <c r="EM107" s="78"/>
      <c r="EN107" s="78"/>
      <c r="EO107" s="78"/>
      <c r="EP107" s="78"/>
      <c r="EQ107" s="78"/>
      <c r="ER107" s="78"/>
      <c r="ES107" s="78"/>
      <c r="ET107" s="78"/>
      <c r="EU107" s="78"/>
      <c r="EV107" s="78"/>
      <c r="EW107" s="78"/>
      <c r="EX107" s="78"/>
      <c r="EY107" s="78"/>
      <c r="EZ107" s="78"/>
      <c r="FA107" s="78"/>
      <c r="FB107" s="78"/>
      <c r="FC107" s="78"/>
      <c r="FD107" s="78"/>
      <c r="FE107" s="78"/>
      <c r="FF107" s="78"/>
      <c r="FG107" s="78"/>
      <c r="FH107" s="78"/>
      <c r="FI107" s="78"/>
      <c r="FJ107" s="78"/>
      <c r="FK107" s="78"/>
      <c r="FL107" s="78"/>
      <c r="FM107" s="78"/>
      <c r="FN107" s="78"/>
      <c r="FO107" s="78"/>
      <c r="FP107" s="78"/>
      <c r="FQ107" s="78"/>
      <c r="FR107" s="78"/>
      <c r="FS107" s="78"/>
      <c r="FT107" s="78"/>
      <c r="FU107" s="78"/>
      <c r="FV107" s="78"/>
      <c r="FW107" s="78"/>
      <c r="FX107" s="78"/>
      <c r="FY107" s="78"/>
      <c r="FZ107" s="78"/>
      <c r="GA107" s="78"/>
      <c r="GB107" s="78"/>
      <c r="GC107" s="78"/>
      <c r="GD107" s="78"/>
      <c r="GE107" s="78"/>
      <c r="GF107" s="78"/>
      <c r="GG107" s="78"/>
      <c r="GH107" s="78"/>
      <c r="GI107" s="78"/>
      <c r="GJ107" s="78"/>
      <c r="GK107" s="78"/>
      <c r="GL107" s="78"/>
      <c r="GM107" s="78"/>
      <c r="GN107" s="78"/>
      <c r="GO107" s="78"/>
      <c r="GP107" s="78"/>
      <c r="GQ107" s="78"/>
      <c r="GR107" s="78"/>
      <c r="GS107" s="78"/>
    </row>
    <row r="108" spans="1:201" ht="18">
      <c r="A108" s="76" t="s">
        <v>642</v>
      </c>
      <c r="B108" s="78"/>
      <c r="C108" s="78"/>
      <c r="D108" s="78"/>
      <c r="E108" s="78"/>
      <c r="F108" s="78"/>
      <c r="G108" s="78"/>
      <c r="H108" s="78"/>
      <c r="I108" s="78"/>
      <c r="J108" s="78"/>
      <c r="K108" s="78"/>
      <c r="L108" s="78"/>
      <c r="M108" s="78"/>
      <c r="N108" s="78"/>
      <c r="O108" s="78"/>
      <c r="P108" s="97"/>
      <c r="Q108" s="78"/>
      <c r="R108" s="78"/>
      <c r="S108" s="78"/>
      <c r="T108" s="78"/>
      <c r="U108" s="78"/>
      <c r="V108" s="78"/>
      <c r="W108" s="78"/>
      <c r="X108" s="78"/>
      <c r="Y108" s="78"/>
      <c r="Z108" s="78"/>
      <c r="AA108" s="78"/>
      <c r="AB108" s="78"/>
      <c r="AC108" s="78"/>
      <c r="AD108" s="78"/>
      <c r="AE108" s="78"/>
      <c r="AF108" s="78"/>
      <c r="AG108" s="78"/>
      <c r="AH108" s="78"/>
      <c r="AI108" s="78"/>
      <c r="AJ108" s="78"/>
      <c r="AK108" s="78"/>
      <c r="AL108" s="78"/>
      <c r="AM108" s="78"/>
      <c r="AN108" s="78"/>
      <c r="AO108" s="78"/>
      <c r="AP108" s="91"/>
      <c r="AQ108" s="88"/>
      <c r="AR108" s="78"/>
      <c r="AS108" s="78"/>
      <c r="AT108" s="78"/>
      <c r="AU108" s="78"/>
      <c r="AV108" s="78"/>
      <c r="AW108" s="97"/>
      <c r="AX108" s="78">
        <v>97</v>
      </c>
      <c r="AY108" s="78"/>
      <c r="AZ108" s="78"/>
      <c r="BA108" s="78"/>
      <c r="BB108" s="78"/>
      <c r="BC108" s="102"/>
      <c r="BD108" s="78"/>
      <c r="BE108" s="78"/>
      <c r="BF108" s="78"/>
      <c r="BG108" s="78"/>
      <c r="BH108" s="78"/>
      <c r="BI108" s="78"/>
      <c r="BJ108" s="78"/>
      <c r="BK108" s="78"/>
      <c r="BL108" s="78"/>
      <c r="BM108" s="78"/>
      <c r="BN108" s="78"/>
      <c r="BO108" s="78">
        <v>80</v>
      </c>
      <c r="BP108" s="78"/>
      <c r="BQ108" s="78"/>
      <c r="BR108" s="78"/>
      <c r="BS108" s="78"/>
      <c r="BT108" s="78"/>
      <c r="BU108" s="78"/>
      <c r="BV108" s="78"/>
      <c r="BW108" s="107"/>
      <c r="BX108" s="78"/>
      <c r="BY108" s="78"/>
      <c r="BZ108" s="78"/>
      <c r="CA108" s="78"/>
      <c r="CB108" s="78"/>
      <c r="CC108" s="78"/>
      <c r="CD108" s="112"/>
      <c r="CE108" s="78"/>
      <c r="CF108" s="78"/>
      <c r="CG108" s="78"/>
      <c r="CH108" s="78"/>
      <c r="CI108" s="78"/>
      <c r="CJ108" s="78"/>
      <c r="CK108" s="117"/>
      <c r="CL108" s="78"/>
      <c r="CM108" s="122">
        <v>86</v>
      </c>
      <c r="CN108" s="78"/>
      <c r="CO108" s="78"/>
      <c r="CP108" s="78"/>
      <c r="CQ108" s="78"/>
      <c r="CR108" s="78"/>
      <c r="CS108" s="78"/>
      <c r="CT108" s="78"/>
      <c r="CU108" s="78"/>
      <c r="CV108" s="78"/>
      <c r="CW108" s="78"/>
      <c r="CX108" s="78"/>
      <c r="CY108" s="78"/>
      <c r="CZ108" s="78"/>
      <c r="DA108" s="78"/>
      <c r="DB108" s="78"/>
      <c r="DC108" s="78"/>
      <c r="DD108" s="78"/>
      <c r="DE108" s="78"/>
      <c r="DF108" s="78"/>
      <c r="DG108" s="78"/>
      <c r="DH108" s="78"/>
      <c r="DI108" s="78"/>
      <c r="DJ108" s="78"/>
      <c r="DK108" s="78"/>
      <c r="DL108" s="78"/>
      <c r="DM108" s="78"/>
      <c r="DN108" s="78"/>
      <c r="DO108" s="78"/>
      <c r="DP108" s="78"/>
      <c r="DQ108" s="78"/>
      <c r="DR108" s="78"/>
      <c r="DS108" s="78"/>
      <c r="DT108" s="78"/>
      <c r="DU108" s="78"/>
      <c r="DV108" s="78"/>
      <c r="DW108" s="78"/>
      <c r="DX108" s="78"/>
      <c r="DY108" s="78"/>
      <c r="DZ108" s="78"/>
      <c r="EA108" s="78"/>
      <c r="EB108" s="78"/>
      <c r="EC108" s="78"/>
      <c r="ED108" s="78"/>
      <c r="EE108" s="78"/>
      <c r="EF108" s="78"/>
      <c r="EG108" s="78"/>
      <c r="EH108" s="78"/>
      <c r="EI108" s="78"/>
      <c r="EJ108" s="78"/>
      <c r="EK108" s="78"/>
      <c r="EL108" s="78"/>
      <c r="EM108" s="78"/>
      <c r="EN108" s="78"/>
      <c r="EO108" s="78"/>
      <c r="EP108" s="78"/>
      <c r="EQ108" s="78"/>
      <c r="ER108" s="78"/>
      <c r="ES108" s="78"/>
      <c r="ET108" s="78"/>
      <c r="EU108" s="78"/>
      <c r="EV108" s="78"/>
      <c r="EW108" s="78"/>
      <c r="EX108" s="78"/>
      <c r="EY108" s="78"/>
      <c r="EZ108" s="78"/>
      <c r="FA108" s="78"/>
      <c r="FB108" s="78"/>
      <c r="FC108" s="78"/>
      <c r="FD108" s="78"/>
      <c r="FE108" s="78"/>
      <c r="FF108" s="78"/>
      <c r="FG108" s="78"/>
      <c r="FH108" s="78"/>
      <c r="FI108" s="78"/>
      <c r="FJ108" s="78"/>
      <c r="FK108" s="78"/>
      <c r="FL108" s="78"/>
      <c r="FM108" s="78"/>
      <c r="FN108" s="78"/>
      <c r="FO108" s="78"/>
      <c r="FP108" s="78"/>
      <c r="FQ108" s="78"/>
      <c r="FR108" s="78"/>
      <c r="FS108" s="78"/>
      <c r="FT108" s="78"/>
      <c r="FU108" s="78"/>
      <c r="FV108" s="78"/>
      <c r="FW108" s="78"/>
      <c r="FX108" s="78"/>
      <c r="FY108" s="78"/>
      <c r="FZ108" s="78"/>
      <c r="GA108" s="78"/>
      <c r="GB108" s="78"/>
      <c r="GC108" s="78"/>
      <c r="GD108" s="78"/>
      <c r="GE108" s="78"/>
      <c r="GF108" s="78"/>
      <c r="GG108" s="78"/>
      <c r="GH108" s="78"/>
      <c r="GI108" s="78"/>
      <c r="GJ108" s="78"/>
      <c r="GK108" s="78"/>
      <c r="GL108" s="78"/>
      <c r="GM108" s="78"/>
      <c r="GN108" s="78"/>
      <c r="GO108" s="78"/>
      <c r="GP108" s="78"/>
      <c r="GQ108" s="78"/>
      <c r="GR108" s="78"/>
      <c r="GS108" s="78"/>
    </row>
    <row r="109" spans="1:201">
      <c r="A109" s="75">
        <v>62</v>
      </c>
      <c r="B109" s="78"/>
      <c r="C109" s="78"/>
      <c r="D109" s="78"/>
      <c r="E109" s="78"/>
      <c r="F109" s="78"/>
      <c r="G109" s="78"/>
      <c r="H109" s="78"/>
      <c r="I109" s="78"/>
      <c r="J109" s="78"/>
      <c r="K109" s="78"/>
      <c r="L109" s="78"/>
      <c r="M109" s="78"/>
      <c r="N109" s="78"/>
      <c r="O109" s="78"/>
      <c r="P109" s="97"/>
      <c r="Q109" s="78"/>
      <c r="R109" s="78"/>
      <c r="S109" s="78"/>
      <c r="T109" s="78"/>
      <c r="U109" s="78"/>
      <c r="V109" s="78"/>
      <c r="W109" s="78"/>
      <c r="X109" s="78"/>
      <c r="Y109" s="78"/>
      <c r="Z109" s="78"/>
      <c r="AA109" s="78"/>
      <c r="AB109" s="78"/>
      <c r="AC109" s="78"/>
      <c r="AD109" s="78"/>
      <c r="AE109" s="78"/>
      <c r="AF109" s="78"/>
      <c r="AG109" s="78"/>
      <c r="AH109" s="78"/>
      <c r="AI109" s="78"/>
      <c r="AJ109" s="78"/>
      <c r="AK109" s="78"/>
      <c r="AL109" s="78"/>
      <c r="AM109" s="78"/>
      <c r="AN109" s="78"/>
      <c r="AO109" s="78"/>
      <c r="AP109" s="91"/>
      <c r="AQ109" s="88"/>
      <c r="AR109" s="78"/>
      <c r="AS109" s="78"/>
      <c r="AT109" s="78"/>
      <c r="AU109" s="78"/>
      <c r="AV109" s="78"/>
      <c r="AW109" s="97"/>
      <c r="AX109" s="78"/>
      <c r="AY109" s="78">
        <v>90</v>
      </c>
      <c r="AZ109" s="78"/>
      <c r="BA109" s="78"/>
      <c r="BB109" s="78"/>
      <c r="BC109" s="102"/>
      <c r="BD109" s="78">
        <v>80</v>
      </c>
      <c r="BE109" s="78"/>
      <c r="BF109" s="78"/>
      <c r="BG109" s="78"/>
      <c r="BH109" s="78">
        <v>88</v>
      </c>
      <c r="BI109" s="78"/>
      <c r="BJ109" s="78">
        <v>174</v>
      </c>
      <c r="BK109" s="78">
        <v>84</v>
      </c>
      <c r="BL109" s="78"/>
      <c r="BM109" s="78"/>
      <c r="BN109" s="78"/>
      <c r="BO109" s="78">
        <v>430</v>
      </c>
      <c r="BP109" s="78"/>
      <c r="BQ109" s="78"/>
      <c r="BR109" s="78"/>
      <c r="BS109" s="78"/>
      <c r="BT109" s="78"/>
      <c r="BU109" s="78"/>
      <c r="BV109" s="78"/>
      <c r="BW109" s="107"/>
      <c r="BX109" s="78"/>
      <c r="BY109" s="78"/>
      <c r="BZ109" s="78"/>
      <c r="CA109" s="78"/>
      <c r="CB109" s="78"/>
      <c r="CC109" s="78"/>
      <c r="CD109" s="112"/>
      <c r="CE109" s="78"/>
      <c r="CF109" s="78"/>
      <c r="CG109" s="78"/>
      <c r="CH109" s="78"/>
      <c r="CI109" s="78"/>
      <c r="CJ109" s="78"/>
      <c r="CK109" s="117"/>
      <c r="CL109" s="78"/>
      <c r="CM109" s="122"/>
      <c r="CN109" s="78"/>
      <c r="CO109" s="78"/>
      <c r="CP109" s="78"/>
      <c r="CQ109" s="78"/>
      <c r="CR109" s="78"/>
      <c r="CS109" s="78"/>
      <c r="CT109" s="78"/>
      <c r="CU109" s="78"/>
      <c r="CV109" s="78"/>
      <c r="CW109" s="78"/>
      <c r="CX109" s="78"/>
      <c r="CY109" s="78"/>
      <c r="CZ109" s="78"/>
      <c r="DA109" s="78"/>
      <c r="DB109" s="78"/>
      <c r="DC109" s="78"/>
      <c r="DD109" s="78"/>
      <c r="DE109" s="78"/>
      <c r="DF109" s="78"/>
      <c r="DG109" s="78"/>
      <c r="DH109" s="78">
        <v>88</v>
      </c>
      <c r="DI109" s="78"/>
      <c r="DJ109" s="78"/>
      <c r="DK109" s="78"/>
      <c r="DL109" s="78"/>
      <c r="DM109" s="78"/>
      <c r="DN109" s="78"/>
      <c r="DO109" s="78"/>
      <c r="DP109" s="78"/>
      <c r="DQ109" s="78"/>
      <c r="DR109" s="78"/>
      <c r="DS109" s="78"/>
      <c r="DT109" s="78"/>
      <c r="DU109" s="78"/>
      <c r="DV109" s="78"/>
      <c r="DW109" s="78"/>
      <c r="DX109" s="78"/>
      <c r="DY109" s="78"/>
      <c r="DZ109" s="78"/>
      <c r="EA109" s="78"/>
      <c r="EB109" s="78"/>
      <c r="EC109" s="78"/>
      <c r="ED109" s="78"/>
      <c r="EE109" s="78"/>
      <c r="EF109" s="78"/>
      <c r="EG109" s="78"/>
      <c r="EH109" s="78"/>
      <c r="EI109" s="78"/>
      <c r="EJ109" s="78"/>
      <c r="EK109" s="78">
        <v>78</v>
      </c>
      <c r="EL109" s="78"/>
      <c r="EM109" s="78"/>
      <c r="EN109" s="78"/>
      <c r="EO109" s="78"/>
      <c r="EP109" s="78"/>
      <c r="EQ109" s="78"/>
      <c r="ER109" s="78"/>
      <c r="ES109" s="78"/>
      <c r="ET109" s="78"/>
      <c r="EU109" s="78"/>
      <c r="EV109" s="78"/>
      <c r="EW109" s="78"/>
      <c r="EX109" s="78"/>
      <c r="EY109" s="78"/>
      <c r="EZ109" s="78"/>
      <c r="FA109" s="78"/>
      <c r="FB109" s="78"/>
      <c r="FC109" s="78"/>
      <c r="FD109" s="78"/>
      <c r="FE109" s="78"/>
      <c r="FF109" s="78"/>
      <c r="FG109" s="78">
        <v>105</v>
      </c>
      <c r="FH109" s="78">
        <v>102</v>
      </c>
      <c r="FI109" s="78">
        <v>144</v>
      </c>
      <c r="FJ109" s="78"/>
      <c r="FK109" s="78"/>
      <c r="FL109" s="78"/>
      <c r="FM109" s="78"/>
      <c r="FN109" s="78"/>
      <c r="FO109" s="78"/>
      <c r="FP109" s="78"/>
      <c r="FQ109" s="78"/>
      <c r="FR109" s="78"/>
      <c r="FS109" s="78"/>
      <c r="FT109" s="78">
        <v>89</v>
      </c>
      <c r="FU109" s="78"/>
      <c r="FV109" s="78"/>
      <c r="FW109" s="78"/>
      <c r="FX109" s="78"/>
      <c r="FY109" s="78"/>
      <c r="FZ109" s="78"/>
      <c r="GA109" s="78"/>
      <c r="GB109" s="78"/>
      <c r="GC109" s="78"/>
      <c r="GD109" s="78"/>
      <c r="GE109" s="78"/>
      <c r="GF109" s="78"/>
      <c r="GG109" s="78"/>
      <c r="GH109" s="78"/>
      <c r="GI109" s="78"/>
      <c r="GJ109" s="78"/>
      <c r="GK109" s="78"/>
      <c r="GL109" s="78"/>
      <c r="GM109" s="78"/>
      <c r="GN109" s="78"/>
      <c r="GO109" s="78"/>
      <c r="GP109" s="78"/>
      <c r="GQ109" s="78"/>
      <c r="GR109" s="78"/>
      <c r="GS109" s="78"/>
    </row>
    <row r="110" spans="1:201" ht="18">
      <c r="A110" s="76" t="s">
        <v>578</v>
      </c>
      <c r="B110" s="78"/>
      <c r="C110" s="78"/>
      <c r="D110" s="78"/>
      <c r="E110" s="78"/>
      <c r="F110" s="78"/>
      <c r="G110" s="78"/>
      <c r="H110" s="78"/>
      <c r="I110" s="78"/>
      <c r="J110" s="78"/>
      <c r="K110" s="78"/>
      <c r="L110" s="78"/>
      <c r="M110" s="78"/>
      <c r="N110" s="78"/>
      <c r="O110" s="78"/>
      <c r="P110" s="97"/>
      <c r="Q110" s="78"/>
      <c r="R110" s="78"/>
      <c r="S110" s="78"/>
      <c r="T110" s="78"/>
      <c r="U110" s="78"/>
      <c r="V110" s="78"/>
      <c r="W110" s="78"/>
      <c r="X110" s="78"/>
      <c r="Y110" s="78"/>
      <c r="Z110" s="78"/>
      <c r="AA110" s="78"/>
      <c r="AB110" s="78"/>
      <c r="AC110" s="78"/>
      <c r="AD110" s="78"/>
      <c r="AE110" s="78"/>
      <c r="AF110" s="78"/>
      <c r="AG110" s="78"/>
      <c r="AH110" s="78"/>
      <c r="AI110" s="78"/>
      <c r="AJ110" s="78"/>
      <c r="AK110" s="78"/>
      <c r="AL110" s="78"/>
      <c r="AM110" s="78"/>
      <c r="AN110" s="78"/>
      <c r="AO110" s="78"/>
      <c r="AP110" s="91"/>
      <c r="AQ110" s="88"/>
      <c r="AR110" s="78"/>
      <c r="AS110" s="78"/>
      <c r="AT110" s="78"/>
      <c r="AU110" s="78"/>
      <c r="AV110" s="78"/>
      <c r="AW110" s="97"/>
      <c r="AX110" s="78"/>
      <c r="AY110" s="78"/>
      <c r="AZ110" s="78"/>
      <c r="BA110" s="78"/>
      <c r="BB110" s="78"/>
      <c r="BC110" s="102"/>
      <c r="BD110" s="78"/>
      <c r="BE110" s="78"/>
      <c r="BF110" s="78"/>
      <c r="BG110" s="78"/>
      <c r="BH110" s="78"/>
      <c r="BI110" s="78"/>
      <c r="BJ110" s="78"/>
      <c r="BK110" s="78"/>
      <c r="BL110" s="78"/>
      <c r="BM110" s="78"/>
      <c r="BN110" s="78"/>
      <c r="BO110" s="78">
        <v>90</v>
      </c>
      <c r="BP110" s="78"/>
      <c r="BQ110" s="78"/>
      <c r="BR110" s="78"/>
      <c r="BS110" s="78"/>
      <c r="BT110" s="78"/>
      <c r="BU110" s="78"/>
      <c r="BV110" s="78"/>
      <c r="BW110" s="107"/>
      <c r="BX110" s="78"/>
      <c r="BY110" s="78"/>
      <c r="BZ110" s="78"/>
      <c r="CA110" s="78"/>
      <c r="CB110" s="78"/>
      <c r="CC110" s="78"/>
      <c r="CD110" s="112"/>
      <c r="CE110" s="78"/>
      <c r="CF110" s="78"/>
      <c r="CG110" s="78"/>
      <c r="CH110" s="78"/>
      <c r="CI110" s="78"/>
      <c r="CJ110" s="78"/>
      <c r="CK110" s="117"/>
      <c r="CL110" s="78"/>
      <c r="CM110" s="122"/>
      <c r="CN110" s="78"/>
      <c r="CO110" s="78"/>
      <c r="CP110" s="78"/>
      <c r="CQ110" s="78"/>
      <c r="CR110" s="78"/>
      <c r="CS110" s="78"/>
      <c r="CT110" s="78"/>
      <c r="CU110" s="78"/>
      <c r="CV110" s="78"/>
      <c r="CW110" s="78"/>
      <c r="CX110" s="78"/>
      <c r="CY110" s="78"/>
      <c r="CZ110" s="78"/>
      <c r="DA110" s="78"/>
      <c r="DB110" s="78"/>
      <c r="DC110" s="78"/>
      <c r="DD110" s="78"/>
      <c r="DE110" s="78"/>
      <c r="DF110" s="78"/>
      <c r="DG110" s="78"/>
      <c r="DH110" s="78"/>
      <c r="DI110" s="78"/>
      <c r="DJ110" s="78"/>
      <c r="DK110" s="78"/>
      <c r="DL110" s="78"/>
      <c r="DM110" s="78"/>
      <c r="DN110" s="78"/>
      <c r="DO110" s="78"/>
      <c r="DP110" s="78"/>
      <c r="DQ110" s="78"/>
      <c r="DR110" s="78"/>
      <c r="DS110" s="78"/>
      <c r="DT110" s="78"/>
      <c r="DU110" s="78"/>
      <c r="DV110" s="78"/>
      <c r="DW110" s="78"/>
      <c r="DX110" s="78"/>
      <c r="DY110" s="78"/>
      <c r="DZ110" s="78"/>
      <c r="EA110" s="78"/>
      <c r="EB110" s="78"/>
      <c r="EC110" s="78"/>
      <c r="ED110" s="78"/>
      <c r="EE110" s="78"/>
      <c r="EF110" s="78"/>
      <c r="EG110" s="78"/>
      <c r="EH110" s="78"/>
      <c r="EI110" s="78"/>
      <c r="EJ110" s="78"/>
      <c r="EK110" s="78"/>
      <c r="EL110" s="78"/>
      <c r="EM110" s="78"/>
      <c r="EN110" s="78"/>
      <c r="EO110" s="78"/>
      <c r="EP110" s="78"/>
      <c r="EQ110" s="78"/>
      <c r="ER110" s="78"/>
      <c r="ES110" s="78"/>
      <c r="ET110" s="78"/>
      <c r="EU110" s="78"/>
      <c r="EV110" s="78"/>
      <c r="EW110" s="78"/>
      <c r="EX110" s="78"/>
      <c r="EY110" s="78"/>
      <c r="EZ110" s="78"/>
      <c r="FA110" s="78"/>
      <c r="FB110" s="78"/>
      <c r="FC110" s="78"/>
      <c r="FD110" s="78"/>
      <c r="FE110" s="78"/>
      <c r="FF110" s="78"/>
      <c r="FG110" s="78"/>
      <c r="FH110" s="78"/>
      <c r="FI110" s="78"/>
      <c r="FJ110" s="78"/>
      <c r="FK110" s="78"/>
      <c r="FL110" s="78"/>
      <c r="FM110" s="78"/>
      <c r="FN110" s="78"/>
      <c r="FO110" s="78"/>
      <c r="FP110" s="78"/>
      <c r="FQ110" s="78"/>
      <c r="FR110" s="78"/>
      <c r="FS110" s="78"/>
      <c r="FT110" s="78"/>
      <c r="FU110" s="78"/>
      <c r="FV110" s="78"/>
      <c r="FW110" s="78"/>
      <c r="FX110" s="78"/>
      <c r="FY110" s="78"/>
      <c r="FZ110" s="78"/>
      <c r="GA110" s="78"/>
      <c r="GB110" s="78"/>
      <c r="GC110" s="78"/>
      <c r="GD110" s="78"/>
      <c r="GE110" s="78"/>
      <c r="GF110" s="78"/>
      <c r="GG110" s="78"/>
      <c r="GH110" s="78"/>
      <c r="GI110" s="78"/>
      <c r="GJ110" s="78"/>
      <c r="GK110" s="78"/>
      <c r="GL110" s="78"/>
      <c r="GM110" s="78"/>
      <c r="GN110" s="78"/>
      <c r="GO110" s="78"/>
      <c r="GP110" s="78"/>
      <c r="GQ110" s="78"/>
      <c r="GR110" s="78"/>
      <c r="GS110" s="78"/>
    </row>
    <row r="111" spans="1:201" ht="18">
      <c r="A111" s="76" t="s">
        <v>581</v>
      </c>
      <c r="B111" s="78"/>
      <c r="C111" s="78"/>
      <c r="D111" s="78"/>
      <c r="E111" s="78"/>
      <c r="F111" s="78"/>
      <c r="G111" s="78"/>
      <c r="H111" s="78"/>
      <c r="I111" s="78"/>
      <c r="J111" s="78"/>
      <c r="K111" s="78"/>
      <c r="L111" s="78"/>
      <c r="M111" s="78"/>
      <c r="N111" s="78"/>
      <c r="O111" s="78"/>
      <c r="P111" s="97"/>
      <c r="Q111" s="78"/>
      <c r="R111" s="78"/>
      <c r="S111" s="78"/>
      <c r="T111" s="78"/>
      <c r="U111" s="78"/>
      <c r="V111" s="78"/>
      <c r="W111" s="78"/>
      <c r="X111" s="78"/>
      <c r="Y111" s="78"/>
      <c r="Z111" s="78"/>
      <c r="AA111" s="78"/>
      <c r="AB111" s="78"/>
      <c r="AC111" s="78"/>
      <c r="AD111" s="78"/>
      <c r="AE111" s="78"/>
      <c r="AF111" s="78"/>
      <c r="AG111" s="78"/>
      <c r="AH111" s="78"/>
      <c r="AI111" s="78"/>
      <c r="AJ111" s="78"/>
      <c r="AK111" s="78"/>
      <c r="AL111" s="78"/>
      <c r="AM111" s="78"/>
      <c r="AN111" s="78"/>
      <c r="AO111" s="78"/>
      <c r="AP111" s="91"/>
      <c r="AQ111" s="88"/>
      <c r="AR111" s="78"/>
      <c r="AS111" s="78"/>
      <c r="AT111" s="78"/>
      <c r="AU111" s="78"/>
      <c r="AV111" s="78"/>
      <c r="AW111" s="97"/>
      <c r="AX111" s="78"/>
      <c r="AY111" s="78">
        <v>90</v>
      </c>
      <c r="AZ111" s="78"/>
      <c r="BA111" s="78"/>
      <c r="BB111" s="78"/>
      <c r="BC111" s="102"/>
      <c r="BD111" s="78"/>
      <c r="BE111" s="78"/>
      <c r="BF111" s="78"/>
      <c r="BG111" s="78"/>
      <c r="BH111" s="78"/>
      <c r="BI111" s="78"/>
      <c r="BJ111" s="78">
        <v>88</v>
      </c>
      <c r="BK111" s="78">
        <v>84</v>
      </c>
      <c r="BL111" s="78"/>
      <c r="BM111" s="78"/>
      <c r="BN111" s="78"/>
      <c r="BO111" s="78">
        <v>92</v>
      </c>
      <c r="BP111" s="78"/>
      <c r="BQ111" s="78"/>
      <c r="BR111" s="78"/>
      <c r="BS111" s="78"/>
      <c r="BT111" s="78"/>
      <c r="BU111" s="78"/>
      <c r="BV111" s="78"/>
      <c r="BW111" s="107"/>
      <c r="BX111" s="78"/>
      <c r="BY111" s="78"/>
      <c r="BZ111" s="78"/>
      <c r="CA111" s="78"/>
      <c r="CB111" s="78"/>
      <c r="CC111" s="78"/>
      <c r="CD111" s="112"/>
      <c r="CE111" s="78"/>
      <c r="CF111" s="78"/>
      <c r="CG111" s="78"/>
      <c r="CH111" s="78"/>
      <c r="CI111" s="78"/>
      <c r="CJ111" s="78"/>
      <c r="CK111" s="117"/>
      <c r="CL111" s="78"/>
      <c r="CM111" s="122"/>
      <c r="CN111" s="78"/>
      <c r="CO111" s="78"/>
      <c r="CP111" s="78"/>
      <c r="CQ111" s="78"/>
      <c r="CR111" s="78"/>
      <c r="CS111" s="78"/>
      <c r="CT111" s="78"/>
      <c r="CU111" s="78"/>
      <c r="CV111" s="78"/>
      <c r="CW111" s="78"/>
      <c r="CX111" s="78"/>
      <c r="CY111" s="78"/>
      <c r="CZ111" s="78"/>
      <c r="DA111" s="78"/>
      <c r="DB111" s="78"/>
      <c r="DC111" s="78"/>
      <c r="DD111" s="78"/>
      <c r="DE111" s="78"/>
      <c r="DF111" s="78"/>
      <c r="DG111" s="78"/>
      <c r="DH111" s="78">
        <v>88</v>
      </c>
      <c r="DI111" s="78"/>
      <c r="DJ111" s="78"/>
      <c r="DK111" s="78"/>
      <c r="DL111" s="78"/>
      <c r="DM111" s="78"/>
      <c r="DN111" s="78"/>
      <c r="DO111" s="78"/>
      <c r="DP111" s="78"/>
      <c r="DQ111" s="78"/>
      <c r="DR111" s="78"/>
      <c r="DS111" s="78"/>
      <c r="DT111" s="78"/>
      <c r="DU111" s="78"/>
      <c r="DV111" s="78"/>
      <c r="DW111" s="78"/>
      <c r="DX111" s="78"/>
      <c r="DY111" s="78"/>
      <c r="DZ111" s="78"/>
      <c r="EA111" s="78"/>
      <c r="EB111" s="78"/>
      <c r="EC111" s="78"/>
      <c r="ED111" s="78"/>
      <c r="EE111" s="78"/>
      <c r="EF111" s="78"/>
      <c r="EG111" s="78"/>
      <c r="EH111" s="78"/>
      <c r="EI111" s="78"/>
      <c r="EJ111" s="78"/>
      <c r="EK111" s="78"/>
      <c r="EL111" s="78"/>
      <c r="EM111" s="78"/>
      <c r="EN111" s="78"/>
      <c r="EO111" s="78"/>
      <c r="EP111" s="78"/>
      <c r="EQ111" s="78"/>
      <c r="ER111" s="78"/>
      <c r="ES111" s="78"/>
      <c r="ET111" s="78"/>
      <c r="EU111" s="78"/>
      <c r="EV111" s="78"/>
      <c r="EW111" s="78"/>
      <c r="EX111" s="78"/>
      <c r="EY111" s="78"/>
      <c r="EZ111" s="78"/>
      <c r="FA111" s="78"/>
      <c r="FB111" s="78"/>
      <c r="FC111" s="78"/>
      <c r="FD111" s="78"/>
      <c r="FE111" s="78"/>
      <c r="FF111" s="78"/>
      <c r="FG111" s="78"/>
      <c r="FH111" s="78"/>
      <c r="FI111" s="78"/>
      <c r="FJ111" s="78"/>
      <c r="FK111" s="78"/>
      <c r="FL111" s="78"/>
      <c r="FM111" s="78"/>
      <c r="FN111" s="78"/>
      <c r="FO111" s="78"/>
      <c r="FP111" s="78"/>
      <c r="FQ111" s="78"/>
      <c r="FR111" s="78"/>
      <c r="FS111" s="78"/>
      <c r="FT111" s="78"/>
      <c r="FU111" s="78"/>
      <c r="FV111" s="78"/>
      <c r="FW111" s="78"/>
      <c r="FX111" s="78"/>
      <c r="FY111" s="78"/>
      <c r="FZ111" s="78"/>
      <c r="GA111" s="78"/>
      <c r="GB111" s="78"/>
      <c r="GC111" s="78"/>
      <c r="GD111" s="78"/>
      <c r="GE111" s="78"/>
      <c r="GF111" s="78"/>
      <c r="GG111" s="78"/>
      <c r="GH111" s="78"/>
      <c r="GI111" s="78"/>
      <c r="GJ111" s="78"/>
      <c r="GK111" s="78"/>
      <c r="GL111" s="78"/>
      <c r="GM111" s="78"/>
      <c r="GN111" s="78"/>
      <c r="GO111" s="78"/>
      <c r="GP111" s="78"/>
      <c r="GQ111" s="78"/>
      <c r="GR111" s="78"/>
      <c r="GS111" s="78"/>
    </row>
    <row r="112" spans="1:201" ht="18">
      <c r="A112" s="76" t="s">
        <v>594</v>
      </c>
      <c r="B112" s="78"/>
      <c r="C112" s="78"/>
      <c r="D112" s="78"/>
      <c r="E112" s="78"/>
      <c r="F112" s="78"/>
      <c r="G112" s="78"/>
      <c r="H112" s="78"/>
      <c r="I112" s="78"/>
      <c r="J112" s="78"/>
      <c r="K112" s="78"/>
      <c r="L112" s="78"/>
      <c r="M112" s="78"/>
      <c r="N112" s="78"/>
      <c r="O112" s="78"/>
      <c r="P112" s="97"/>
      <c r="Q112" s="78"/>
      <c r="R112" s="78"/>
      <c r="S112" s="78"/>
      <c r="T112" s="78"/>
      <c r="U112" s="78"/>
      <c r="V112" s="78"/>
      <c r="W112" s="78"/>
      <c r="X112" s="78"/>
      <c r="Y112" s="78"/>
      <c r="Z112" s="78"/>
      <c r="AA112" s="78"/>
      <c r="AB112" s="78"/>
      <c r="AC112" s="78"/>
      <c r="AD112" s="78"/>
      <c r="AE112" s="78"/>
      <c r="AF112" s="78"/>
      <c r="AG112" s="78"/>
      <c r="AH112" s="78"/>
      <c r="AI112" s="78"/>
      <c r="AJ112" s="78"/>
      <c r="AK112" s="78"/>
      <c r="AL112" s="78"/>
      <c r="AM112" s="78"/>
      <c r="AN112" s="78"/>
      <c r="AO112" s="78"/>
      <c r="AP112" s="91"/>
      <c r="AQ112" s="88"/>
      <c r="AR112" s="78"/>
      <c r="AS112" s="78"/>
      <c r="AT112" s="78"/>
      <c r="AU112" s="78"/>
      <c r="AV112" s="78"/>
      <c r="AW112" s="97"/>
      <c r="AX112" s="78"/>
      <c r="AY112" s="78"/>
      <c r="AZ112" s="78"/>
      <c r="BA112" s="78"/>
      <c r="BB112" s="78"/>
      <c r="BC112" s="102"/>
      <c r="BD112" s="78"/>
      <c r="BE112" s="78"/>
      <c r="BF112" s="78"/>
      <c r="BG112" s="78"/>
      <c r="BH112" s="78">
        <v>88</v>
      </c>
      <c r="BI112" s="78"/>
      <c r="BJ112" s="78"/>
      <c r="BK112" s="78"/>
      <c r="BL112" s="78"/>
      <c r="BM112" s="78"/>
      <c r="BN112" s="78"/>
      <c r="BO112" s="78"/>
      <c r="BP112" s="78"/>
      <c r="BQ112" s="78"/>
      <c r="BR112" s="78"/>
      <c r="BS112" s="78"/>
      <c r="BT112" s="78"/>
      <c r="BU112" s="78"/>
      <c r="BV112" s="78"/>
      <c r="BW112" s="107"/>
      <c r="BX112" s="78"/>
      <c r="BY112" s="78"/>
      <c r="BZ112" s="78"/>
      <c r="CA112" s="78"/>
      <c r="CB112" s="78"/>
      <c r="CC112" s="78"/>
      <c r="CD112" s="112"/>
      <c r="CE112" s="78"/>
      <c r="CF112" s="78"/>
      <c r="CG112" s="78"/>
      <c r="CH112" s="78"/>
      <c r="CI112" s="78"/>
      <c r="CJ112" s="78"/>
      <c r="CK112" s="117"/>
      <c r="CL112" s="78"/>
      <c r="CM112" s="122"/>
      <c r="CN112" s="78"/>
      <c r="CO112" s="78"/>
      <c r="CP112" s="78"/>
      <c r="CQ112" s="78"/>
      <c r="CR112" s="78"/>
      <c r="CS112" s="78"/>
      <c r="CT112" s="78"/>
      <c r="CU112" s="78"/>
      <c r="CV112" s="78"/>
      <c r="CW112" s="78"/>
      <c r="CX112" s="78"/>
      <c r="CY112" s="78"/>
      <c r="CZ112" s="78"/>
      <c r="DA112" s="78"/>
      <c r="DB112" s="78"/>
      <c r="DC112" s="78"/>
      <c r="DD112" s="78"/>
      <c r="DE112" s="78"/>
      <c r="DF112" s="78"/>
      <c r="DG112" s="78"/>
      <c r="DH112" s="78"/>
      <c r="DI112" s="78"/>
      <c r="DJ112" s="78"/>
      <c r="DK112" s="78"/>
      <c r="DL112" s="78"/>
      <c r="DM112" s="78"/>
      <c r="DN112" s="78"/>
      <c r="DO112" s="78"/>
      <c r="DP112" s="78"/>
      <c r="DQ112" s="78"/>
      <c r="DR112" s="78"/>
      <c r="DS112" s="78"/>
      <c r="DT112" s="78"/>
      <c r="DU112" s="78"/>
      <c r="DV112" s="78"/>
      <c r="DW112" s="78"/>
      <c r="DX112" s="78"/>
      <c r="DY112" s="78"/>
      <c r="DZ112" s="78"/>
      <c r="EA112" s="78"/>
      <c r="EB112" s="78"/>
      <c r="EC112" s="78"/>
      <c r="ED112" s="78"/>
      <c r="EE112" s="78"/>
      <c r="EF112" s="78"/>
      <c r="EG112" s="78"/>
      <c r="EH112" s="78"/>
      <c r="EI112" s="78"/>
      <c r="EJ112" s="78"/>
      <c r="EK112" s="78">
        <v>78</v>
      </c>
      <c r="EL112" s="78"/>
      <c r="EM112" s="78"/>
      <c r="EN112" s="78"/>
      <c r="EO112" s="78"/>
      <c r="EP112" s="78"/>
      <c r="EQ112" s="78"/>
      <c r="ER112" s="78"/>
      <c r="ES112" s="78"/>
      <c r="ET112" s="78"/>
      <c r="EU112" s="78"/>
      <c r="EV112" s="78"/>
      <c r="EW112" s="78"/>
      <c r="EX112" s="78"/>
      <c r="EY112" s="78"/>
      <c r="EZ112" s="78"/>
      <c r="FA112" s="78"/>
      <c r="FB112" s="78"/>
      <c r="FC112" s="78"/>
      <c r="FD112" s="78"/>
      <c r="FE112" s="78"/>
      <c r="FF112" s="78"/>
      <c r="FG112" s="78"/>
      <c r="FH112" s="78"/>
      <c r="FI112" s="78"/>
      <c r="FJ112" s="78"/>
      <c r="FK112" s="78"/>
      <c r="FL112" s="78"/>
      <c r="FM112" s="78"/>
      <c r="FN112" s="78"/>
      <c r="FO112" s="78"/>
      <c r="FP112" s="78"/>
      <c r="FQ112" s="78"/>
      <c r="FR112" s="78"/>
      <c r="FS112" s="78"/>
      <c r="FT112" s="78"/>
      <c r="FU112" s="78"/>
      <c r="FV112" s="78"/>
      <c r="FW112" s="78"/>
      <c r="FX112" s="78"/>
      <c r="FY112" s="78"/>
      <c r="FZ112" s="78"/>
      <c r="GA112" s="78"/>
      <c r="GB112" s="78"/>
      <c r="GC112" s="78"/>
      <c r="GD112" s="78"/>
      <c r="GE112" s="78"/>
      <c r="GF112" s="78"/>
      <c r="GG112" s="78"/>
      <c r="GH112" s="78"/>
      <c r="GI112" s="78"/>
      <c r="GJ112" s="78"/>
      <c r="GK112" s="78"/>
      <c r="GL112" s="78"/>
      <c r="GM112" s="78"/>
      <c r="GN112" s="78"/>
      <c r="GO112" s="78"/>
      <c r="GP112" s="78"/>
      <c r="GQ112" s="78"/>
      <c r="GR112" s="78"/>
      <c r="GS112" s="78"/>
    </row>
    <row r="113" spans="1:201" ht="18">
      <c r="A113" s="76" t="s">
        <v>419</v>
      </c>
      <c r="B113" s="78"/>
      <c r="C113" s="78"/>
      <c r="D113" s="78"/>
      <c r="E113" s="78"/>
      <c r="F113" s="78"/>
      <c r="G113" s="78"/>
      <c r="H113" s="78"/>
      <c r="I113" s="78"/>
      <c r="J113" s="78"/>
      <c r="K113" s="78"/>
      <c r="L113" s="78"/>
      <c r="M113" s="78"/>
      <c r="N113" s="78"/>
      <c r="O113" s="78"/>
      <c r="P113" s="97"/>
      <c r="Q113" s="78"/>
      <c r="R113" s="78"/>
      <c r="S113" s="78"/>
      <c r="T113" s="78"/>
      <c r="U113" s="78"/>
      <c r="V113" s="78"/>
      <c r="W113" s="78"/>
      <c r="X113" s="78"/>
      <c r="Y113" s="78"/>
      <c r="Z113" s="78"/>
      <c r="AA113" s="78"/>
      <c r="AB113" s="78"/>
      <c r="AC113" s="78"/>
      <c r="AD113" s="78"/>
      <c r="AE113" s="78"/>
      <c r="AF113" s="78"/>
      <c r="AG113" s="78"/>
      <c r="AH113" s="78"/>
      <c r="AI113" s="78"/>
      <c r="AJ113" s="78"/>
      <c r="AK113" s="78"/>
      <c r="AL113" s="78"/>
      <c r="AM113" s="78"/>
      <c r="AN113" s="78"/>
      <c r="AO113" s="78"/>
      <c r="AP113" s="91"/>
      <c r="AQ113" s="88"/>
      <c r="AR113" s="78"/>
      <c r="AS113" s="78"/>
      <c r="AT113" s="78"/>
      <c r="AU113" s="78"/>
      <c r="AV113" s="78"/>
      <c r="AW113" s="97"/>
      <c r="AX113" s="78"/>
      <c r="AY113" s="78"/>
      <c r="AZ113" s="78"/>
      <c r="BA113" s="78"/>
      <c r="BB113" s="78"/>
      <c r="BC113" s="102"/>
      <c r="BD113" s="78">
        <v>80</v>
      </c>
      <c r="BE113" s="78"/>
      <c r="BF113" s="78"/>
      <c r="BG113" s="78"/>
      <c r="BH113" s="78"/>
      <c r="BI113" s="78"/>
      <c r="BJ113" s="78">
        <v>86</v>
      </c>
      <c r="BK113" s="78"/>
      <c r="BL113" s="78"/>
      <c r="BM113" s="78"/>
      <c r="BN113" s="78"/>
      <c r="BO113" s="78">
        <v>148</v>
      </c>
      <c r="BP113" s="78"/>
      <c r="BQ113" s="78"/>
      <c r="BR113" s="78"/>
      <c r="BS113" s="78"/>
      <c r="BT113" s="78"/>
      <c r="BU113" s="78"/>
      <c r="BV113" s="78"/>
      <c r="BW113" s="107"/>
      <c r="BX113" s="78"/>
      <c r="BY113" s="78"/>
      <c r="BZ113" s="78"/>
      <c r="CA113" s="78"/>
      <c r="CB113" s="78"/>
      <c r="CC113" s="78"/>
      <c r="CD113" s="112"/>
      <c r="CE113" s="78"/>
      <c r="CF113" s="78"/>
      <c r="CG113" s="78"/>
      <c r="CH113" s="78"/>
      <c r="CI113" s="78"/>
      <c r="CJ113" s="78"/>
      <c r="CK113" s="117"/>
      <c r="CL113" s="78"/>
      <c r="CM113" s="122"/>
      <c r="CN113" s="78"/>
      <c r="CO113" s="78"/>
      <c r="CP113" s="78"/>
      <c r="CQ113" s="78"/>
      <c r="CR113" s="78"/>
      <c r="CS113" s="78"/>
      <c r="CT113" s="78"/>
      <c r="CU113" s="78"/>
      <c r="CV113" s="78"/>
      <c r="CW113" s="78"/>
      <c r="CX113" s="78"/>
      <c r="CY113" s="78"/>
      <c r="CZ113" s="78"/>
      <c r="DA113" s="78"/>
      <c r="DB113" s="78"/>
      <c r="DC113" s="78"/>
      <c r="DD113" s="78"/>
      <c r="DE113" s="78"/>
      <c r="DF113" s="78"/>
      <c r="DG113" s="78"/>
      <c r="DH113" s="78"/>
      <c r="DI113" s="78"/>
      <c r="DJ113" s="78"/>
      <c r="DK113" s="78"/>
      <c r="DL113" s="78"/>
      <c r="DM113" s="78"/>
      <c r="DN113" s="78"/>
      <c r="DO113" s="78"/>
      <c r="DP113" s="78"/>
      <c r="DQ113" s="78"/>
      <c r="DR113" s="78"/>
      <c r="DS113" s="78"/>
      <c r="DT113" s="78"/>
      <c r="DU113" s="78"/>
      <c r="DV113" s="78"/>
      <c r="DW113" s="78"/>
      <c r="DX113" s="78"/>
      <c r="DY113" s="78"/>
      <c r="DZ113" s="78"/>
      <c r="EA113" s="78"/>
      <c r="EB113" s="78"/>
      <c r="EC113" s="78"/>
      <c r="ED113" s="78"/>
      <c r="EE113" s="78"/>
      <c r="EF113" s="78"/>
      <c r="EG113" s="78"/>
      <c r="EH113" s="78"/>
      <c r="EI113" s="78"/>
      <c r="EJ113" s="78"/>
      <c r="EK113" s="78"/>
      <c r="EL113" s="78"/>
      <c r="EM113" s="78"/>
      <c r="EN113" s="78"/>
      <c r="EO113" s="78"/>
      <c r="EP113" s="78"/>
      <c r="EQ113" s="78"/>
      <c r="ER113" s="78"/>
      <c r="ES113" s="78"/>
      <c r="ET113" s="78"/>
      <c r="EU113" s="78"/>
      <c r="EV113" s="78"/>
      <c r="EW113" s="78"/>
      <c r="EX113" s="78"/>
      <c r="EY113" s="78"/>
      <c r="EZ113" s="78"/>
      <c r="FA113" s="78"/>
      <c r="FB113" s="78"/>
      <c r="FC113" s="78"/>
      <c r="FD113" s="78"/>
      <c r="FE113" s="78"/>
      <c r="FF113" s="78"/>
      <c r="FG113" s="78">
        <v>105</v>
      </c>
      <c r="FH113" s="78">
        <v>102</v>
      </c>
      <c r="FI113" s="78">
        <v>144</v>
      </c>
      <c r="FJ113" s="78"/>
      <c r="FK113" s="78"/>
      <c r="FL113" s="78"/>
      <c r="FM113" s="78"/>
      <c r="FN113" s="78"/>
      <c r="FO113" s="78"/>
      <c r="FP113" s="78"/>
      <c r="FQ113" s="78"/>
      <c r="FR113" s="78"/>
      <c r="FS113" s="78"/>
      <c r="FT113" s="78"/>
      <c r="FU113" s="78"/>
      <c r="FV113" s="78"/>
      <c r="FW113" s="78"/>
      <c r="FX113" s="78"/>
      <c r="FY113" s="78"/>
      <c r="FZ113" s="78"/>
      <c r="GA113" s="78"/>
      <c r="GB113" s="78"/>
      <c r="GC113" s="78"/>
      <c r="GD113" s="78"/>
      <c r="GE113" s="78"/>
      <c r="GF113" s="78"/>
      <c r="GG113" s="78"/>
      <c r="GH113" s="78"/>
      <c r="GI113" s="78"/>
      <c r="GJ113" s="78"/>
      <c r="GK113" s="78"/>
      <c r="GL113" s="78"/>
      <c r="GM113" s="78"/>
      <c r="GN113" s="78"/>
      <c r="GO113" s="78"/>
      <c r="GP113" s="78"/>
      <c r="GQ113" s="78"/>
      <c r="GR113" s="78"/>
      <c r="GS113" s="78"/>
    </row>
    <row r="114" spans="1:201" ht="18">
      <c r="A114" s="76" t="s">
        <v>402</v>
      </c>
      <c r="B114" s="78"/>
      <c r="C114" s="78"/>
      <c r="D114" s="78"/>
      <c r="E114" s="78"/>
      <c r="F114" s="78"/>
      <c r="G114" s="78"/>
      <c r="H114" s="78"/>
      <c r="I114" s="78"/>
      <c r="J114" s="78"/>
      <c r="K114" s="78"/>
      <c r="L114" s="78"/>
      <c r="M114" s="78"/>
      <c r="N114" s="78"/>
      <c r="O114" s="78"/>
      <c r="P114" s="97"/>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91"/>
      <c r="AQ114" s="88"/>
      <c r="AR114" s="78"/>
      <c r="AS114" s="78"/>
      <c r="AT114" s="78"/>
      <c r="AU114" s="78"/>
      <c r="AV114" s="78"/>
      <c r="AW114" s="97"/>
      <c r="AX114" s="78"/>
      <c r="AY114" s="78"/>
      <c r="AZ114" s="78"/>
      <c r="BA114" s="78"/>
      <c r="BB114" s="78"/>
      <c r="BC114" s="102"/>
      <c r="BD114" s="78"/>
      <c r="BE114" s="78"/>
      <c r="BF114" s="78"/>
      <c r="BG114" s="78"/>
      <c r="BH114" s="78"/>
      <c r="BI114" s="78"/>
      <c r="BJ114" s="78"/>
      <c r="BK114" s="78"/>
      <c r="BL114" s="78"/>
      <c r="BM114" s="78"/>
      <c r="BN114" s="78"/>
      <c r="BO114" s="78">
        <v>100</v>
      </c>
      <c r="BP114" s="78"/>
      <c r="BQ114" s="78"/>
      <c r="BR114" s="78"/>
      <c r="BS114" s="78"/>
      <c r="BT114" s="78"/>
      <c r="BU114" s="78"/>
      <c r="BV114" s="78"/>
      <c r="BW114" s="107"/>
      <c r="BX114" s="78"/>
      <c r="BY114" s="78"/>
      <c r="BZ114" s="78"/>
      <c r="CA114" s="78"/>
      <c r="CB114" s="78"/>
      <c r="CC114" s="78"/>
      <c r="CD114" s="112"/>
      <c r="CE114" s="78"/>
      <c r="CF114" s="78"/>
      <c r="CG114" s="78"/>
      <c r="CH114" s="78"/>
      <c r="CI114" s="78"/>
      <c r="CJ114" s="78"/>
      <c r="CK114" s="117"/>
      <c r="CL114" s="78"/>
      <c r="CM114" s="122"/>
      <c r="CN114" s="78"/>
      <c r="CO114" s="78"/>
      <c r="CP114" s="78"/>
      <c r="CQ114" s="78"/>
      <c r="CR114" s="78"/>
      <c r="CS114" s="78"/>
      <c r="CT114" s="78"/>
      <c r="CU114" s="78"/>
      <c r="CV114" s="78"/>
      <c r="CW114" s="78"/>
      <c r="CX114" s="78"/>
      <c r="CY114" s="78"/>
      <c r="CZ114" s="78"/>
      <c r="DA114" s="78"/>
      <c r="DB114" s="78"/>
      <c r="DC114" s="78"/>
      <c r="DD114" s="78"/>
      <c r="DE114" s="78"/>
      <c r="DF114" s="78"/>
      <c r="DG114" s="78"/>
      <c r="DH114" s="78"/>
      <c r="DI114" s="78"/>
      <c r="DJ114" s="78"/>
      <c r="DK114" s="78"/>
      <c r="DL114" s="78"/>
      <c r="DM114" s="78"/>
      <c r="DN114" s="78"/>
      <c r="DO114" s="78"/>
      <c r="DP114" s="78"/>
      <c r="DQ114" s="78"/>
      <c r="DR114" s="78"/>
      <c r="DS114" s="78"/>
      <c r="DT114" s="78"/>
      <c r="DU114" s="78"/>
      <c r="DV114" s="78"/>
      <c r="DW114" s="78"/>
      <c r="DX114" s="78"/>
      <c r="DY114" s="78"/>
      <c r="DZ114" s="78"/>
      <c r="EA114" s="78"/>
      <c r="EB114" s="78"/>
      <c r="EC114" s="78"/>
      <c r="ED114" s="78"/>
      <c r="EE114" s="78"/>
      <c r="EF114" s="78"/>
      <c r="EG114" s="78"/>
      <c r="EH114" s="78"/>
      <c r="EI114" s="78"/>
      <c r="EJ114" s="78"/>
      <c r="EK114" s="78"/>
      <c r="EL114" s="78"/>
      <c r="EM114" s="78"/>
      <c r="EN114" s="78"/>
      <c r="EO114" s="78"/>
      <c r="EP114" s="78"/>
      <c r="EQ114" s="78"/>
      <c r="ER114" s="78"/>
      <c r="ES114" s="78"/>
      <c r="ET114" s="78"/>
      <c r="EU114" s="78"/>
      <c r="EV114" s="78"/>
      <c r="EW114" s="78"/>
      <c r="EX114" s="78"/>
      <c r="EY114" s="78"/>
      <c r="EZ114" s="78"/>
      <c r="FA114" s="78"/>
      <c r="FB114" s="78"/>
      <c r="FC114" s="78"/>
      <c r="FD114" s="78"/>
      <c r="FE114" s="78"/>
      <c r="FF114" s="78"/>
      <c r="FG114" s="78"/>
      <c r="FH114" s="78"/>
      <c r="FI114" s="78"/>
      <c r="FJ114" s="78"/>
      <c r="FK114" s="78"/>
      <c r="FL114" s="78"/>
      <c r="FM114" s="78"/>
      <c r="FN114" s="78"/>
      <c r="FO114" s="78"/>
      <c r="FP114" s="78"/>
      <c r="FQ114" s="78"/>
      <c r="FR114" s="78"/>
      <c r="FS114" s="78"/>
      <c r="FT114" s="78">
        <v>89</v>
      </c>
      <c r="FU114" s="78"/>
      <c r="FV114" s="78"/>
      <c r="FW114" s="78"/>
      <c r="FX114" s="78"/>
      <c r="FY114" s="78"/>
      <c r="FZ114" s="78"/>
      <c r="GA114" s="78"/>
      <c r="GB114" s="78"/>
      <c r="GC114" s="78"/>
      <c r="GD114" s="78"/>
      <c r="GE114" s="78"/>
      <c r="GF114" s="78"/>
      <c r="GG114" s="78"/>
      <c r="GH114" s="78"/>
      <c r="GI114" s="78"/>
      <c r="GJ114" s="78"/>
      <c r="GK114" s="78"/>
      <c r="GL114" s="78"/>
      <c r="GM114" s="78"/>
      <c r="GN114" s="78"/>
      <c r="GO114" s="78"/>
      <c r="GP114" s="78"/>
      <c r="GQ114" s="78"/>
      <c r="GR114" s="78"/>
      <c r="GS114" s="78"/>
    </row>
    <row r="115" spans="1:201">
      <c r="A115" s="75">
        <v>63</v>
      </c>
      <c r="B115" s="78"/>
      <c r="C115" s="78"/>
      <c r="D115" s="78"/>
      <c r="E115" s="78"/>
      <c r="F115" s="78"/>
      <c r="G115" s="78"/>
      <c r="H115" s="78"/>
      <c r="I115" s="78"/>
      <c r="J115" s="78"/>
      <c r="K115" s="78"/>
      <c r="L115" s="78"/>
      <c r="M115" s="78"/>
      <c r="N115" s="78"/>
      <c r="O115" s="78"/>
      <c r="P115" s="97"/>
      <c r="Q115" s="78"/>
      <c r="R115" s="78"/>
      <c r="S115" s="78"/>
      <c r="T115" s="78"/>
      <c r="U115" s="78"/>
      <c r="V115" s="78"/>
      <c r="W115" s="78"/>
      <c r="X115" s="78"/>
      <c r="Y115" s="78"/>
      <c r="Z115" s="78"/>
      <c r="AA115" s="78"/>
      <c r="AB115" s="78"/>
      <c r="AC115" s="78"/>
      <c r="AD115" s="78"/>
      <c r="AE115" s="78"/>
      <c r="AF115" s="78"/>
      <c r="AG115" s="78"/>
      <c r="AH115" s="78"/>
      <c r="AI115" s="78"/>
      <c r="AJ115" s="78"/>
      <c r="AK115" s="78"/>
      <c r="AL115" s="78"/>
      <c r="AM115" s="78">
        <v>98</v>
      </c>
      <c r="AN115" s="78"/>
      <c r="AO115" s="78"/>
      <c r="AP115" s="91"/>
      <c r="AQ115" s="88"/>
      <c r="AR115" s="78"/>
      <c r="AS115" s="78"/>
      <c r="AT115" s="78"/>
      <c r="AU115" s="78"/>
      <c r="AV115" s="78"/>
      <c r="AW115" s="97"/>
      <c r="AX115" s="78">
        <v>103</v>
      </c>
      <c r="AY115" s="78"/>
      <c r="AZ115" s="78"/>
      <c r="BA115" s="78"/>
      <c r="BB115" s="78"/>
      <c r="BC115" s="102"/>
      <c r="BD115" s="78"/>
      <c r="BE115" s="78"/>
      <c r="BF115" s="78"/>
      <c r="BG115" s="78"/>
      <c r="BH115" s="78"/>
      <c r="BI115" s="78"/>
      <c r="BJ115" s="78"/>
      <c r="BK115" s="78"/>
      <c r="BL115" s="78"/>
      <c r="BM115" s="78"/>
      <c r="BN115" s="78"/>
      <c r="BO115" s="78">
        <v>193</v>
      </c>
      <c r="BP115" s="78"/>
      <c r="BQ115" s="78"/>
      <c r="BR115" s="78"/>
      <c r="BS115" s="78"/>
      <c r="BT115" s="78"/>
      <c r="BU115" s="78"/>
      <c r="BV115" s="78"/>
      <c r="BW115" s="107"/>
      <c r="BX115" s="78"/>
      <c r="BY115" s="78"/>
      <c r="BZ115" s="78"/>
      <c r="CA115" s="78"/>
      <c r="CB115" s="78"/>
      <c r="CC115" s="78"/>
      <c r="CD115" s="112"/>
      <c r="CE115" s="78"/>
      <c r="CF115" s="78"/>
      <c r="CG115" s="78"/>
      <c r="CH115" s="78"/>
      <c r="CI115" s="78"/>
      <c r="CJ115" s="78"/>
      <c r="CK115" s="117"/>
      <c r="CL115" s="78"/>
      <c r="CM115" s="122"/>
      <c r="CN115" s="78"/>
      <c r="CO115" s="78"/>
      <c r="CP115" s="78"/>
      <c r="CQ115" s="78"/>
      <c r="CR115" s="78"/>
      <c r="CS115" s="78"/>
      <c r="CT115" s="78"/>
      <c r="CU115" s="78"/>
      <c r="CV115" s="78"/>
      <c r="CW115" s="78"/>
      <c r="CX115" s="78"/>
      <c r="CY115" s="78"/>
      <c r="CZ115" s="78"/>
      <c r="DA115" s="78"/>
      <c r="DB115" s="78"/>
      <c r="DC115" s="78"/>
      <c r="DD115" s="78"/>
      <c r="DE115" s="78"/>
      <c r="DF115" s="78"/>
      <c r="DG115" s="78"/>
      <c r="DH115" s="78"/>
      <c r="DI115" s="78"/>
      <c r="DJ115" s="78"/>
      <c r="DK115" s="78"/>
      <c r="DL115" s="78"/>
      <c r="DM115" s="78"/>
      <c r="DN115" s="78"/>
      <c r="DO115" s="78"/>
      <c r="DP115" s="78"/>
      <c r="DQ115" s="78"/>
      <c r="DR115" s="78"/>
      <c r="DS115" s="78"/>
      <c r="DT115" s="78"/>
      <c r="DU115" s="78"/>
      <c r="DV115" s="78"/>
      <c r="DW115" s="78"/>
      <c r="DX115" s="78"/>
      <c r="DY115" s="78"/>
      <c r="DZ115" s="78"/>
      <c r="EA115" s="78"/>
      <c r="EB115" s="78"/>
      <c r="EC115" s="78"/>
      <c r="ED115" s="78"/>
      <c r="EE115" s="78"/>
      <c r="EF115" s="78"/>
      <c r="EG115" s="78"/>
      <c r="EH115" s="78"/>
      <c r="EI115" s="78"/>
      <c r="EJ115" s="78"/>
      <c r="EK115" s="78"/>
      <c r="EL115" s="78"/>
      <c r="EM115" s="78"/>
      <c r="EN115" s="78"/>
      <c r="EO115" s="78"/>
      <c r="EP115" s="78"/>
      <c r="EQ115" s="78"/>
      <c r="ER115" s="78"/>
      <c r="ES115" s="78"/>
      <c r="ET115" s="78"/>
      <c r="EU115" s="78"/>
      <c r="EV115" s="78"/>
      <c r="EW115" s="78"/>
      <c r="EX115" s="78"/>
      <c r="EY115" s="78"/>
      <c r="EZ115" s="78"/>
      <c r="FA115" s="78"/>
      <c r="FB115" s="78"/>
      <c r="FC115" s="78"/>
      <c r="FD115" s="78"/>
      <c r="FE115" s="78"/>
      <c r="FF115" s="78"/>
      <c r="FG115" s="78"/>
      <c r="FH115" s="78"/>
      <c r="FI115" s="78"/>
      <c r="FJ115" s="78"/>
      <c r="FK115" s="78"/>
      <c r="FL115" s="78"/>
      <c r="FM115" s="78"/>
      <c r="FN115" s="78"/>
      <c r="FO115" s="78"/>
      <c r="FP115" s="78"/>
      <c r="FQ115" s="78"/>
      <c r="FR115" s="78"/>
      <c r="FS115" s="78"/>
      <c r="FT115" s="78"/>
      <c r="FU115" s="78"/>
      <c r="FV115" s="78"/>
      <c r="FW115" s="78"/>
      <c r="FX115" s="78"/>
      <c r="FY115" s="78"/>
      <c r="FZ115" s="78"/>
      <c r="GA115" s="78"/>
      <c r="GB115" s="78"/>
      <c r="GC115" s="78"/>
      <c r="GD115" s="78"/>
      <c r="GE115" s="78"/>
      <c r="GF115" s="78"/>
      <c r="GG115" s="78"/>
      <c r="GH115" s="78"/>
      <c r="GI115" s="78"/>
      <c r="GJ115" s="78"/>
      <c r="GK115" s="78"/>
      <c r="GL115" s="78"/>
      <c r="GM115" s="78"/>
      <c r="GN115" s="78"/>
      <c r="GO115" s="78"/>
      <c r="GP115" s="78"/>
      <c r="GQ115" s="78"/>
      <c r="GR115" s="78"/>
      <c r="GS115" s="78"/>
    </row>
    <row r="116" spans="1:201" ht="18">
      <c r="A116" s="76" t="s">
        <v>596</v>
      </c>
      <c r="B116" s="78"/>
      <c r="C116" s="78"/>
      <c r="D116" s="78"/>
      <c r="E116" s="78"/>
      <c r="F116" s="78"/>
      <c r="G116" s="78"/>
      <c r="H116" s="78"/>
      <c r="I116" s="78"/>
      <c r="J116" s="78"/>
      <c r="K116" s="78"/>
      <c r="L116" s="78"/>
      <c r="M116" s="78"/>
      <c r="N116" s="78"/>
      <c r="O116" s="78"/>
      <c r="P116" s="97"/>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v>98</v>
      </c>
      <c r="AN116" s="78"/>
      <c r="AO116" s="78"/>
      <c r="AP116" s="91"/>
      <c r="AQ116" s="88"/>
      <c r="AR116" s="78"/>
      <c r="AS116" s="78"/>
      <c r="AT116" s="78"/>
      <c r="AU116" s="78"/>
      <c r="AV116" s="78"/>
      <c r="AW116" s="97"/>
      <c r="AX116" s="78"/>
      <c r="AY116" s="78"/>
      <c r="AZ116" s="78"/>
      <c r="BA116" s="78"/>
      <c r="BB116" s="78"/>
      <c r="BC116" s="102"/>
      <c r="BD116" s="78"/>
      <c r="BE116" s="78"/>
      <c r="BF116" s="78"/>
      <c r="BG116" s="78"/>
      <c r="BH116" s="78"/>
      <c r="BI116" s="78"/>
      <c r="BJ116" s="78"/>
      <c r="BK116" s="78"/>
      <c r="BL116" s="78"/>
      <c r="BM116" s="78"/>
      <c r="BN116" s="78"/>
      <c r="BO116" s="78">
        <v>93</v>
      </c>
      <c r="BP116" s="78"/>
      <c r="BQ116" s="78"/>
      <c r="BR116" s="78"/>
      <c r="BS116" s="78"/>
      <c r="BT116" s="78"/>
      <c r="BU116" s="78"/>
      <c r="BV116" s="78"/>
      <c r="BW116" s="107"/>
      <c r="BX116" s="78"/>
      <c r="BY116" s="78"/>
      <c r="BZ116" s="78"/>
      <c r="CA116" s="78"/>
      <c r="CB116" s="78"/>
      <c r="CC116" s="78"/>
      <c r="CD116" s="112"/>
      <c r="CE116" s="78"/>
      <c r="CF116" s="78"/>
      <c r="CG116" s="78"/>
      <c r="CH116" s="78"/>
      <c r="CI116" s="78"/>
      <c r="CJ116" s="78"/>
      <c r="CK116" s="117"/>
      <c r="CL116" s="78"/>
      <c r="CM116" s="122"/>
      <c r="CN116" s="78"/>
      <c r="CO116" s="78"/>
      <c r="CP116" s="78"/>
      <c r="CQ116" s="78"/>
      <c r="CR116" s="78"/>
      <c r="CS116" s="78"/>
      <c r="CT116" s="78"/>
      <c r="CU116" s="78"/>
      <c r="CV116" s="78"/>
      <c r="CW116" s="78"/>
      <c r="CX116" s="78"/>
      <c r="CY116" s="78"/>
      <c r="CZ116" s="78"/>
      <c r="DA116" s="78"/>
      <c r="DB116" s="78"/>
      <c r="DC116" s="78"/>
      <c r="DD116" s="78"/>
      <c r="DE116" s="78"/>
      <c r="DF116" s="78"/>
      <c r="DG116" s="78"/>
      <c r="DH116" s="78"/>
      <c r="DI116" s="78"/>
      <c r="DJ116" s="78"/>
      <c r="DK116" s="78"/>
      <c r="DL116" s="78"/>
      <c r="DM116" s="78"/>
      <c r="DN116" s="78"/>
      <c r="DO116" s="78"/>
      <c r="DP116" s="78"/>
      <c r="DQ116" s="78"/>
      <c r="DR116" s="78"/>
      <c r="DS116" s="78"/>
      <c r="DT116" s="78"/>
      <c r="DU116" s="78"/>
      <c r="DV116" s="78"/>
      <c r="DW116" s="78"/>
      <c r="DX116" s="78"/>
      <c r="DY116" s="78"/>
      <c r="DZ116" s="78"/>
      <c r="EA116" s="78"/>
      <c r="EB116" s="78"/>
      <c r="EC116" s="78"/>
      <c r="ED116" s="78"/>
      <c r="EE116" s="78"/>
      <c r="EF116" s="78"/>
      <c r="EG116" s="78"/>
      <c r="EH116" s="78"/>
      <c r="EI116" s="78"/>
      <c r="EJ116" s="78"/>
      <c r="EK116" s="78"/>
      <c r="EL116" s="78"/>
      <c r="EM116" s="78"/>
      <c r="EN116" s="78"/>
      <c r="EO116" s="78"/>
      <c r="EP116" s="78"/>
      <c r="EQ116" s="78"/>
      <c r="ER116" s="78"/>
      <c r="ES116" s="78"/>
      <c r="ET116" s="78"/>
      <c r="EU116" s="78"/>
      <c r="EV116" s="78"/>
      <c r="EW116" s="78"/>
      <c r="EX116" s="78"/>
      <c r="EY116" s="78"/>
      <c r="EZ116" s="78"/>
      <c r="FA116" s="78"/>
      <c r="FB116" s="78"/>
      <c r="FC116" s="78"/>
      <c r="FD116" s="78"/>
      <c r="FE116" s="78"/>
      <c r="FF116" s="78"/>
      <c r="FG116" s="78"/>
      <c r="FH116" s="78"/>
      <c r="FI116" s="78"/>
      <c r="FJ116" s="78"/>
      <c r="FK116" s="78"/>
      <c r="FL116" s="78"/>
      <c r="FM116" s="78"/>
      <c r="FN116" s="78"/>
      <c r="FO116" s="78"/>
      <c r="FP116" s="78"/>
      <c r="FQ116" s="78"/>
      <c r="FR116" s="78"/>
      <c r="FS116" s="78"/>
      <c r="FT116" s="78"/>
      <c r="FU116" s="78"/>
      <c r="FV116" s="78"/>
      <c r="FW116" s="78"/>
      <c r="FX116" s="78"/>
      <c r="FY116" s="78"/>
      <c r="FZ116" s="78"/>
      <c r="GA116" s="78"/>
      <c r="GB116" s="78"/>
      <c r="GC116" s="78"/>
      <c r="GD116" s="78"/>
      <c r="GE116" s="78"/>
      <c r="GF116" s="78"/>
      <c r="GG116" s="78"/>
      <c r="GH116" s="78"/>
      <c r="GI116" s="78"/>
      <c r="GJ116" s="78"/>
      <c r="GK116" s="78"/>
      <c r="GL116" s="78"/>
      <c r="GM116" s="78"/>
      <c r="GN116" s="78"/>
      <c r="GO116" s="78"/>
      <c r="GP116" s="78"/>
      <c r="GQ116" s="78"/>
      <c r="GR116" s="78"/>
      <c r="GS116" s="78"/>
    </row>
    <row r="117" spans="1:201" ht="18">
      <c r="A117" s="76" t="s">
        <v>447</v>
      </c>
      <c r="B117" s="78"/>
      <c r="C117" s="78"/>
      <c r="D117" s="78"/>
      <c r="E117" s="78"/>
      <c r="F117" s="78"/>
      <c r="G117" s="78"/>
      <c r="H117" s="78"/>
      <c r="I117" s="78"/>
      <c r="J117" s="78"/>
      <c r="K117" s="78"/>
      <c r="L117" s="78"/>
      <c r="M117" s="78"/>
      <c r="N117" s="78"/>
      <c r="O117" s="78"/>
      <c r="P117" s="97"/>
      <c r="Q117" s="78"/>
      <c r="R117" s="78"/>
      <c r="S117" s="78"/>
      <c r="T117" s="78"/>
      <c r="U117" s="78"/>
      <c r="V117" s="78"/>
      <c r="W117" s="78"/>
      <c r="X117" s="78"/>
      <c r="Y117" s="78"/>
      <c r="Z117" s="78"/>
      <c r="AA117" s="78"/>
      <c r="AB117" s="78"/>
      <c r="AC117" s="78"/>
      <c r="AD117" s="78"/>
      <c r="AE117" s="78"/>
      <c r="AF117" s="78"/>
      <c r="AG117" s="78"/>
      <c r="AH117" s="78"/>
      <c r="AI117" s="78"/>
      <c r="AJ117" s="78"/>
      <c r="AK117" s="78"/>
      <c r="AL117" s="78"/>
      <c r="AM117" s="78"/>
      <c r="AN117" s="78"/>
      <c r="AO117" s="78"/>
      <c r="AP117" s="91"/>
      <c r="AQ117" s="88"/>
      <c r="AR117" s="78"/>
      <c r="AS117" s="78"/>
      <c r="AT117" s="78"/>
      <c r="AU117" s="78"/>
      <c r="AV117" s="78"/>
      <c r="AW117" s="97"/>
      <c r="AX117" s="78">
        <v>103</v>
      </c>
      <c r="AY117" s="78"/>
      <c r="AZ117" s="78"/>
      <c r="BA117" s="78"/>
      <c r="BB117" s="78"/>
      <c r="BC117" s="102"/>
      <c r="BD117" s="78"/>
      <c r="BE117" s="78"/>
      <c r="BF117" s="78"/>
      <c r="BG117" s="78"/>
      <c r="BH117" s="78"/>
      <c r="BI117" s="78"/>
      <c r="BJ117" s="78"/>
      <c r="BK117" s="78"/>
      <c r="BL117" s="78"/>
      <c r="BM117" s="78"/>
      <c r="BN117" s="78"/>
      <c r="BO117" s="78">
        <v>100</v>
      </c>
      <c r="BP117" s="78"/>
      <c r="BQ117" s="78"/>
      <c r="BR117" s="78"/>
      <c r="BS117" s="78"/>
      <c r="BT117" s="78"/>
      <c r="BU117" s="78"/>
      <c r="BV117" s="78"/>
      <c r="BW117" s="107"/>
      <c r="BX117" s="78"/>
      <c r="BY117" s="78"/>
      <c r="BZ117" s="78"/>
      <c r="CA117" s="78"/>
      <c r="CB117" s="78"/>
      <c r="CC117" s="78"/>
      <c r="CD117" s="112"/>
      <c r="CE117" s="78"/>
      <c r="CF117" s="78"/>
      <c r="CG117" s="78"/>
      <c r="CH117" s="78"/>
      <c r="CI117" s="78"/>
      <c r="CJ117" s="78"/>
      <c r="CK117" s="117"/>
      <c r="CL117" s="78"/>
      <c r="CM117" s="122"/>
      <c r="CN117" s="78"/>
      <c r="CO117" s="78"/>
      <c r="CP117" s="78"/>
      <c r="CQ117" s="78"/>
      <c r="CR117" s="78"/>
      <c r="CS117" s="78"/>
      <c r="CT117" s="78"/>
      <c r="CU117" s="78"/>
      <c r="CV117" s="78"/>
      <c r="CW117" s="78"/>
      <c r="CX117" s="78"/>
      <c r="CY117" s="78"/>
      <c r="CZ117" s="78"/>
      <c r="DA117" s="78"/>
      <c r="DB117" s="78"/>
      <c r="DC117" s="78"/>
      <c r="DD117" s="78"/>
      <c r="DE117" s="78"/>
      <c r="DF117" s="78"/>
      <c r="DG117" s="78"/>
      <c r="DH117" s="78"/>
      <c r="DI117" s="78"/>
      <c r="DJ117" s="78"/>
      <c r="DK117" s="78"/>
      <c r="DL117" s="78"/>
      <c r="DM117" s="78"/>
      <c r="DN117" s="78"/>
      <c r="DO117" s="78"/>
      <c r="DP117" s="78"/>
      <c r="DQ117" s="78"/>
      <c r="DR117" s="78"/>
      <c r="DS117" s="78"/>
      <c r="DT117" s="78"/>
      <c r="DU117" s="78"/>
      <c r="DV117" s="78"/>
      <c r="DW117" s="78"/>
      <c r="DX117" s="78"/>
      <c r="DY117" s="78"/>
      <c r="DZ117" s="78"/>
      <c r="EA117" s="78"/>
      <c r="EB117" s="78"/>
      <c r="EC117" s="78"/>
      <c r="ED117" s="78"/>
      <c r="EE117" s="78"/>
      <c r="EF117" s="78"/>
      <c r="EG117" s="78"/>
      <c r="EH117" s="78"/>
      <c r="EI117" s="78"/>
      <c r="EJ117" s="78"/>
      <c r="EK117" s="78"/>
      <c r="EL117" s="78"/>
      <c r="EM117" s="78"/>
      <c r="EN117" s="78"/>
      <c r="EO117" s="78"/>
      <c r="EP117" s="78"/>
      <c r="EQ117" s="78"/>
      <c r="ER117" s="78"/>
      <c r="ES117" s="78"/>
      <c r="ET117" s="78"/>
      <c r="EU117" s="78"/>
      <c r="EV117" s="78"/>
      <c r="EW117" s="78"/>
      <c r="EX117" s="78"/>
      <c r="EY117" s="78"/>
      <c r="EZ117" s="78"/>
      <c r="FA117" s="78"/>
      <c r="FB117" s="78"/>
      <c r="FC117" s="78"/>
      <c r="FD117" s="78"/>
      <c r="FE117" s="78"/>
      <c r="FF117" s="78"/>
      <c r="FG117" s="78"/>
      <c r="FH117" s="78"/>
      <c r="FI117" s="78"/>
      <c r="FJ117" s="78"/>
      <c r="FK117" s="78"/>
      <c r="FL117" s="78"/>
      <c r="FM117" s="78"/>
      <c r="FN117" s="78"/>
      <c r="FO117" s="78"/>
      <c r="FP117" s="78"/>
      <c r="FQ117" s="78"/>
      <c r="FR117" s="78"/>
      <c r="FS117" s="78"/>
      <c r="FT117" s="78"/>
      <c r="FU117" s="78"/>
      <c r="FV117" s="78"/>
      <c r="FW117" s="78"/>
      <c r="FX117" s="78"/>
      <c r="FY117" s="78"/>
      <c r="FZ117" s="78"/>
      <c r="GA117" s="78"/>
      <c r="GB117" s="78"/>
      <c r="GC117" s="78"/>
      <c r="GD117" s="78"/>
      <c r="GE117" s="78"/>
      <c r="GF117" s="78"/>
      <c r="GG117" s="78"/>
      <c r="GH117" s="78"/>
      <c r="GI117" s="78"/>
      <c r="GJ117" s="78"/>
      <c r="GK117" s="78"/>
      <c r="GL117" s="78"/>
      <c r="GM117" s="78"/>
      <c r="GN117" s="78"/>
      <c r="GO117" s="78"/>
      <c r="GP117" s="78"/>
      <c r="GQ117" s="78"/>
      <c r="GR117" s="78"/>
      <c r="GS117" s="78"/>
    </row>
    <row r="118" spans="1:201">
      <c r="A118" s="75">
        <v>65</v>
      </c>
      <c r="B118" s="78"/>
      <c r="C118" s="78"/>
      <c r="D118" s="78"/>
      <c r="E118" s="78"/>
      <c r="F118" s="78"/>
      <c r="G118" s="78"/>
      <c r="H118" s="78"/>
      <c r="I118" s="78"/>
      <c r="J118" s="78"/>
      <c r="K118" s="78"/>
      <c r="L118" s="78"/>
      <c r="M118" s="78"/>
      <c r="N118" s="78"/>
      <c r="O118" s="78"/>
      <c r="P118" s="97"/>
      <c r="Q118" s="78"/>
      <c r="R118" s="78"/>
      <c r="S118" s="78"/>
      <c r="T118" s="78"/>
      <c r="U118" s="78"/>
      <c r="V118" s="78"/>
      <c r="W118" s="78"/>
      <c r="X118" s="78"/>
      <c r="Y118" s="78"/>
      <c r="Z118" s="78"/>
      <c r="AA118" s="78"/>
      <c r="AB118" s="78"/>
      <c r="AC118" s="78"/>
      <c r="AD118" s="78"/>
      <c r="AE118" s="78"/>
      <c r="AF118" s="78"/>
      <c r="AG118" s="78"/>
      <c r="AH118" s="78"/>
      <c r="AI118" s="78"/>
      <c r="AJ118" s="78"/>
      <c r="AK118" s="78"/>
      <c r="AL118" s="78"/>
      <c r="AM118" s="78"/>
      <c r="AN118" s="78"/>
      <c r="AO118" s="78"/>
      <c r="AP118" s="91"/>
      <c r="AQ118" s="88">
        <v>259</v>
      </c>
      <c r="AR118" s="78"/>
      <c r="AS118" s="78"/>
      <c r="AT118" s="78"/>
      <c r="AU118" s="78"/>
      <c r="AV118" s="78"/>
      <c r="AW118" s="97"/>
      <c r="AX118" s="78">
        <v>100</v>
      </c>
      <c r="AY118" s="78">
        <v>94</v>
      </c>
      <c r="AZ118" s="78"/>
      <c r="BA118" s="78"/>
      <c r="BB118" s="78"/>
      <c r="BC118" s="102"/>
      <c r="BD118" s="78"/>
      <c r="BE118" s="78"/>
      <c r="BF118" s="78">
        <v>83</v>
      </c>
      <c r="BG118" s="78"/>
      <c r="BH118" s="78"/>
      <c r="BI118" s="78"/>
      <c r="BJ118" s="78">
        <v>77</v>
      </c>
      <c r="BK118" s="78">
        <v>90</v>
      </c>
      <c r="BL118" s="78"/>
      <c r="BM118" s="78"/>
      <c r="BN118" s="78"/>
      <c r="BO118" s="78"/>
      <c r="BP118" s="78"/>
      <c r="BQ118" s="78"/>
      <c r="BR118" s="78"/>
      <c r="BS118" s="78"/>
      <c r="BT118" s="78">
        <v>72</v>
      </c>
      <c r="BU118" s="78"/>
      <c r="BV118" s="78"/>
      <c r="BW118" s="107"/>
      <c r="BX118" s="78"/>
      <c r="BY118" s="78"/>
      <c r="BZ118" s="78"/>
      <c r="CA118" s="78"/>
      <c r="CB118" s="78"/>
      <c r="CC118" s="78"/>
      <c r="CD118" s="112"/>
      <c r="CE118" s="78"/>
      <c r="CF118" s="78"/>
      <c r="CG118" s="78"/>
      <c r="CH118" s="78"/>
      <c r="CI118" s="78"/>
      <c r="CJ118" s="78"/>
      <c r="CK118" s="117"/>
      <c r="CL118" s="78"/>
      <c r="CM118" s="122"/>
      <c r="CN118" s="78"/>
      <c r="CO118" s="78"/>
      <c r="CP118" s="78"/>
      <c r="CQ118" s="78"/>
      <c r="CR118" s="78"/>
      <c r="CS118" s="78"/>
      <c r="CT118" s="78"/>
      <c r="CU118" s="78"/>
      <c r="CV118" s="78"/>
      <c r="CW118" s="78"/>
      <c r="CX118" s="78"/>
      <c r="CY118" s="78"/>
      <c r="CZ118" s="78"/>
      <c r="DA118" s="78"/>
      <c r="DB118" s="78"/>
      <c r="DC118" s="78"/>
      <c r="DD118" s="78"/>
      <c r="DE118" s="78"/>
      <c r="DF118" s="78"/>
      <c r="DG118" s="78"/>
      <c r="DH118" s="78"/>
      <c r="DI118" s="78"/>
      <c r="DJ118" s="78"/>
      <c r="DK118" s="78"/>
      <c r="DL118" s="78"/>
      <c r="DM118" s="78"/>
      <c r="DN118" s="78"/>
      <c r="DO118" s="78">
        <v>90</v>
      </c>
      <c r="DP118" s="78"/>
      <c r="DQ118" s="78"/>
      <c r="DR118" s="78"/>
      <c r="DS118" s="78"/>
      <c r="DT118" s="78"/>
      <c r="DU118" s="78"/>
      <c r="DV118" s="78"/>
      <c r="DW118" s="78"/>
      <c r="DX118" s="78"/>
      <c r="DY118" s="78"/>
      <c r="DZ118" s="78"/>
      <c r="EA118" s="78"/>
      <c r="EB118" s="78"/>
      <c r="EC118" s="78"/>
      <c r="ED118" s="78"/>
      <c r="EE118" s="78"/>
      <c r="EF118" s="78"/>
      <c r="EG118" s="78"/>
      <c r="EH118" s="78"/>
      <c r="EI118" s="78"/>
      <c r="EJ118" s="78"/>
      <c r="EK118" s="78"/>
      <c r="EL118" s="78"/>
      <c r="EM118" s="78"/>
      <c r="EN118" s="78"/>
      <c r="EO118" s="78">
        <v>107</v>
      </c>
      <c r="EP118" s="78"/>
      <c r="EQ118" s="78"/>
      <c r="ER118" s="78"/>
      <c r="ES118" s="78"/>
      <c r="ET118" s="78"/>
      <c r="EU118" s="78"/>
      <c r="EV118" s="78"/>
      <c r="EW118" s="78"/>
      <c r="EX118" s="78"/>
      <c r="EY118" s="78"/>
      <c r="EZ118" s="78"/>
      <c r="FA118" s="78"/>
      <c r="FB118" s="78"/>
      <c r="FC118" s="78"/>
      <c r="FD118" s="78"/>
      <c r="FE118" s="78"/>
      <c r="FF118" s="78"/>
      <c r="FG118" s="78"/>
      <c r="FH118" s="78"/>
      <c r="FI118" s="78"/>
      <c r="FJ118" s="78"/>
      <c r="FK118" s="78"/>
      <c r="FL118" s="78"/>
      <c r="FM118" s="78"/>
      <c r="FN118" s="78"/>
      <c r="FO118" s="78"/>
      <c r="FP118" s="78"/>
      <c r="FQ118" s="78"/>
      <c r="FR118" s="78"/>
      <c r="FS118" s="78"/>
      <c r="FT118" s="78"/>
      <c r="FU118" s="78"/>
      <c r="FV118" s="78"/>
      <c r="FW118" s="78"/>
      <c r="FX118" s="78"/>
      <c r="FY118" s="78"/>
      <c r="FZ118" s="78"/>
      <c r="GA118" s="78"/>
      <c r="GB118" s="78"/>
      <c r="GC118" s="78"/>
      <c r="GD118" s="78"/>
      <c r="GE118" s="78"/>
      <c r="GF118" s="78"/>
      <c r="GG118" s="78"/>
      <c r="GH118" s="78"/>
      <c r="GI118" s="78"/>
      <c r="GJ118" s="78"/>
      <c r="GK118" s="78"/>
      <c r="GL118" s="78"/>
      <c r="GM118" s="78"/>
      <c r="GN118" s="78"/>
      <c r="GO118" s="78"/>
      <c r="GP118" s="78"/>
      <c r="GQ118" s="78"/>
      <c r="GR118" s="78"/>
      <c r="GS118" s="78"/>
    </row>
    <row r="119" spans="1:201" ht="18">
      <c r="A119" s="76" t="s">
        <v>455</v>
      </c>
      <c r="B119" s="78"/>
      <c r="C119" s="78"/>
      <c r="D119" s="78"/>
      <c r="E119" s="78"/>
      <c r="F119" s="78"/>
      <c r="G119" s="78"/>
      <c r="H119" s="78"/>
      <c r="I119" s="78"/>
      <c r="J119" s="78"/>
      <c r="K119" s="78"/>
      <c r="L119" s="78"/>
      <c r="M119" s="78"/>
      <c r="N119" s="78"/>
      <c r="O119" s="78"/>
      <c r="P119" s="97"/>
      <c r="Q119" s="78"/>
      <c r="R119" s="78"/>
      <c r="S119" s="78"/>
      <c r="T119" s="78"/>
      <c r="U119" s="78"/>
      <c r="V119" s="78"/>
      <c r="W119" s="78"/>
      <c r="X119" s="78"/>
      <c r="Y119" s="78"/>
      <c r="Z119" s="78"/>
      <c r="AA119" s="78"/>
      <c r="AB119" s="78"/>
      <c r="AC119" s="78"/>
      <c r="AD119" s="78"/>
      <c r="AE119" s="78"/>
      <c r="AF119" s="78"/>
      <c r="AG119" s="78"/>
      <c r="AH119" s="78"/>
      <c r="AI119" s="78"/>
      <c r="AJ119" s="78"/>
      <c r="AK119" s="78"/>
      <c r="AL119" s="78"/>
      <c r="AM119" s="78"/>
      <c r="AN119" s="78"/>
      <c r="AO119" s="78"/>
      <c r="AP119" s="91"/>
      <c r="AQ119" s="88">
        <v>177</v>
      </c>
      <c r="AR119" s="78"/>
      <c r="AS119" s="78"/>
      <c r="AT119" s="78"/>
      <c r="AU119" s="78"/>
      <c r="AV119" s="78"/>
      <c r="AW119" s="97"/>
      <c r="AX119" s="78">
        <v>100</v>
      </c>
      <c r="AY119" s="78"/>
      <c r="AZ119" s="78"/>
      <c r="BA119" s="78"/>
      <c r="BB119" s="78"/>
      <c r="BC119" s="102"/>
      <c r="BD119" s="78"/>
      <c r="BE119" s="78"/>
      <c r="BF119" s="78">
        <v>83</v>
      </c>
      <c r="BG119" s="78"/>
      <c r="BH119" s="78"/>
      <c r="BI119" s="78"/>
      <c r="BJ119" s="78">
        <v>77</v>
      </c>
      <c r="BK119" s="78">
        <v>90</v>
      </c>
      <c r="BL119" s="78"/>
      <c r="BM119" s="78"/>
      <c r="BN119" s="78"/>
      <c r="BO119" s="78"/>
      <c r="BP119" s="78"/>
      <c r="BQ119" s="78"/>
      <c r="BR119" s="78"/>
      <c r="BS119" s="78"/>
      <c r="BT119" s="78">
        <v>72</v>
      </c>
      <c r="BU119" s="78"/>
      <c r="BV119" s="78"/>
      <c r="BW119" s="107"/>
      <c r="BX119" s="78"/>
      <c r="BY119" s="78"/>
      <c r="BZ119" s="78"/>
      <c r="CA119" s="78"/>
      <c r="CB119" s="78"/>
      <c r="CC119" s="78"/>
      <c r="CD119" s="112"/>
      <c r="CE119" s="78"/>
      <c r="CF119" s="78"/>
      <c r="CG119" s="78"/>
      <c r="CH119" s="78"/>
      <c r="CI119" s="78"/>
      <c r="CJ119" s="78"/>
      <c r="CK119" s="117"/>
      <c r="CL119" s="78"/>
      <c r="CM119" s="122"/>
      <c r="CN119" s="78"/>
      <c r="CO119" s="78"/>
      <c r="CP119" s="78"/>
      <c r="CQ119" s="78"/>
      <c r="CR119" s="78"/>
      <c r="CS119" s="78"/>
      <c r="CT119" s="78"/>
      <c r="CU119" s="78"/>
      <c r="CV119" s="78"/>
      <c r="CW119" s="78"/>
      <c r="CX119" s="78"/>
      <c r="CY119" s="78"/>
      <c r="CZ119" s="78"/>
      <c r="DA119" s="78"/>
      <c r="DB119" s="78"/>
      <c r="DC119" s="78"/>
      <c r="DD119" s="78"/>
      <c r="DE119" s="78"/>
      <c r="DF119" s="78"/>
      <c r="DG119" s="78"/>
      <c r="DH119" s="78"/>
      <c r="DI119" s="78"/>
      <c r="DJ119" s="78"/>
      <c r="DK119" s="78"/>
      <c r="DL119" s="78"/>
      <c r="DM119" s="78"/>
      <c r="DN119" s="78"/>
      <c r="DO119" s="78">
        <v>90</v>
      </c>
      <c r="DP119" s="78"/>
      <c r="DQ119" s="78"/>
      <c r="DR119" s="78"/>
      <c r="DS119" s="78"/>
      <c r="DT119" s="78"/>
      <c r="DU119" s="78"/>
      <c r="DV119" s="78"/>
      <c r="DW119" s="78"/>
      <c r="DX119" s="78"/>
      <c r="DY119" s="78"/>
      <c r="DZ119" s="78"/>
      <c r="EA119" s="78"/>
      <c r="EB119" s="78"/>
      <c r="EC119" s="78"/>
      <c r="ED119" s="78"/>
      <c r="EE119" s="78"/>
      <c r="EF119" s="78"/>
      <c r="EG119" s="78"/>
      <c r="EH119" s="78"/>
      <c r="EI119" s="78"/>
      <c r="EJ119" s="78"/>
      <c r="EK119" s="78"/>
      <c r="EL119" s="78"/>
      <c r="EM119" s="78"/>
      <c r="EN119" s="78"/>
      <c r="EO119" s="78">
        <v>107</v>
      </c>
      <c r="EP119" s="78"/>
      <c r="EQ119" s="78"/>
      <c r="ER119" s="78"/>
      <c r="ES119" s="78"/>
      <c r="ET119" s="78"/>
      <c r="EU119" s="78"/>
      <c r="EV119" s="78"/>
      <c r="EW119" s="78"/>
      <c r="EX119" s="78"/>
      <c r="EY119" s="78"/>
      <c r="EZ119" s="78"/>
      <c r="FA119" s="78"/>
      <c r="FB119" s="78"/>
      <c r="FC119" s="78"/>
      <c r="FD119" s="78"/>
      <c r="FE119" s="78"/>
      <c r="FF119" s="78"/>
      <c r="FG119" s="78"/>
      <c r="FH119" s="78"/>
      <c r="FI119" s="78"/>
      <c r="FJ119" s="78"/>
      <c r="FK119" s="78"/>
      <c r="FL119" s="78"/>
      <c r="FM119" s="78"/>
      <c r="FN119" s="78"/>
      <c r="FO119" s="78"/>
      <c r="FP119" s="78"/>
      <c r="FQ119" s="78"/>
      <c r="FR119" s="78"/>
      <c r="FS119" s="78"/>
      <c r="FT119" s="78"/>
      <c r="FU119" s="78"/>
      <c r="FV119" s="78"/>
      <c r="FW119" s="78"/>
      <c r="FX119" s="78"/>
      <c r="FY119" s="78"/>
      <c r="FZ119" s="78"/>
      <c r="GA119" s="78"/>
      <c r="GB119" s="78"/>
      <c r="GC119" s="78"/>
      <c r="GD119" s="78"/>
      <c r="GE119" s="78"/>
      <c r="GF119" s="78"/>
      <c r="GG119" s="78"/>
      <c r="GH119" s="78"/>
      <c r="GI119" s="78"/>
      <c r="GJ119" s="78"/>
      <c r="GK119" s="78"/>
      <c r="GL119" s="78"/>
      <c r="GM119" s="78"/>
      <c r="GN119" s="78"/>
      <c r="GO119" s="78"/>
      <c r="GP119" s="78"/>
      <c r="GQ119" s="78"/>
      <c r="GR119" s="78"/>
      <c r="GS119" s="78"/>
    </row>
    <row r="120" spans="1:201" ht="18">
      <c r="A120" s="76" t="s">
        <v>577</v>
      </c>
      <c r="B120" s="78"/>
      <c r="C120" s="78"/>
      <c r="D120" s="78"/>
      <c r="E120" s="78"/>
      <c r="F120" s="78"/>
      <c r="G120" s="78"/>
      <c r="H120" s="78"/>
      <c r="I120" s="78"/>
      <c r="J120" s="78"/>
      <c r="K120" s="78"/>
      <c r="L120" s="78"/>
      <c r="M120" s="78"/>
      <c r="N120" s="78"/>
      <c r="O120" s="78"/>
      <c r="P120" s="97"/>
      <c r="Q120" s="78"/>
      <c r="R120" s="78"/>
      <c r="S120" s="78"/>
      <c r="T120" s="78"/>
      <c r="U120" s="78"/>
      <c r="V120" s="78"/>
      <c r="W120" s="78"/>
      <c r="X120" s="78"/>
      <c r="Y120" s="78"/>
      <c r="Z120" s="78"/>
      <c r="AA120" s="78"/>
      <c r="AB120" s="78"/>
      <c r="AC120" s="78"/>
      <c r="AD120" s="78"/>
      <c r="AE120" s="78"/>
      <c r="AF120" s="78"/>
      <c r="AG120" s="78"/>
      <c r="AH120" s="78"/>
      <c r="AI120" s="78"/>
      <c r="AJ120" s="78"/>
      <c r="AK120" s="78"/>
      <c r="AL120" s="78"/>
      <c r="AM120" s="78"/>
      <c r="AN120" s="78"/>
      <c r="AO120" s="78"/>
      <c r="AP120" s="91"/>
      <c r="AQ120" s="88">
        <v>82</v>
      </c>
      <c r="AR120" s="78"/>
      <c r="AS120" s="78"/>
      <c r="AT120" s="78"/>
      <c r="AU120" s="78"/>
      <c r="AV120" s="78"/>
      <c r="AW120" s="97"/>
      <c r="AX120" s="78"/>
      <c r="AY120" s="78">
        <v>94</v>
      </c>
      <c r="AZ120" s="78"/>
      <c r="BA120" s="78"/>
      <c r="BB120" s="78"/>
      <c r="BC120" s="102"/>
      <c r="BD120" s="78"/>
      <c r="BE120" s="78"/>
      <c r="BF120" s="78"/>
      <c r="BG120" s="78"/>
      <c r="BH120" s="78"/>
      <c r="BI120" s="78"/>
      <c r="BJ120" s="78"/>
      <c r="BK120" s="78"/>
      <c r="BL120" s="78"/>
      <c r="BM120" s="78"/>
      <c r="BN120" s="78"/>
      <c r="BO120" s="78"/>
      <c r="BP120" s="78"/>
      <c r="BQ120" s="78"/>
      <c r="BR120" s="78"/>
      <c r="BS120" s="78"/>
      <c r="BT120" s="78"/>
      <c r="BU120" s="78"/>
      <c r="BV120" s="78"/>
      <c r="BW120" s="107"/>
      <c r="BX120" s="78"/>
      <c r="BY120" s="78"/>
      <c r="BZ120" s="78"/>
      <c r="CA120" s="78"/>
      <c r="CB120" s="78"/>
      <c r="CC120" s="78"/>
      <c r="CD120" s="112"/>
      <c r="CE120" s="78"/>
      <c r="CF120" s="78"/>
      <c r="CG120" s="78"/>
      <c r="CH120" s="78"/>
      <c r="CI120" s="78"/>
      <c r="CJ120" s="78"/>
      <c r="CK120" s="117"/>
      <c r="CL120" s="78"/>
      <c r="CM120" s="122"/>
      <c r="CN120" s="78"/>
      <c r="CO120" s="78"/>
      <c r="CP120" s="78"/>
      <c r="CQ120" s="78"/>
      <c r="CR120" s="78"/>
      <c r="CS120" s="78"/>
      <c r="CT120" s="78"/>
      <c r="CU120" s="78"/>
      <c r="CV120" s="78"/>
      <c r="CW120" s="78"/>
      <c r="CX120" s="78"/>
      <c r="CY120" s="78"/>
      <c r="CZ120" s="78"/>
      <c r="DA120" s="78"/>
      <c r="DB120" s="78"/>
      <c r="DC120" s="78"/>
      <c r="DD120" s="78"/>
      <c r="DE120" s="78"/>
      <c r="DF120" s="78"/>
      <c r="DG120" s="78"/>
      <c r="DH120" s="78"/>
      <c r="DI120" s="78"/>
      <c r="DJ120" s="78"/>
      <c r="DK120" s="78"/>
      <c r="DL120" s="78"/>
      <c r="DM120" s="78"/>
      <c r="DN120" s="78"/>
      <c r="DO120" s="78"/>
      <c r="DP120" s="78"/>
      <c r="DQ120" s="78"/>
      <c r="DR120" s="78"/>
      <c r="DS120" s="78"/>
      <c r="DT120" s="78"/>
      <c r="DU120" s="78"/>
      <c r="DV120" s="78"/>
      <c r="DW120" s="78"/>
      <c r="DX120" s="78"/>
      <c r="DY120" s="78"/>
      <c r="DZ120" s="78"/>
      <c r="EA120" s="78"/>
      <c r="EB120" s="78"/>
      <c r="EC120" s="78"/>
      <c r="ED120" s="78"/>
      <c r="EE120" s="78"/>
      <c r="EF120" s="78"/>
      <c r="EG120" s="78"/>
      <c r="EH120" s="78"/>
      <c r="EI120" s="78"/>
      <c r="EJ120" s="78"/>
      <c r="EK120" s="78"/>
      <c r="EL120" s="78"/>
      <c r="EM120" s="78"/>
      <c r="EN120" s="78"/>
      <c r="EO120" s="78"/>
      <c r="EP120" s="78"/>
      <c r="EQ120" s="78"/>
      <c r="ER120" s="78"/>
      <c r="ES120" s="78"/>
      <c r="ET120" s="78"/>
      <c r="EU120" s="78"/>
      <c r="EV120" s="78"/>
      <c r="EW120" s="78"/>
      <c r="EX120" s="78"/>
      <c r="EY120" s="78"/>
      <c r="EZ120" s="78"/>
      <c r="FA120" s="78"/>
      <c r="FB120" s="78"/>
      <c r="FC120" s="78"/>
      <c r="FD120" s="78"/>
      <c r="FE120" s="78"/>
      <c r="FF120" s="78"/>
      <c r="FG120" s="78"/>
      <c r="FH120" s="78"/>
      <c r="FI120" s="78"/>
      <c r="FJ120" s="78"/>
      <c r="FK120" s="78"/>
      <c r="FL120" s="78"/>
      <c r="FM120" s="78"/>
      <c r="FN120" s="78"/>
      <c r="FO120" s="78"/>
      <c r="FP120" s="78"/>
      <c r="FQ120" s="78"/>
      <c r="FR120" s="78"/>
      <c r="FS120" s="78"/>
      <c r="FT120" s="78"/>
      <c r="FU120" s="78"/>
      <c r="FV120" s="78"/>
      <c r="FW120" s="78"/>
      <c r="FX120" s="78"/>
      <c r="FY120" s="78"/>
      <c r="FZ120" s="78"/>
      <c r="GA120" s="78"/>
      <c r="GB120" s="78"/>
      <c r="GC120" s="78"/>
      <c r="GD120" s="78"/>
      <c r="GE120" s="78"/>
      <c r="GF120" s="78"/>
      <c r="GG120" s="78"/>
      <c r="GH120" s="78"/>
      <c r="GI120" s="78"/>
      <c r="GJ120" s="78"/>
      <c r="GK120" s="78"/>
      <c r="GL120" s="78"/>
      <c r="GM120" s="78"/>
      <c r="GN120" s="78"/>
      <c r="GO120" s="78"/>
      <c r="GP120" s="78"/>
      <c r="GQ120" s="78"/>
      <c r="GR120" s="78"/>
      <c r="GS120" s="78"/>
    </row>
    <row r="121" spans="1:201">
      <c r="A121" s="75">
        <v>67</v>
      </c>
      <c r="B121" s="78"/>
      <c r="C121" s="78"/>
      <c r="D121" s="78"/>
      <c r="E121" s="78"/>
      <c r="F121" s="78"/>
      <c r="G121" s="78"/>
      <c r="H121" s="78"/>
      <c r="I121" s="78"/>
      <c r="J121" s="78"/>
      <c r="K121" s="78"/>
      <c r="L121" s="78"/>
      <c r="M121" s="78"/>
      <c r="N121" s="78"/>
      <c r="O121" s="78"/>
      <c r="P121" s="97"/>
      <c r="Q121" s="78"/>
      <c r="R121" s="78"/>
      <c r="S121" s="78"/>
      <c r="T121" s="78"/>
      <c r="U121" s="78"/>
      <c r="V121" s="78"/>
      <c r="W121" s="78"/>
      <c r="X121" s="78"/>
      <c r="Y121" s="78"/>
      <c r="Z121" s="78"/>
      <c r="AA121" s="78"/>
      <c r="AB121" s="78"/>
      <c r="AC121" s="78"/>
      <c r="AD121" s="78"/>
      <c r="AE121" s="78"/>
      <c r="AF121" s="78"/>
      <c r="AG121" s="78"/>
      <c r="AH121" s="78"/>
      <c r="AI121" s="78"/>
      <c r="AJ121" s="78"/>
      <c r="AK121" s="78"/>
      <c r="AL121" s="78"/>
      <c r="AM121" s="78"/>
      <c r="AN121" s="78"/>
      <c r="AO121" s="78"/>
      <c r="AP121" s="91"/>
      <c r="AQ121" s="88"/>
      <c r="AR121" s="78"/>
      <c r="AS121" s="78"/>
      <c r="AT121" s="78"/>
      <c r="AU121" s="78"/>
      <c r="AV121" s="78"/>
      <c r="AW121" s="97"/>
      <c r="AX121" s="78">
        <v>102</v>
      </c>
      <c r="AY121" s="78"/>
      <c r="AZ121" s="78"/>
      <c r="BA121" s="78"/>
      <c r="BB121" s="78"/>
      <c r="BC121" s="102"/>
      <c r="BD121" s="78"/>
      <c r="BE121" s="78"/>
      <c r="BF121" s="78"/>
      <c r="BG121" s="78"/>
      <c r="BH121" s="78"/>
      <c r="BI121" s="78"/>
      <c r="BJ121" s="78"/>
      <c r="BK121" s="78"/>
      <c r="BL121" s="78"/>
      <c r="BM121" s="78"/>
      <c r="BN121" s="78"/>
      <c r="BO121" s="78"/>
      <c r="BP121" s="78"/>
      <c r="BQ121" s="78"/>
      <c r="BR121" s="78"/>
      <c r="BS121" s="78"/>
      <c r="BT121" s="78"/>
      <c r="BU121" s="78"/>
      <c r="BV121" s="78"/>
      <c r="BW121" s="107"/>
      <c r="BX121" s="78"/>
      <c r="BY121" s="78"/>
      <c r="BZ121" s="78"/>
      <c r="CA121" s="78"/>
      <c r="CB121" s="78"/>
      <c r="CC121" s="78"/>
      <c r="CD121" s="112"/>
      <c r="CE121" s="78"/>
      <c r="CF121" s="78"/>
      <c r="CG121" s="78"/>
      <c r="CH121" s="78"/>
      <c r="CI121" s="78"/>
      <c r="CJ121" s="78"/>
      <c r="CK121" s="117"/>
      <c r="CL121" s="78"/>
      <c r="CM121" s="122"/>
      <c r="CN121" s="78"/>
      <c r="CO121" s="78"/>
      <c r="CP121" s="78"/>
      <c r="CQ121" s="78"/>
      <c r="CR121" s="78"/>
      <c r="CS121" s="78"/>
      <c r="CT121" s="78"/>
      <c r="CU121" s="78"/>
      <c r="CV121" s="78"/>
      <c r="CW121" s="78"/>
      <c r="CX121" s="78"/>
      <c r="CY121" s="78"/>
      <c r="CZ121" s="78"/>
      <c r="DA121" s="78"/>
      <c r="DB121" s="78"/>
      <c r="DC121" s="78"/>
      <c r="DD121" s="78"/>
      <c r="DE121" s="78"/>
      <c r="DF121" s="78"/>
      <c r="DG121" s="78"/>
      <c r="DH121" s="78"/>
      <c r="DI121" s="78"/>
      <c r="DJ121" s="78"/>
      <c r="DK121" s="78"/>
      <c r="DL121" s="78"/>
      <c r="DM121" s="78"/>
      <c r="DN121" s="78"/>
      <c r="DO121" s="78"/>
      <c r="DP121" s="78"/>
      <c r="DQ121" s="78"/>
      <c r="DR121" s="78"/>
      <c r="DS121" s="78"/>
      <c r="DT121" s="78"/>
      <c r="DU121" s="78"/>
      <c r="DV121" s="78"/>
      <c r="DW121" s="78"/>
      <c r="DX121" s="78"/>
      <c r="DY121" s="78"/>
      <c r="DZ121" s="78"/>
      <c r="EA121" s="78"/>
      <c r="EB121" s="78"/>
      <c r="EC121" s="78"/>
      <c r="ED121" s="78"/>
      <c r="EE121" s="78"/>
      <c r="EF121" s="78"/>
      <c r="EG121" s="78"/>
      <c r="EH121" s="78"/>
      <c r="EI121" s="78"/>
      <c r="EJ121" s="78"/>
      <c r="EK121" s="78"/>
      <c r="EL121" s="78"/>
      <c r="EM121" s="78"/>
      <c r="EN121" s="78"/>
      <c r="EO121" s="78"/>
      <c r="EP121" s="78"/>
      <c r="EQ121" s="78"/>
      <c r="ER121" s="78"/>
      <c r="ES121" s="78"/>
      <c r="ET121" s="78"/>
      <c r="EU121" s="78"/>
      <c r="EV121" s="78"/>
      <c r="EW121" s="78"/>
      <c r="EX121" s="78"/>
      <c r="EY121" s="78"/>
      <c r="EZ121" s="78"/>
      <c r="FA121" s="78"/>
      <c r="FB121" s="78"/>
      <c r="FC121" s="78"/>
      <c r="FD121" s="78"/>
      <c r="FE121" s="78"/>
      <c r="FF121" s="78"/>
      <c r="FG121" s="78"/>
      <c r="FH121" s="78"/>
      <c r="FI121" s="78"/>
      <c r="FJ121" s="78"/>
      <c r="FK121" s="78"/>
      <c r="FL121" s="78"/>
      <c r="FM121" s="78"/>
      <c r="FN121" s="78"/>
      <c r="FO121" s="78"/>
      <c r="FP121" s="78"/>
      <c r="FQ121" s="78"/>
      <c r="FR121" s="78"/>
      <c r="FS121" s="78"/>
      <c r="FT121" s="78"/>
      <c r="FU121" s="78"/>
      <c r="FV121" s="78"/>
      <c r="FW121" s="78"/>
      <c r="FX121" s="78"/>
      <c r="FY121" s="78"/>
      <c r="FZ121" s="78"/>
      <c r="GA121" s="78"/>
      <c r="GB121" s="78"/>
      <c r="GC121" s="78"/>
      <c r="GD121" s="78"/>
      <c r="GE121" s="78"/>
      <c r="GF121" s="78"/>
      <c r="GG121" s="78"/>
      <c r="GH121" s="78"/>
      <c r="GI121" s="78"/>
      <c r="GJ121" s="78"/>
      <c r="GK121" s="78"/>
      <c r="GL121" s="78"/>
      <c r="GM121" s="78"/>
      <c r="GN121" s="78"/>
      <c r="GO121" s="78"/>
      <c r="GP121" s="78"/>
      <c r="GQ121" s="78"/>
      <c r="GR121" s="78"/>
      <c r="GS121" s="78"/>
    </row>
    <row r="122" spans="1:201" ht="18">
      <c r="A122" s="76" t="s">
        <v>400</v>
      </c>
      <c r="B122" s="78"/>
      <c r="C122" s="78"/>
      <c r="D122" s="78"/>
      <c r="E122" s="78"/>
      <c r="F122" s="78"/>
      <c r="G122" s="78"/>
      <c r="H122" s="78"/>
      <c r="I122" s="78"/>
      <c r="J122" s="78"/>
      <c r="K122" s="78"/>
      <c r="L122" s="78"/>
      <c r="M122" s="78"/>
      <c r="N122" s="78"/>
      <c r="O122" s="78"/>
      <c r="P122" s="97"/>
      <c r="Q122" s="78"/>
      <c r="R122" s="78"/>
      <c r="S122" s="78"/>
      <c r="T122" s="78"/>
      <c r="U122" s="78"/>
      <c r="V122" s="78"/>
      <c r="W122" s="78"/>
      <c r="X122" s="78"/>
      <c r="Y122" s="78"/>
      <c r="Z122" s="78"/>
      <c r="AA122" s="78"/>
      <c r="AB122" s="78"/>
      <c r="AC122" s="78"/>
      <c r="AD122" s="78"/>
      <c r="AE122" s="78"/>
      <c r="AF122" s="78"/>
      <c r="AG122" s="78"/>
      <c r="AH122" s="78"/>
      <c r="AI122" s="78"/>
      <c r="AJ122" s="78"/>
      <c r="AK122" s="78"/>
      <c r="AL122" s="78"/>
      <c r="AM122" s="78"/>
      <c r="AN122" s="78"/>
      <c r="AO122" s="78"/>
      <c r="AP122" s="91"/>
      <c r="AQ122" s="88"/>
      <c r="AR122" s="78"/>
      <c r="AS122" s="78"/>
      <c r="AT122" s="78"/>
      <c r="AU122" s="78"/>
      <c r="AV122" s="78"/>
      <c r="AW122" s="97"/>
      <c r="AX122" s="78">
        <v>102</v>
      </c>
      <c r="AY122" s="78"/>
      <c r="AZ122" s="78"/>
      <c r="BA122" s="78"/>
      <c r="BB122" s="78"/>
      <c r="BC122" s="102"/>
      <c r="BD122" s="78"/>
      <c r="BE122" s="78"/>
      <c r="BF122" s="78"/>
      <c r="BG122" s="78"/>
      <c r="BH122" s="78"/>
      <c r="BI122" s="78"/>
      <c r="BJ122" s="78"/>
      <c r="BK122" s="78"/>
      <c r="BL122" s="78"/>
      <c r="BM122" s="78"/>
      <c r="BN122" s="78"/>
      <c r="BO122" s="78"/>
      <c r="BP122" s="78"/>
      <c r="BQ122" s="78"/>
      <c r="BR122" s="78"/>
      <c r="BS122" s="78"/>
      <c r="BT122" s="78"/>
      <c r="BU122" s="78"/>
      <c r="BV122" s="78"/>
      <c r="BW122" s="107"/>
      <c r="BX122" s="78"/>
      <c r="BY122" s="78"/>
      <c r="BZ122" s="78"/>
      <c r="CA122" s="78"/>
      <c r="CB122" s="78"/>
      <c r="CC122" s="78"/>
      <c r="CD122" s="112"/>
      <c r="CE122" s="78"/>
      <c r="CF122" s="78"/>
      <c r="CG122" s="78"/>
      <c r="CH122" s="78"/>
      <c r="CI122" s="78"/>
      <c r="CJ122" s="78"/>
      <c r="CK122" s="117"/>
      <c r="CL122" s="78"/>
      <c r="CM122" s="122"/>
      <c r="CN122" s="78"/>
      <c r="CO122" s="78"/>
      <c r="CP122" s="78"/>
      <c r="CQ122" s="78"/>
      <c r="CR122" s="78"/>
      <c r="CS122" s="78"/>
      <c r="CT122" s="78"/>
      <c r="CU122" s="78"/>
      <c r="CV122" s="78"/>
      <c r="CW122" s="78"/>
      <c r="CX122" s="78"/>
      <c r="CY122" s="78"/>
      <c r="CZ122" s="78"/>
      <c r="DA122" s="78"/>
      <c r="DB122" s="78"/>
      <c r="DC122" s="78"/>
      <c r="DD122" s="78"/>
      <c r="DE122" s="78"/>
      <c r="DF122" s="78"/>
      <c r="DG122" s="78"/>
      <c r="DH122" s="78"/>
      <c r="DI122" s="78"/>
      <c r="DJ122" s="78"/>
      <c r="DK122" s="78"/>
      <c r="DL122" s="78"/>
      <c r="DM122" s="78"/>
      <c r="DN122" s="78"/>
      <c r="DO122" s="78"/>
      <c r="DP122" s="78"/>
      <c r="DQ122" s="78"/>
      <c r="DR122" s="78"/>
      <c r="DS122" s="78"/>
      <c r="DT122" s="78"/>
      <c r="DU122" s="78"/>
      <c r="DV122" s="78"/>
      <c r="DW122" s="78"/>
      <c r="DX122" s="78"/>
      <c r="DY122" s="78"/>
      <c r="DZ122" s="78"/>
      <c r="EA122" s="78"/>
      <c r="EB122" s="78"/>
      <c r="EC122" s="78"/>
      <c r="ED122" s="78"/>
      <c r="EE122" s="78"/>
      <c r="EF122" s="78"/>
      <c r="EG122" s="78"/>
      <c r="EH122" s="78"/>
      <c r="EI122" s="78"/>
      <c r="EJ122" s="78"/>
      <c r="EK122" s="78"/>
      <c r="EL122" s="78"/>
      <c r="EM122" s="78"/>
      <c r="EN122" s="78"/>
      <c r="EO122" s="78"/>
      <c r="EP122" s="78"/>
      <c r="EQ122" s="78"/>
      <c r="ER122" s="78"/>
      <c r="ES122" s="78"/>
      <c r="ET122" s="78"/>
      <c r="EU122" s="78"/>
      <c r="EV122" s="78"/>
      <c r="EW122" s="78"/>
      <c r="EX122" s="78"/>
      <c r="EY122" s="78"/>
      <c r="EZ122" s="78"/>
      <c r="FA122" s="78"/>
      <c r="FB122" s="78"/>
      <c r="FC122" s="78"/>
      <c r="FD122" s="78"/>
      <c r="FE122" s="78"/>
      <c r="FF122" s="78"/>
      <c r="FG122" s="78"/>
      <c r="FH122" s="78"/>
      <c r="FI122" s="78"/>
      <c r="FJ122" s="78"/>
      <c r="FK122" s="78"/>
      <c r="FL122" s="78"/>
      <c r="FM122" s="78"/>
      <c r="FN122" s="78"/>
      <c r="FO122" s="78"/>
      <c r="FP122" s="78"/>
      <c r="FQ122" s="78"/>
      <c r="FR122" s="78"/>
      <c r="FS122" s="78"/>
      <c r="FT122" s="78"/>
      <c r="FU122" s="78"/>
      <c r="FV122" s="78"/>
      <c r="FW122" s="78"/>
      <c r="FX122" s="78"/>
      <c r="FY122" s="78"/>
      <c r="FZ122" s="78"/>
      <c r="GA122" s="78"/>
      <c r="GB122" s="78"/>
      <c r="GC122" s="78"/>
      <c r="GD122" s="78"/>
      <c r="GE122" s="78"/>
      <c r="GF122" s="78"/>
      <c r="GG122" s="78"/>
      <c r="GH122" s="78"/>
      <c r="GI122" s="78"/>
      <c r="GJ122" s="78"/>
      <c r="GK122" s="78"/>
      <c r="GL122" s="78"/>
      <c r="GM122" s="78"/>
      <c r="GN122" s="78"/>
      <c r="GO122" s="78"/>
      <c r="GP122" s="78"/>
      <c r="GQ122" s="78"/>
      <c r="GR122" s="78"/>
      <c r="GS122" s="78"/>
    </row>
    <row r="123" spans="1:201" ht="35.25">
      <c r="A123" s="74">
        <v>80</v>
      </c>
      <c r="B123" s="78"/>
      <c r="C123" s="78">
        <v>98</v>
      </c>
      <c r="D123" s="78"/>
      <c r="E123" s="78"/>
      <c r="F123" s="78"/>
      <c r="G123" s="78"/>
      <c r="H123" s="78"/>
      <c r="I123" s="78"/>
      <c r="J123" s="78"/>
      <c r="K123" s="78"/>
      <c r="L123" s="78"/>
      <c r="M123" s="78"/>
      <c r="N123" s="78"/>
      <c r="O123" s="78"/>
      <c r="P123" s="97"/>
      <c r="Q123" s="78"/>
      <c r="R123" s="78"/>
      <c r="S123" s="78"/>
      <c r="T123" s="78"/>
      <c r="U123" s="78"/>
      <c r="V123" s="78"/>
      <c r="W123" s="78"/>
      <c r="X123" s="78"/>
      <c r="Y123" s="78"/>
      <c r="Z123" s="78"/>
      <c r="AA123" s="78"/>
      <c r="AB123" s="78"/>
      <c r="AC123" s="78"/>
      <c r="AD123" s="78"/>
      <c r="AE123" s="78"/>
      <c r="AF123" s="78"/>
      <c r="AG123" s="78"/>
      <c r="AH123" s="78"/>
      <c r="AI123" s="78"/>
      <c r="AJ123" s="78"/>
      <c r="AK123" s="78"/>
      <c r="AL123" s="78"/>
      <c r="AM123" s="78"/>
      <c r="AN123" s="78"/>
      <c r="AO123" s="78"/>
      <c r="AP123" s="91"/>
      <c r="AQ123" s="88"/>
      <c r="AR123" s="78"/>
      <c r="AS123" s="78"/>
      <c r="AT123" s="78"/>
      <c r="AU123" s="78"/>
      <c r="AV123" s="78"/>
      <c r="AW123" s="97"/>
      <c r="AX123" s="78"/>
      <c r="AY123" s="78"/>
      <c r="AZ123" s="78"/>
      <c r="BA123" s="78"/>
      <c r="BB123" s="78"/>
      <c r="BC123" s="102"/>
      <c r="BD123" s="78"/>
      <c r="BE123" s="78"/>
      <c r="BF123" s="78"/>
      <c r="BG123" s="78"/>
      <c r="BH123" s="78"/>
      <c r="BI123" s="78"/>
      <c r="BJ123" s="78"/>
      <c r="BK123" s="78"/>
      <c r="BL123" s="78"/>
      <c r="BM123" s="78"/>
      <c r="BN123" s="78"/>
      <c r="BO123" s="78"/>
      <c r="BP123" s="78"/>
      <c r="BQ123" s="78"/>
      <c r="BR123" s="78"/>
      <c r="BS123" s="78"/>
      <c r="BT123" s="78"/>
      <c r="BU123" s="78"/>
      <c r="BV123" s="78"/>
      <c r="BW123" s="107"/>
      <c r="BX123" s="78"/>
      <c r="BY123" s="78"/>
      <c r="BZ123" s="78"/>
      <c r="CA123" s="78"/>
      <c r="CB123" s="78"/>
      <c r="CC123" s="78"/>
      <c r="CD123" s="112"/>
      <c r="CE123" s="78"/>
      <c r="CF123" s="78"/>
      <c r="CG123" s="78"/>
      <c r="CH123" s="78"/>
      <c r="CI123" s="78"/>
      <c r="CJ123" s="78"/>
      <c r="CK123" s="117"/>
      <c r="CL123" s="78"/>
      <c r="CM123" s="122"/>
      <c r="CN123" s="78"/>
      <c r="CO123" s="78"/>
      <c r="CP123" s="78"/>
      <c r="CQ123" s="78"/>
      <c r="CR123" s="78"/>
      <c r="CS123" s="78"/>
      <c r="CT123" s="78"/>
      <c r="CU123" s="78"/>
      <c r="CV123" s="78"/>
      <c r="CW123" s="78"/>
      <c r="CX123" s="78"/>
      <c r="CY123" s="78"/>
      <c r="CZ123" s="78"/>
      <c r="DA123" s="78"/>
      <c r="DB123" s="78"/>
      <c r="DC123" s="78"/>
      <c r="DD123" s="78"/>
      <c r="DE123" s="78"/>
      <c r="DF123" s="78"/>
      <c r="DG123" s="78"/>
      <c r="DH123" s="78"/>
      <c r="DI123" s="78"/>
      <c r="DJ123" s="78"/>
      <c r="DK123" s="78"/>
      <c r="DL123" s="78"/>
      <c r="DM123" s="78"/>
      <c r="DN123" s="78"/>
      <c r="DO123" s="78"/>
      <c r="DP123" s="78"/>
      <c r="DQ123" s="78"/>
      <c r="DR123" s="78"/>
      <c r="DS123" s="78"/>
      <c r="DT123" s="78"/>
      <c r="DU123" s="78"/>
      <c r="DV123" s="78"/>
      <c r="DW123" s="78"/>
      <c r="DX123" s="78"/>
      <c r="DY123" s="78"/>
      <c r="DZ123" s="78"/>
      <c r="EA123" s="78"/>
      <c r="EB123" s="78"/>
      <c r="EC123" s="78"/>
      <c r="ED123" s="78"/>
      <c r="EE123" s="78"/>
      <c r="EF123" s="78"/>
      <c r="EG123" s="78"/>
      <c r="EH123" s="78"/>
      <c r="EI123" s="78"/>
      <c r="EJ123" s="78"/>
      <c r="EK123" s="78"/>
      <c r="EL123" s="78"/>
      <c r="EM123" s="78"/>
      <c r="EN123" s="78"/>
      <c r="EO123" s="78"/>
      <c r="EP123" s="78"/>
      <c r="EQ123" s="78"/>
      <c r="ER123" s="78"/>
      <c r="ES123" s="78"/>
      <c r="ET123" s="78"/>
      <c r="EU123" s="78"/>
      <c r="EV123" s="78"/>
      <c r="EW123" s="78"/>
      <c r="EX123" s="78"/>
      <c r="EY123" s="78"/>
      <c r="EZ123" s="78"/>
      <c r="FA123" s="78"/>
      <c r="FB123" s="78"/>
      <c r="FC123" s="78"/>
      <c r="FD123" s="78"/>
      <c r="FE123" s="78"/>
      <c r="FF123" s="78"/>
      <c r="FG123" s="78"/>
      <c r="FH123" s="78"/>
      <c r="FI123" s="78"/>
      <c r="FJ123" s="78"/>
      <c r="FK123" s="78"/>
      <c r="FL123" s="78"/>
      <c r="FM123" s="78"/>
      <c r="FN123" s="78"/>
      <c r="FO123" s="78"/>
      <c r="FP123" s="78"/>
      <c r="FQ123" s="78"/>
      <c r="FR123" s="78"/>
      <c r="FS123" s="78"/>
      <c r="FT123" s="78"/>
      <c r="FU123" s="78"/>
      <c r="FV123" s="78"/>
      <c r="FW123" s="78"/>
      <c r="FX123" s="78"/>
      <c r="FY123" s="78"/>
      <c r="FZ123" s="78"/>
      <c r="GA123" s="78"/>
      <c r="GB123" s="78"/>
      <c r="GC123" s="78"/>
      <c r="GD123" s="78"/>
      <c r="GE123" s="78"/>
      <c r="GF123" s="78"/>
      <c r="GG123" s="78"/>
      <c r="GH123" s="78"/>
      <c r="GI123" s="78"/>
      <c r="GJ123" s="78"/>
      <c r="GK123" s="78"/>
      <c r="GL123" s="78"/>
      <c r="GM123" s="78">
        <v>85</v>
      </c>
      <c r="GN123" s="78"/>
      <c r="GO123" s="78"/>
      <c r="GP123" s="78"/>
      <c r="GQ123" s="78"/>
      <c r="GR123" s="78"/>
      <c r="GS123" s="78"/>
    </row>
    <row r="124" spans="1:201">
      <c r="A124" s="75">
        <v>80</v>
      </c>
      <c r="B124" s="78"/>
      <c r="C124" s="78">
        <v>98</v>
      </c>
      <c r="D124" s="78"/>
      <c r="E124" s="78"/>
      <c r="F124" s="78"/>
      <c r="G124" s="78"/>
      <c r="H124" s="78"/>
      <c r="I124" s="78"/>
      <c r="J124" s="78"/>
      <c r="K124" s="78"/>
      <c r="L124" s="78"/>
      <c r="M124" s="78"/>
      <c r="N124" s="78"/>
      <c r="O124" s="78"/>
      <c r="P124" s="97"/>
      <c r="Q124" s="78"/>
      <c r="R124" s="78"/>
      <c r="S124" s="78"/>
      <c r="T124" s="78"/>
      <c r="U124" s="78"/>
      <c r="V124" s="78"/>
      <c r="W124" s="78"/>
      <c r="X124" s="78"/>
      <c r="Y124" s="78"/>
      <c r="Z124" s="78"/>
      <c r="AA124" s="78"/>
      <c r="AB124" s="78"/>
      <c r="AC124" s="78"/>
      <c r="AD124" s="78"/>
      <c r="AE124" s="78"/>
      <c r="AF124" s="78"/>
      <c r="AG124" s="78"/>
      <c r="AH124" s="78"/>
      <c r="AI124" s="78"/>
      <c r="AJ124" s="78"/>
      <c r="AK124" s="78"/>
      <c r="AL124" s="78"/>
      <c r="AM124" s="78"/>
      <c r="AN124" s="78"/>
      <c r="AO124" s="78"/>
      <c r="AP124" s="91"/>
      <c r="AQ124" s="88"/>
      <c r="AR124" s="78"/>
      <c r="AS124" s="78"/>
      <c r="AT124" s="78"/>
      <c r="AU124" s="78"/>
      <c r="AV124" s="78"/>
      <c r="AW124" s="97"/>
      <c r="AX124" s="78"/>
      <c r="AY124" s="78"/>
      <c r="AZ124" s="78"/>
      <c r="BA124" s="78"/>
      <c r="BB124" s="78"/>
      <c r="BC124" s="102"/>
      <c r="BD124" s="78"/>
      <c r="BE124" s="78"/>
      <c r="BF124" s="78"/>
      <c r="BG124" s="78"/>
      <c r="BH124" s="78"/>
      <c r="BI124" s="78"/>
      <c r="BJ124" s="78"/>
      <c r="BK124" s="78"/>
      <c r="BL124" s="78"/>
      <c r="BM124" s="78"/>
      <c r="BN124" s="78"/>
      <c r="BO124" s="78"/>
      <c r="BP124" s="78"/>
      <c r="BQ124" s="78"/>
      <c r="BR124" s="78"/>
      <c r="BS124" s="78"/>
      <c r="BT124" s="78"/>
      <c r="BU124" s="78"/>
      <c r="BV124" s="78"/>
      <c r="BW124" s="107"/>
      <c r="BX124" s="78"/>
      <c r="BY124" s="78"/>
      <c r="BZ124" s="78"/>
      <c r="CA124" s="78"/>
      <c r="CB124" s="78"/>
      <c r="CC124" s="78"/>
      <c r="CD124" s="112"/>
      <c r="CE124" s="78"/>
      <c r="CF124" s="78"/>
      <c r="CG124" s="78"/>
      <c r="CH124" s="78"/>
      <c r="CI124" s="78"/>
      <c r="CJ124" s="78"/>
      <c r="CK124" s="117"/>
      <c r="CL124" s="78"/>
      <c r="CM124" s="122"/>
      <c r="CN124" s="78"/>
      <c r="CO124" s="78"/>
      <c r="CP124" s="78"/>
      <c r="CQ124" s="78"/>
      <c r="CR124" s="78"/>
      <c r="CS124" s="78"/>
      <c r="CT124" s="78"/>
      <c r="CU124" s="78"/>
      <c r="CV124" s="78"/>
      <c r="CW124" s="78"/>
      <c r="CX124" s="78"/>
      <c r="CY124" s="78"/>
      <c r="CZ124" s="78"/>
      <c r="DA124" s="78"/>
      <c r="DB124" s="78"/>
      <c r="DC124" s="78"/>
      <c r="DD124" s="78"/>
      <c r="DE124" s="78"/>
      <c r="DF124" s="78"/>
      <c r="DG124" s="78"/>
      <c r="DH124" s="78"/>
      <c r="DI124" s="78"/>
      <c r="DJ124" s="78"/>
      <c r="DK124" s="78"/>
      <c r="DL124" s="78"/>
      <c r="DM124" s="78"/>
      <c r="DN124" s="78"/>
      <c r="DO124" s="78"/>
      <c r="DP124" s="78"/>
      <c r="DQ124" s="78"/>
      <c r="DR124" s="78"/>
      <c r="DS124" s="78"/>
      <c r="DT124" s="78"/>
      <c r="DU124" s="78"/>
      <c r="DV124" s="78"/>
      <c r="DW124" s="78"/>
      <c r="DX124" s="78"/>
      <c r="DY124" s="78"/>
      <c r="DZ124" s="78"/>
      <c r="EA124" s="78"/>
      <c r="EB124" s="78"/>
      <c r="EC124" s="78"/>
      <c r="ED124" s="78"/>
      <c r="EE124" s="78"/>
      <c r="EF124" s="78"/>
      <c r="EG124" s="78"/>
      <c r="EH124" s="78"/>
      <c r="EI124" s="78"/>
      <c r="EJ124" s="78"/>
      <c r="EK124" s="78"/>
      <c r="EL124" s="78"/>
      <c r="EM124" s="78"/>
      <c r="EN124" s="78"/>
      <c r="EO124" s="78"/>
      <c r="EP124" s="78"/>
      <c r="EQ124" s="78"/>
      <c r="ER124" s="78"/>
      <c r="ES124" s="78"/>
      <c r="ET124" s="78"/>
      <c r="EU124" s="78"/>
      <c r="EV124" s="78"/>
      <c r="EW124" s="78"/>
      <c r="EX124" s="78"/>
      <c r="EY124" s="78"/>
      <c r="EZ124" s="78"/>
      <c r="FA124" s="78"/>
      <c r="FB124" s="78"/>
      <c r="FC124" s="78"/>
      <c r="FD124" s="78"/>
      <c r="FE124" s="78"/>
      <c r="FF124" s="78"/>
      <c r="FG124" s="78"/>
      <c r="FH124" s="78"/>
      <c r="FI124" s="78"/>
      <c r="FJ124" s="78"/>
      <c r="FK124" s="78"/>
      <c r="FL124" s="78"/>
      <c r="FM124" s="78"/>
      <c r="FN124" s="78"/>
      <c r="FO124" s="78"/>
      <c r="FP124" s="78"/>
      <c r="FQ124" s="78"/>
      <c r="FR124" s="78"/>
      <c r="FS124" s="78"/>
      <c r="FT124" s="78"/>
      <c r="FU124" s="78"/>
      <c r="FV124" s="78"/>
      <c r="FW124" s="78"/>
      <c r="FX124" s="78"/>
      <c r="FY124" s="78"/>
      <c r="FZ124" s="78"/>
      <c r="GA124" s="78"/>
      <c r="GB124" s="78"/>
      <c r="GC124" s="78"/>
      <c r="GD124" s="78"/>
      <c r="GE124" s="78"/>
      <c r="GF124" s="78"/>
      <c r="GG124" s="78"/>
      <c r="GH124" s="78"/>
      <c r="GI124" s="78"/>
      <c r="GJ124" s="78"/>
      <c r="GK124" s="78"/>
      <c r="GL124" s="78"/>
      <c r="GM124" s="78">
        <v>85</v>
      </c>
      <c r="GN124" s="78"/>
      <c r="GO124" s="78"/>
      <c r="GP124" s="78"/>
      <c r="GQ124" s="78"/>
      <c r="GR124" s="78"/>
      <c r="GS124" s="78"/>
    </row>
    <row r="125" spans="1:201" ht="18">
      <c r="A125" s="76" t="s">
        <v>549</v>
      </c>
      <c r="B125" s="78"/>
      <c r="C125" s="78">
        <v>98</v>
      </c>
      <c r="D125" s="78"/>
      <c r="E125" s="78"/>
      <c r="F125" s="78"/>
      <c r="G125" s="78"/>
      <c r="H125" s="78"/>
      <c r="I125" s="78"/>
      <c r="J125" s="78"/>
      <c r="K125" s="78"/>
      <c r="L125" s="78"/>
      <c r="M125" s="78"/>
      <c r="N125" s="78"/>
      <c r="O125" s="78"/>
      <c r="P125" s="97"/>
      <c r="Q125" s="78"/>
      <c r="R125" s="78"/>
      <c r="S125" s="78"/>
      <c r="T125" s="78"/>
      <c r="U125" s="78"/>
      <c r="V125" s="78"/>
      <c r="W125" s="78"/>
      <c r="X125" s="78"/>
      <c r="Y125" s="78"/>
      <c r="Z125" s="78"/>
      <c r="AA125" s="78"/>
      <c r="AB125" s="78"/>
      <c r="AC125" s="78"/>
      <c r="AD125" s="78"/>
      <c r="AE125" s="78"/>
      <c r="AF125" s="78"/>
      <c r="AG125" s="78"/>
      <c r="AH125" s="78"/>
      <c r="AI125" s="78"/>
      <c r="AJ125" s="78"/>
      <c r="AK125" s="78"/>
      <c r="AL125" s="78"/>
      <c r="AM125" s="78"/>
      <c r="AN125" s="78"/>
      <c r="AO125" s="78"/>
      <c r="AP125" s="91"/>
      <c r="AQ125" s="88"/>
      <c r="AR125" s="78"/>
      <c r="AS125" s="78"/>
      <c r="AT125" s="78"/>
      <c r="AU125" s="78"/>
      <c r="AV125" s="78"/>
      <c r="AW125" s="97"/>
      <c r="AX125" s="78"/>
      <c r="AY125" s="78"/>
      <c r="AZ125" s="78"/>
      <c r="BA125" s="78"/>
      <c r="BB125" s="78"/>
      <c r="BC125" s="102"/>
      <c r="BD125" s="78"/>
      <c r="BE125" s="78"/>
      <c r="BF125" s="78"/>
      <c r="BG125" s="78"/>
      <c r="BH125" s="78"/>
      <c r="BI125" s="78"/>
      <c r="BJ125" s="78"/>
      <c r="BK125" s="78"/>
      <c r="BL125" s="78"/>
      <c r="BM125" s="78"/>
      <c r="BN125" s="78"/>
      <c r="BO125" s="78"/>
      <c r="BP125" s="78"/>
      <c r="BQ125" s="78"/>
      <c r="BR125" s="78"/>
      <c r="BS125" s="78"/>
      <c r="BT125" s="78"/>
      <c r="BU125" s="78"/>
      <c r="BV125" s="78"/>
      <c r="BW125" s="107"/>
      <c r="BX125" s="78"/>
      <c r="BY125" s="78"/>
      <c r="BZ125" s="78"/>
      <c r="CA125" s="78"/>
      <c r="CB125" s="78"/>
      <c r="CC125" s="78"/>
      <c r="CD125" s="112"/>
      <c r="CE125" s="78"/>
      <c r="CF125" s="78"/>
      <c r="CG125" s="78"/>
      <c r="CH125" s="78"/>
      <c r="CI125" s="78"/>
      <c r="CJ125" s="78"/>
      <c r="CK125" s="117"/>
      <c r="CL125" s="78"/>
      <c r="CM125" s="122"/>
      <c r="CN125" s="78"/>
      <c r="CO125" s="78"/>
      <c r="CP125" s="78"/>
      <c r="CQ125" s="78"/>
      <c r="CR125" s="78"/>
      <c r="CS125" s="78"/>
      <c r="CT125" s="78"/>
      <c r="CU125" s="78"/>
      <c r="CV125" s="78"/>
      <c r="CW125" s="78"/>
      <c r="CX125" s="78"/>
      <c r="CY125" s="78"/>
      <c r="CZ125" s="78"/>
      <c r="DA125" s="78"/>
      <c r="DB125" s="78"/>
      <c r="DC125" s="78"/>
      <c r="DD125" s="78"/>
      <c r="DE125" s="78"/>
      <c r="DF125" s="78"/>
      <c r="DG125" s="78"/>
      <c r="DH125" s="78"/>
      <c r="DI125" s="78"/>
      <c r="DJ125" s="78"/>
      <c r="DK125" s="78"/>
      <c r="DL125" s="78"/>
      <c r="DM125" s="78"/>
      <c r="DN125" s="78"/>
      <c r="DO125" s="78"/>
      <c r="DP125" s="78"/>
      <c r="DQ125" s="78"/>
      <c r="DR125" s="78"/>
      <c r="DS125" s="78"/>
      <c r="DT125" s="78"/>
      <c r="DU125" s="78"/>
      <c r="DV125" s="78"/>
      <c r="DW125" s="78"/>
      <c r="DX125" s="78"/>
      <c r="DY125" s="78"/>
      <c r="DZ125" s="78"/>
      <c r="EA125" s="78"/>
      <c r="EB125" s="78"/>
      <c r="EC125" s="78"/>
      <c r="ED125" s="78"/>
      <c r="EE125" s="78"/>
      <c r="EF125" s="78"/>
      <c r="EG125" s="78"/>
      <c r="EH125" s="78"/>
      <c r="EI125" s="78"/>
      <c r="EJ125" s="78"/>
      <c r="EK125" s="78"/>
      <c r="EL125" s="78"/>
      <c r="EM125" s="78"/>
      <c r="EN125" s="78"/>
      <c r="EO125" s="78"/>
      <c r="EP125" s="78"/>
      <c r="EQ125" s="78"/>
      <c r="ER125" s="78"/>
      <c r="ES125" s="78"/>
      <c r="ET125" s="78"/>
      <c r="EU125" s="78"/>
      <c r="EV125" s="78"/>
      <c r="EW125" s="78"/>
      <c r="EX125" s="78"/>
      <c r="EY125" s="78"/>
      <c r="EZ125" s="78"/>
      <c r="FA125" s="78"/>
      <c r="FB125" s="78"/>
      <c r="FC125" s="78"/>
      <c r="FD125" s="78"/>
      <c r="FE125" s="78"/>
      <c r="FF125" s="78"/>
      <c r="FG125" s="78"/>
      <c r="FH125" s="78"/>
      <c r="FI125" s="78"/>
      <c r="FJ125" s="78"/>
      <c r="FK125" s="78"/>
      <c r="FL125" s="78"/>
      <c r="FM125" s="78"/>
      <c r="FN125" s="78"/>
      <c r="FO125" s="78"/>
      <c r="FP125" s="78"/>
      <c r="FQ125" s="78"/>
      <c r="FR125" s="78"/>
      <c r="FS125" s="78"/>
      <c r="FT125" s="78"/>
      <c r="FU125" s="78"/>
      <c r="FV125" s="78"/>
      <c r="FW125" s="78"/>
      <c r="FX125" s="78"/>
      <c r="FY125" s="78"/>
      <c r="FZ125" s="78"/>
      <c r="GA125" s="78"/>
      <c r="GB125" s="78"/>
      <c r="GC125" s="78"/>
      <c r="GD125" s="78"/>
      <c r="GE125" s="78"/>
      <c r="GF125" s="78"/>
      <c r="GG125" s="78"/>
      <c r="GH125" s="78"/>
      <c r="GI125" s="78"/>
      <c r="GJ125" s="78"/>
      <c r="GK125" s="78"/>
      <c r="GL125" s="78"/>
      <c r="GM125" s="78">
        <v>85</v>
      </c>
      <c r="GN125" s="78"/>
      <c r="GO125" s="78"/>
      <c r="GP125" s="78"/>
      <c r="GQ125" s="78"/>
      <c r="GR125" s="78"/>
      <c r="GS125" s="78"/>
    </row>
    <row r="126" spans="1:201">
      <c r="A126" s="79" t="s">
        <v>94</v>
      </c>
      <c r="B126" s="78"/>
      <c r="C126" s="78">
        <v>98</v>
      </c>
      <c r="D126" s="78"/>
      <c r="E126" s="78"/>
      <c r="F126" s="78"/>
      <c r="G126" s="78"/>
      <c r="H126" s="78"/>
      <c r="I126" s="78"/>
      <c r="J126" s="78"/>
      <c r="K126" s="78"/>
      <c r="L126" s="78"/>
      <c r="M126" s="78"/>
      <c r="N126" s="78"/>
      <c r="O126" s="78"/>
      <c r="P126" s="97"/>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91"/>
      <c r="AQ126" s="88"/>
      <c r="AR126" s="78"/>
      <c r="AS126" s="78"/>
      <c r="AT126" s="78"/>
      <c r="AU126" s="78"/>
      <c r="AV126" s="78"/>
      <c r="AW126" s="97"/>
      <c r="AX126" s="78"/>
      <c r="AY126" s="78"/>
      <c r="AZ126" s="78"/>
      <c r="BA126" s="78"/>
      <c r="BB126" s="78"/>
      <c r="BC126" s="102"/>
      <c r="BD126" s="78"/>
      <c r="BE126" s="78"/>
      <c r="BF126" s="78"/>
      <c r="BG126" s="78"/>
      <c r="BH126" s="78"/>
      <c r="BI126" s="78"/>
      <c r="BJ126" s="78"/>
      <c r="BK126" s="78"/>
      <c r="BL126" s="78"/>
      <c r="BM126" s="78"/>
      <c r="BN126" s="78"/>
      <c r="BO126" s="78"/>
      <c r="BP126" s="78"/>
      <c r="BQ126" s="78"/>
      <c r="BR126" s="78"/>
      <c r="BS126" s="78"/>
      <c r="BT126" s="78"/>
      <c r="BU126" s="78"/>
      <c r="BV126" s="78"/>
      <c r="BW126" s="107"/>
      <c r="BX126" s="78"/>
      <c r="BY126" s="78"/>
      <c r="BZ126" s="78"/>
      <c r="CA126" s="78"/>
      <c r="CB126" s="78"/>
      <c r="CC126" s="78"/>
      <c r="CD126" s="112"/>
      <c r="CE126" s="78"/>
      <c r="CF126" s="78"/>
      <c r="CG126" s="78"/>
      <c r="CH126" s="78"/>
      <c r="CI126" s="78"/>
      <c r="CJ126" s="78"/>
      <c r="CK126" s="117"/>
      <c r="CL126" s="78"/>
      <c r="CM126" s="122"/>
      <c r="CN126" s="78"/>
      <c r="CO126" s="78"/>
      <c r="CP126" s="78"/>
      <c r="CQ126" s="78"/>
      <c r="CR126" s="78"/>
      <c r="CS126" s="78"/>
      <c r="CT126" s="78"/>
      <c r="CU126" s="78"/>
      <c r="CV126" s="78"/>
      <c r="CW126" s="78"/>
      <c r="CX126" s="78"/>
      <c r="CY126" s="78"/>
      <c r="CZ126" s="78"/>
      <c r="DA126" s="78"/>
      <c r="DB126" s="78"/>
      <c r="DC126" s="78"/>
      <c r="DD126" s="78"/>
      <c r="DE126" s="78"/>
      <c r="DF126" s="78"/>
      <c r="DG126" s="78"/>
      <c r="DH126" s="78"/>
      <c r="DI126" s="78"/>
      <c r="DJ126" s="78"/>
      <c r="DK126" s="78"/>
      <c r="DL126" s="78"/>
      <c r="DM126" s="78"/>
      <c r="DN126" s="78"/>
      <c r="DO126" s="78"/>
      <c r="DP126" s="78"/>
      <c r="DQ126" s="78"/>
      <c r="DR126" s="78"/>
      <c r="DS126" s="78"/>
      <c r="DT126" s="78"/>
      <c r="DU126" s="78"/>
      <c r="DV126" s="78"/>
      <c r="DW126" s="78"/>
      <c r="DX126" s="78"/>
      <c r="DY126" s="78"/>
      <c r="DZ126" s="78"/>
      <c r="EA126" s="78"/>
      <c r="EB126" s="78"/>
      <c r="EC126" s="78"/>
      <c r="ED126" s="78"/>
      <c r="EE126" s="78"/>
      <c r="EF126" s="78"/>
      <c r="EG126" s="78"/>
      <c r="EH126" s="78"/>
      <c r="EI126" s="78"/>
      <c r="EJ126" s="78"/>
      <c r="EK126" s="78"/>
      <c r="EL126" s="78"/>
      <c r="EM126" s="78"/>
      <c r="EN126" s="78"/>
      <c r="EO126" s="78"/>
      <c r="EP126" s="78"/>
      <c r="EQ126" s="78"/>
      <c r="ER126" s="78"/>
      <c r="ES126" s="78"/>
      <c r="ET126" s="78"/>
      <c r="EU126" s="78"/>
      <c r="EV126" s="78"/>
      <c r="EW126" s="78"/>
      <c r="EX126" s="78"/>
      <c r="EY126" s="78"/>
      <c r="EZ126" s="78"/>
      <c r="FA126" s="78"/>
      <c r="FB126" s="78"/>
      <c r="FC126" s="78"/>
      <c r="FD126" s="78"/>
      <c r="FE126" s="78"/>
      <c r="FF126" s="78"/>
      <c r="FG126" s="78"/>
      <c r="FH126" s="78"/>
      <c r="FI126" s="78"/>
      <c r="FJ126" s="78"/>
      <c r="FK126" s="78"/>
      <c r="FL126" s="78"/>
      <c r="FM126" s="78"/>
      <c r="FN126" s="78"/>
      <c r="FO126" s="78"/>
      <c r="FP126" s="78"/>
      <c r="FQ126" s="78"/>
      <c r="FR126" s="78"/>
      <c r="FS126" s="78"/>
      <c r="FT126" s="78"/>
      <c r="FU126" s="78"/>
      <c r="FV126" s="78"/>
      <c r="FW126" s="78"/>
      <c r="FX126" s="78"/>
      <c r="FY126" s="78"/>
      <c r="FZ126" s="78"/>
      <c r="GA126" s="78"/>
      <c r="GB126" s="78"/>
      <c r="GC126" s="78"/>
      <c r="GD126" s="78"/>
      <c r="GE126" s="78"/>
      <c r="GF126" s="78"/>
      <c r="GG126" s="78"/>
      <c r="GH126" s="78"/>
      <c r="GI126" s="78"/>
      <c r="GJ126" s="78"/>
      <c r="GK126" s="78"/>
      <c r="GL126" s="78"/>
      <c r="GM126" s="78"/>
      <c r="GN126" s="78"/>
      <c r="GO126" s="78"/>
      <c r="GP126" s="78"/>
      <c r="GQ126" s="78"/>
      <c r="GR126" s="78"/>
      <c r="GS126" s="78"/>
    </row>
    <row r="127" spans="1:201" ht="25.5">
      <c r="A127" s="80" t="s">
        <v>550</v>
      </c>
      <c r="B127" s="78"/>
      <c r="C127" s="78">
        <v>98</v>
      </c>
      <c r="D127" s="78"/>
      <c r="E127" s="78"/>
      <c r="F127" s="78"/>
      <c r="G127" s="78"/>
      <c r="H127" s="78"/>
      <c r="I127" s="78"/>
      <c r="J127" s="78"/>
      <c r="K127" s="78"/>
      <c r="L127" s="78"/>
      <c r="M127" s="78"/>
      <c r="N127" s="78"/>
      <c r="O127" s="78"/>
      <c r="P127" s="97"/>
      <c r="Q127" s="78"/>
      <c r="R127" s="78"/>
      <c r="S127" s="78"/>
      <c r="T127" s="78"/>
      <c r="U127" s="78"/>
      <c r="V127" s="78"/>
      <c r="W127" s="78"/>
      <c r="X127" s="78"/>
      <c r="Y127" s="78"/>
      <c r="Z127" s="78"/>
      <c r="AA127" s="78"/>
      <c r="AB127" s="78"/>
      <c r="AC127" s="78"/>
      <c r="AD127" s="78"/>
      <c r="AE127" s="78"/>
      <c r="AF127" s="78"/>
      <c r="AG127" s="78"/>
      <c r="AH127" s="78"/>
      <c r="AI127" s="78"/>
      <c r="AJ127" s="78"/>
      <c r="AK127" s="78"/>
      <c r="AL127" s="78"/>
      <c r="AM127" s="78"/>
      <c r="AN127" s="78"/>
      <c r="AO127" s="78"/>
      <c r="AP127" s="91"/>
      <c r="AQ127" s="88"/>
      <c r="AR127" s="78"/>
      <c r="AS127" s="78"/>
      <c r="AT127" s="78"/>
      <c r="AU127" s="78"/>
      <c r="AV127" s="78"/>
      <c r="AW127" s="97"/>
      <c r="AX127" s="78"/>
      <c r="AY127" s="78"/>
      <c r="AZ127" s="78"/>
      <c r="BA127" s="78"/>
      <c r="BB127" s="78"/>
      <c r="BC127" s="102"/>
      <c r="BD127" s="78"/>
      <c r="BE127" s="78"/>
      <c r="BF127" s="78"/>
      <c r="BG127" s="78"/>
      <c r="BH127" s="78"/>
      <c r="BI127" s="78"/>
      <c r="BJ127" s="78"/>
      <c r="BK127" s="78"/>
      <c r="BL127" s="78"/>
      <c r="BM127" s="78"/>
      <c r="BN127" s="78"/>
      <c r="BO127" s="78"/>
      <c r="BP127" s="78"/>
      <c r="BQ127" s="78"/>
      <c r="BR127" s="78"/>
      <c r="BS127" s="78"/>
      <c r="BT127" s="78"/>
      <c r="BU127" s="78"/>
      <c r="BV127" s="78"/>
      <c r="BW127" s="107"/>
      <c r="BX127" s="78"/>
      <c r="BY127" s="78"/>
      <c r="BZ127" s="78"/>
      <c r="CA127" s="78"/>
      <c r="CB127" s="78"/>
      <c r="CC127" s="78"/>
      <c r="CD127" s="112"/>
      <c r="CE127" s="78"/>
      <c r="CF127" s="78"/>
      <c r="CG127" s="78"/>
      <c r="CH127" s="78"/>
      <c r="CI127" s="78"/>
      <c r="CJ127" s="78"/>
      <c r="CK127" s="117"/>
      <c r="CL127" s="78"/>
      <c r="CM127" s="122"/>
      <c r="CN127" s="78"/>
      <c r="CO127" s="78"/>
      <c r="CP127" s="78"/>
      <c r="CQ127" s="78"/>
      <c r="CR127" s="78"/>
      <c r="CS127" s="78"/>
      <c r="CT127" s="78"/>
      <c r="CU127" s="78"/>
      <c r="CV127" s="78"/>
      <c r="CW127" s="78"/>
      <c r="CX127" s="78"/>
      <c r="CY127" s="78"/>
      <c r="CZ127" s="78"/>
      <c r="DA127" s="78"/>
      <c r="DB127" s="78"/>
      <c r="DC127" s="78"/>
      <c r="DD127" s="78"/>
      <c r="DE127" s="78"/>
      <c r="DF127" s="78"/>
      <c r="DG127" s="78"/>
      <c r="DH127" s="78"/>
      <c r="DI127" s="78"/>
      <c r="DJ127" s="78"/>
      <c r="DK127" s="78"/>
      <c r="DL127" s="78"/>
      <c r="DM127" s="78"/>
      <c r="DN127" s="78"/>
      <c r="DO127" s="78"/>
      <c r="DP127" s="78"/>
      <c r="DQ127" s="78"/>
      <c r="DR127" s="78"/>
      <c r="DS127" s="78"/>
      <c r="DT127" s="78"/>
      <c r="DU127" s="78"/>
      <c r="DV127" s="78"/>
      <c r="DW127" s="78"/>
      <c r="DX127" s="78"/>
      <c r="DY127" s="78"/>
      <c r="DZ127" s="78"/>
      <c r="EA127" s="78"/>
      <c r="EB127" s="78"/>
      <c r="EC127" s="78"/>
      <c r="ED127" s="78"/>
      <c r="EE127" s="78"/>
      <c r="EF127" s="78"/>
      <c r="EG127" s="78"/>
      <c r="EH127" s="78"/>
      <c r="EI127" s="78"/>
      <c r="EJ127" s="78"/>
      <c r="EK127" s="78"/>
      <c r="EL127" s="78"/>
      <c r="EM127" s="78"/>
      <c r="EN127" s="78"/>
      <c r="EO127" s="78"/>
      <c r="EP127" s="78"/>
      <c r="EQ127" s="78"/>
      <c r="ER127" s="78"/>
      <c r="ES127" s="78"/>
      <c r="ET127" s="78"/>
      <c r="EU127" s="78"/>
      <c r="EV127" s="78"/>
      <c r="EW127" s="78"/>
      <c r="EX127" s="78"/>
      <c r="EY127" s="78"/>
      <c r="EZ127" s="78"/>
      <c r="FA127" s="78"/>
      <c r="FB127" s="78"/>
      <c r="FC127" s="78"/>
      <c r="FD127" s="78"/>
      <c r="FE127" s="78"/>
      <c r="FF127" s="78"/>
      <c r="FG127" s="78"/>
      <c r="FH127" s="78"/>
      <c r="FI127" s="78"/>
      <c r="FJ127" s="78"/>
      <c r="FK127" s="78"/>
      <c r="FL127" s="78"/>
      <c r="FM127" s="78"/>
      <c r="FN127" s="78"/>
      <c r="FO127" s="78"/>
      <c r="FP127" s="78"/>
      <c r="FQ127" s="78"/>
      <c r="FR127" s="78"/>
      <c r="FS127" s="78"/>
      <c r="FT127" s="78"/>
      <c r="FU127" s="78"/>
      <c r="FV127" s="78"/>
      <c r="FW127" s="78"/>
      <c r="FX127" s="78"/>
      <c r="FY127" s="78"/>
      <c r="FZ127" s="78"/>
      <c r="GA127" s="78"/>
      <c r="GB127" s="78"/>
      <c r="GC127" s="78"/>
      <c r="GD127" s="78"/>
      <c r="GE127" s="78"/>
      <c r="GF127" s="78"/>
      <c r="GG127" s="78"/>
      <c r="GH127" s="78"/>
      <c r="GI127" s="78"/>
      <c r="GJ127" s="78"/>
      <c r="GK127" s="78"/>
      <c r="GL127" s="78"/>
      <c r="GM127" s="78"/>
      <c r="GN127" s="78"/>
      <c r="GO127" s="78"/>
      <c r="GP127" s="78"/>
      <c r="GQ127" s="78"/>
      <c r="GR127" s="78"/>
      <c r="GS127" s="78"/>
    </row>
    <row r="128" spans="1:201">
      <c r="A128" s="79" t="s">
        <v>87</v>
      </c>
      <c r="B128" s="78"/>
      <c r="C128" s="78"/>
      <c r="D128" s="78"/>
      <c r="E128" s="78"/>
      <c r="F128" s="78"/>
      <c r="G128" s="78"/>
      <c r="H128" s="78"/>
      <c r="I128" s="78"/>
      <c r="J128" s="78"/>
      <c r="K128" s="78"/>
      <c r="L128" s="78"/>
      <c r="M128" s="78"/>
      <c r="N128" s="78"/>
      <c r="O128" s="78"/>
      <c r="P128" s="97"/>
      <c r="Q128" s="78"/>
      <c r="R128" s="78"/>
      <c r="S128" s="78"/>
      <c r="T128" s="78"/>
      <c r="U128" s="78"/>
      <c r="V128" s="78"/>
      <c r="W128" s="78"/>
      <c r="X128" s="78"/>
      <c r="Y128" s="78"/>
      <c r="Z128" s="78"/>
      <c r="AA128" s="78"/>
      <c r="AB128" s="78"/>
      <c r="AC128" s="78"/>
      <c r="AD128" s="78"/>
      <c r="AE128" s="78"/>
      <c r="AF128" s="78"/>
      <c r="AG128" s="78"/>
      <c r="AH128" s="78"/>
      <c r="AI128" s="78"/>
      <c r="AJ128" s="78"/>
      <c r="AK128" s="78"/>
      <c r="AL128" s="78"/>
      <c r="AM128" s="78"/>
      <c r="AN128" s="78"/>
      <c r="AO128" s="78"/>
      <c r="AP128" s="91"/>
      <c r="AQ128" s="88"/>
      <c r="AR128" s="78"/>
      <c r="AS128" s="78"/>
      <c r="AT128" s="78"/>
      <c r="AU128" s="78"/>
      <c r="AV128" s="78"/>
      <c r="AW128" s="97"/>
      <c r="AX128" s="78"/>
      <c r="AY128" s="78"/>
      <c r="AZ128" s="78"/>
      <c r="BA128" s="78"/>
      <c r="BB128" s="78"/>
      <c r="BC128" s="102"/>
      <c r="BD128" s="78"/>
      <c r="BE128" s="78"/>
      <c r="BF128" s="78"/>
      <c r="BG128" s="78"/>
      <c r="BH128" s="78"/>
      <c r="BI128" s="78"/>
      <c r="BJ128" s="78"/>
      <c r="BK128" s="78"/>
      <c r="BL128" s="78"/>
      <c r="BM128" s="78"/>
      <c r="BN128" s="78"/>
      <c r="BO128" s="78"/>
      <c r="BP128" s="78"/>
      <c r="BQ128" s="78"/>
      <c r="BR128" s="78"/>
      <c r="BS128" s="78"/>
      <c r="BT128" s="78"/>
      <c r="BU128" s="78"/>
      <c r="BV128" s="78"/>
      <c r="BW128" s="107"/>
      <c r="BX128" s="78"/>
      <c r="BY128" s="78"/>
      <c r="BZ128" s="78"/>
      <c r="CA128" s="78"/>
      <c r="CB128" s="78"/>
      <c r="CC128" s="78"/>
      <c r="CD128" s="112"/>
      <c r="CE128" s="78"/>
      <c r="CF128" s="78"/>
      <c r="CG128" s="78"/>
      <c r="CH128" s="78"/>
      <c r="CI128" s="78"/>
      <c r="CJ128" s="78"/>
      <c r="CK128" s="117"/>
      <c r="CL128" s="78"/>
      <c r="CM128" s="122"/>
      <c r="CN128" s="78"/>
      <c r="CO128" s="78"/>
      <c r="CP128" s="78"/>
      <c r="CQ128" s="78"/>
      <c r="CR128" s="78"/>
      <c r="CS128" s="78"/>
      <c r="CT128" s="78"/>
      <c r="CU128" s="78"/>
      <c r="CV128" s="78"/>
      <c r="CW128" s="78"/>
      <c r="CX128" s="78"/>
      <c r="CY128" s="78"/>
      <c r="CZ128" s="78"/>
      <c r="DA128" s="78"/>
      <c r="DB128" s="78"/>
      <c r="DC128" s="78"/>
      <c r="DD128" s="78"/>
      <c r="DE128" s="78"/>
      <c r="DF128" s="78"/>
      <c r="DG128" s="78"/>
      <c r="DH128" s="78"/>
      <c r="DI128" s="78"/>
      <c r="DJ128" s="78"/>
      <c r="DK128" s="78"/>
      <c r="DL128" s="78"/>
      <c r="DM128" s="78"/>
      <c r="DN128" s="78"/>
      <c r="DO128" s="78"/>
      <c r="DP128" s="78"/>
      <c r="DQ128" s="78"/>
      <c r="DR128" s="78"/>
      <c r="DS128" s="78"/>
      <c r="DT128" s="78"/>
      <c r="DU128" s="78"/>
      <c r="DV128" s="78"/>
      <c r="DW128" s="78"/>
      <c r="DX128" s="78"/>
      <c r="DY128" s="78"/>
      <c r="DZ128" s="78"/>
      <c r="EA128" s="78"/>
      <c r="EB128" s="78"/>
      <c r="EC128" s="78"/>
      <c r="ED128" s="78"/>
      <c r="EE128" s="78"/>
      <c r="EF128" s="78"/>
      <c r="EG128" s="78"/>
      <c r="EH128" s="78"/>
      <c r="EI128" s="78"/>
      <c r="EJ128" s="78"/>
      <c r="EK128" s="78"/>
      <c r="EL128" s="78"/>
      <c r="EM128" s="78"/>
      <c r="EN128" s="78"/>
      <c r="EO128" s="78"/>
      <c r="EP128" s="78"/>
      <c r="EQ128" s="78"/>
      <c r="ER128" s="78"/>
      <c r="ES128" s="78"/>
      <c r="ET128" s="78"/>
      <c r="EU128" s="78"/>
      <c r="EV128" s="78"/>
      <c r="EW128" s="78"/>
      <c r="EX128" s="78"/>
      <c r="EY128" s="78"/>
      <c r="EZ128" s="78"/>
      <c r="FA128" s="78"/>
      <c r="FB128" s="78"/>
      <c r="FC128" s="78"/>
      <c r="FD128" s="78"/>
      <c r="FE128" s="78"/>
      <c r="FF128" s="78"/>
      <c r="FG128" s="78"/>
      <c r="FH128" s="78"/>
      <c r="FI128" s="78"/>
      <c r="FJ128" s="78"/>
      <c r="FK128" s="78"/>
      <c r="FL128" s="78"/>
      <c r="FM128" s="78"/>
      <c r="FN128" s="78"/>
      <c r="FO128" s="78"/>
      <c r="FP128" s="78"/>
      <c r="FQ128" s="78"/>
      <c r="FR128" s="78"/>
      <c r="FS128" s="78"/>
      <c r="FT128" s="78"/>
      <c r="FU128" s="78"/>
      <c r="FV128" s="78"/>
      <c r="FW128" s="78"/>
      <c r="FX128" s="78"/>
      <c r="FY128" s="78"/>
      <c r="FZ128" s="78"/>
      <c r="GA128" s="78"/>
      <c r="GB128" s="78"/>
      <c r="GC128" s="78"/>
      <c r="GD128" s="78"/>
      <c r="GE128" s="78"/>
      <c r="GF128" s="78"/>
      <c r="GG128" s="78"/>
      <c r="GH128" s="78"/>
      <c r="GI128" s="78"/>
      <c r="GJ128" s="78"/>
      <c r="GK128" s="78"/>
      <c r="GL128" s="78"/>
      <c r="GM128" s="78">
        <v>85</v>
      </c>
      <c r="GN128" s="78"/>
      <c r="GO128" s="78"/>
      <c r="GP128" s="78"/>
      <c r="GQ128" s="78"/>
      <c r="GR128" s="78"/>
      <c r="GS128" s="78"/>
    </row>
    <row r="129" spans="1:201" ht="38.25">
      <c r="A129" s="80" t="s">
        <v>551</v>
      </c>
      <c r="B129" s="78"/>
      <c r="C129" s="78"/>
      <c r="D129" s="78"/>
      <c r="E129" s="78"/>
      <c r="F129" s="78"/>
      <c r="G129" s="78"/>
      <c r="H129" s="78"/>
      <c r="I129" s="78"/>
      <c r="J129" s="78"/>
      <c r="K129" s="78"/>
      <c r="L129" s="78"/>
      <c r="M129" s="78"/>
      <c r="N129" s="78"/>
      <c r="O129" s="78"/>
      <c r="P129" s="97"/>
      <c r="Q129" s="78"/>
      <c r="R129" s="78"/>
      <c r="S129" s="78"/>
      <c r="T129" s="78"/>
      <c r="U129" s="78"/>
      <c r="V129" s="78"/>
      <c r="W129" s="78"/>
      <c r="X129" s="78"/>
      <c r="Y129" s="78"/>
      <c r="Z129" s="78"/>
      <c r="AA129" s="78"/>
      <c r="AB129" s="78"/>
      <c r="AC129" s="78"/>
      <c r="AD129" s="78"/>
      <c r="AE129" s="78"/>
      <c r="AF129" s="78"/>
      <c r="AG129" s="78"/>
      <c r="AH129" s="78"/>
      <c r="AI129" s="78"/>
      <c r="AJ129" s="78"/>
      <c r="AK129" s="78"/>
      <c r="AL129" s="78"/>
      <c r="AM129" s="78"/>
      <c r="AN129" s="78"/>
      <c r="AO129" s="78"/>
      <c r="AP129" s="91"/>
      <c r="AQ129" s="88"/>
      <c r="AR129" s="78"/>
      <c r="AS129" s="78"/>
      <c r="AT129" s="78"/>
      <c r="AU129" s="78"/>
      <c r="AV129" s="78"/>
      <c r="AW129" s="97"/>
      <c r="AX129" s="78"/>
      <c r="AY129" s="78"/>
      <c r="AZ129" s="78"/>
      <c r="BA129" s="78"/>
      <c r="BB129" s="78"/>
      <c r="BC129" s="102"/>
      <c r="BD129" s="78"/>
      <c r="BE129" s="78"/>
      <c r="BF129" s="78"/>
      <c r="BG129" s="78"/>
      <c r="BH129" s="78"/>
      <c r="BI129" s="78"/>
      <c r="BJ129" s="78"/>
      <c r="BK129" s="78"/>
      <c r="BL129" s="78"/>
      <c r="BM129" s="78"/>
      <c r="BN129" s="78"/>
      <c r="BO129" s="78"/>
      <c r="BP129" s="78"/>
      <c r="BQ129" s="78"/>
      <c r="BR129" s="78"/>
      <c r="BS129" s="78"/>
      <c r="BT129" s="78"/>
      <c r="BU129" s="78"/>
      <c r="BV129" s="78"/>
      <c r="BW129" s="107"/>
      <c r="BX129" s="78"/>
      <c r="BY129" s="78"/>
      <c r="BZ129" s="78"/>
      <c r="CA129" s="78"/>
      <c r="CB129" s="78"/>
      <c r="CC129" s="78"/>
      <c r="CD129" s="112"/>
      <c r="CE129" s="78"/>
      <c r="CF129" s="78"/>
      <c r="CG129" s="78"/>
      <c r="CH129" s="78"/>
      <c r="CI129" s="78"/>
      <c r="CJ129" s="78"/>
      <c r="CK129" s="117"/>
      <c r="CL129" s="78"/>
      <c r="CM129" s="122"/>
      <c r="CN129" s="78"/>
      <c r="CO129" s="78"/>
      <c r="CP129" s="78"/>
      <c r="CQ129" s="78"/>
      <c r="CR129" s="78"/>
      <c r="CS129" s="78"/>
      <c r="CT129" s="78"/>
      <c r="CU129" s="78"/>
      <c r="CV129" s="78"/>
      <c r="CW129" s="78"/>
      <c r="CX129" s="78"/>
      <c r="CY129" s="78"/>
      <c r="CZ129" s="78"/>
      <c r="DA129" s="78"/>
      <c r="DB129" s="78"/>
      <c r="DC129" s="78"/>
      <c r="DD129" s="78"/>
      <c r="DE129" s="78"/>
      <c r="DF129" s="78"/>
      <c r="DG129" s="78"/>
      <c r="DH129" s="78"/>
      <c r="DI129" s="78"/>
      <c r="DJ129" s="78"/>
      <c r="DK129" s="78"/>
      <c r="DL129" s="78"/>
      <c r="DM129" s="78"/>
      <c r="DN129" s="78"/>
      <c r="DO129" s="78"/>
      <c r="DP129" s="78"/>
      <c r="DQ129" s="78"/>
      <c r="DR129" s="78"/>
      <c r="DS129" s="78"/>
      <c r="DT129" s="78"/>
      <c r="DU129" s="78"/>
      <c r="DV129" s="78"/>
      <c r="DW129" s="78"/>
      <c r="DX129" s="78"/>
      <c r="DY129" s="78"/>
      <c r="DZ129" s="78"/>
      <c r="EA129" s="78"/>
      <c r="EB129" s="78"/>
      <c r="EC129" s="78"/>
      <c r="ED129" s="78"/>
      <c r="EE129" s="78"/>
      <c r="EF129" s="78"/>
      <c r="EG129" s="78"/>
      <c r="EH129" s="78"/>
      <c r="EI129" s="78"/>
      <c r="EJ129" s="78"/>
      <c r="EK129" s="78"/>
      <c r="EL129" s="78"/>
      <c r="EM129" s="78"/>
      <c r="EN129" s="78"/>
      <c r="EO129" s="78"/>
      <c r="EP129" s="78"/>
      <c r="EQ129" s="78"/>
      <c r="ER129" s="78"/>
      <c r="ES129" s="78"/>
      <c r="ET129" s="78"/>
      <c r="EU129" s="78"/>
      <c r="EV129" s="78"/>
      <c r="EW129" s="78"/>
      <c r="EX129" s="78"/>
      <c r="EY129" s="78"/>
      <c r="EZ129" s="78"/>
      <c r="FA129" s="78"/>
      <c r="FB129" s="78"/>
      <c r="FC129" s="78"/>
      <c r="FD129" s="78"/>
      <c r="FE129" s="78"/>
      <c r="FF129" s="78"/>
      <c r="FG129" s="78"/>
      <c r="FH129" s="78"/>
      <c r="FI129" s="78"/>
      <c r="FJ129" s="78"/>
      <c r="FK129" s="78"/>
      <c r="FL129" s="78"/>
      <c r="FM129" s="78"/>
      <c r="FN129" s="78"/>
      <c r="FO129" s="78"/>
      <c r="FP129" s="78"/>
      <c r="FQ129" s="78"/>
      <c r="FR129" s="78"/>
      <c r="FS129" s="78"/>
      <c r="FT129" s="78"/>
      <c r="FU129" s="78"/>
      <c r="FV129" s="78"/>
      <c r="FW129" s="78"/>
      <c r="FX129" s="78"/>
      <c r="FY129" s="78"/>
      <c r="FZ129" s="78"/>
      <c r="GA129" s="78"/>
      <c r="GB129" s="78"/>
      <c r="GC129" s="78"/>
      <c r="GD129" s="78"/>
      <c r="GE129" s="78"/>
      <c r="GF129" s="78"/>
      <c r="GG129" s="78"/>
      <c r="GH129" s="78"/>
      <c r="GI129" s="78"/>
      <c r="GJ129" s="78"/>
      <c r="GK129" s="78"/>
      <c r="GL129" s="78"/>
      <c r="GM129" s="78">
        <v>85</v>
      </c>
      <c r="GN129" s="78"/>
      <c r="GO129" s="78"/>
      <c r="GP129" s="78"/>
      <c r="GQ129" s="78"/>
      <c r="GR129" s="78"/>
      <c r="GS129" s="78"/>
    </row>
    <row r="130" spans="1:201" ht="35.25">
      <c r="A130" s="74">
        <v>100</v>
      </c>
      <c r="B130" s="78"/>
      <c r="C130" s="78"/>
      <c r="D130" s="78"/>
      <c r="E130" s="78"/>
      <c r="F130" s="78"/>
      <c r="G130" s="78"/>
      <c r="H130" s="78"/>
      <c r="I130" s="78"/>
      <c r="J130" s="78"/>
      <c r="K130" s="78"/>
      <c r="L130" s="78"/>
      <c r="M130" s="78"/>
      <c r="N130" s="78"/>
      <c r="O130" s="78"/>
      <c r="P130" s="97"/>
      <c r="Q130" s="78"/>
      <c r="R130" s="78"/>
      <c r="S130" s="78"/>
      <c r="T130" s="78"/>
      <c r="U130" s="78"/>
      <c r="V130" s="78"/>
      <c r="W130" s="78"/>
      <c r="X130" s="78"/>
      <c r="Y130" s="78"/>
      <c r="Z130" s="78"/>
      <c r="AA130" s="78"/>
      <c r="AB130" s="78"/>
      <c r="AC130" s="78"/>
      <c r="AD130" s="78"/>
      <c r="AE130" s="78"/>
      <c r="AF130" s="78"/>
      <c r="AG130" s="78"/>
      <c r="AH130" s="78"/>
      <c r="AI130" s="78"/>
      <c r="AJ130" s="78"/>
      <c r="AK130" s="78"/>
      <c r="AL130" s="78"/>
      <c r="AM130" s="78"/>
      <c r="AN130" s="78"/>
      <c r="AO130" s="78"/>
      <c r="AP130" s="91"/>
      <c r="AQ130" s="88"/>
      <c r="AR130" s="78"/>
      <c r="AS130" s="78"/>
      <c r="AT130" s="78"/>
      <c r="AU130" s="78"/>
      <c r="AV130" s="78"/>
      <c r="AW130" s="97"/>
      <c r="AX130" s="78"/>
      <c r="AY130" s="78"/>
      <c r="AZ130" s="78"/>
      <c r="BA130" s="78"/>
      <c r="BB130" s="78"/>
      <c r="BC130" s="102"/>
      <c r="BD130" s="78"/>
      <c r="BE130" s="78"/>
      <c r="BF130" s="78">
        <v>86</v>
      </c>
      <c r="BG130" s="78"/>
      <c r="BH130" s="78"/>
      <c r="BI130" s="78"/>
      <c r="BJ130" s="78"/>
      <c r="BK130" s="78"/>
      <c r="BL130" s="78"/>
      <c r="BM130" s="78"/>
      <c r="BN130" s="78"/>
      <c r="BO130" s="78"/>
      <c r="BP130" s="78"/>
      <c r="BQ130" s="78"/>
      <c r="BR130" s="78"/>
      <c r="BS130" s="78"/>
      <c r="BT130" s="78"/>
      <c r="BU130" s="78"/>
      <c r="BV130" s="78"/>
      <c r="BW130" s="107"/>
      <c r="BX130" s="78"/>
      <c r="BY130" s="78"/>
      <c r="BZ130" s="78"/>
      <c r="CA130" s="78"/>
      <c r="CB130" s="78"/>
      <c r="CC130" s="78"/>
      <c r="CD130" s="112"/>
      <c r="CE130" s="78"/>
      <c r="CF130" s="78"/>
      <c r="CG130" s="78"/>
      <c r="CH130" s="78"/>
      <c r="CI130" s="78"/>
      <c r="CJ130" s="78"/>
      <c r="CK130" s="117"/>
      <c r="CL130" s="78"/>
      <c r="CM130" s="122"/>
      <c r="CN130" s="78"/>
      <c r="CO130" s="78"/>
      <c r="CP130" s="78"/>
      <c r="CQ130" s="78"/>
      <c r="CR130" s="78"/>
      <c r="CS130" s="78"/>
      <c r="CT130" s="78"/>
      <c r="CU130" s="78"/>
      <c r="CV130" s="78"/>
      <c r="CW130" s="78"/>
      <c r="CX130" s="78"/>
      <c r="CY130" s="78"/>
      <c r="CZ130" s="78"/>
      <c r="DA130" s="78"/>
      <c r="DB130" s="78"/>
      <c r="DC130" s="78"/>
      <c r="DD130" s="78"/>
      <c r="DE130" s="78"/>
      <c r="DF130" s="78"/>
      <c r="DG130" s="78"/>
      <c r="DH130" s="78"/>
      <c r="DI130" s="78"/>
      <c r="DJ130" s="78"/>
      <c r="DK130" s="78"/>
      <c r="DL130" s="78"/>
      <c r="DM130" s="78"/>
      <c r="DN130" s="78"/>
      <c r="DO130" s="78"/>
      <c r="DP130" s="78"/>
      <c r="DQ130" s="78"/>
      <c r="DR130" s="78"/>
      <c r="DS130" s="78"/>
      <c r="DT130" s="78"/>
      <c r="DU130" s="78"/>
      <c r="DV130" s="78"/>
      <c r="DW130" s="78"/>
      <c r="DX130" s="78"/>
      <c r="DY130" s="78"/>
      <c r="DZ130" s="78"/>
      <c r="EA130" s="78"/>
      <c r="EB130" s="78"/>
      <c r="EC130" s="78"/>
      <c r="ED130" s="78"/>
      <c r="EE130" s="78"/>
      <c r="EF130" s="78"/>
      <c r="EG130" s="78"/>
      <c r="EH130" s="78"/>
      <c r="EI130" s="78"/>
      <c r="EJ130" s="78"/>
      <c r="EK130" s="78"/>
      <c r="EL130" s="78"/>
      <c r="EM130" s="78"/>
      <c r="EN130" s="78"/>
      <c r="EO130" s="78"/>
      <c r="EP130" s="78"/>
      <c r="EQ130" s="78"/>
      <c r="ER130" s="78"/>
      <c r="ES130" s="78"/>
      <c r="ET130" s="78"/>
      <c r="EU130" s="78"/>
      <c r="EV130" s="78"/>
      <c r="EW130" s="78"/>
      <c r="EX130" s="78"/>
      <c r="EY130" s="78"/>
      <c r="EZ130" s="78"/>
      <c r="FA130" s="78"/>
      <c r="FB130" s="78"/>
      <c r="FC130" s="78"/>
      <c r="FD130" s="78"/>
      <c r="FE130" s="78"/>
      <c r="FF130" s="78"/>
      <c r="FG130" s="78"/>
      <c r="FH130" s="78"/>
      <c r="FI130" s="78"/>
      <c r="FJ130" s="78"/>
      <c r="FK130" s="78"/>
      <c r="FL130" s="78"/>
      <c r="FM130" s="78"/>
      <c r="FN130" s="78"/>
      <c r="FO130" s="78"/>
      <c r="FP130" s="78"/>
      <c r="FQ130" s="78"/>
      <c r="FR130" s="78"/>
      <c r="FS130" s="78"/>
      <c r="FT130" s="78"/>
      <c r="FU130" s="78"/>
      <c r="FV130" s="78"/>
      <c r="FW130" s="78"/>
      <c r="FX130" s="78"/>
      <c r="FY130" s="78"/>
      <c r="FZ130" s="78"/>
      <c r="GA130" s="78"/>
      <c r="GB130" s="78"/>
      <c r="GC130" s="78"/>
      <c r="GD130" s="78"/>
      <c r="GE130" s="78"/>
      <c r="GF130" s="78"/>
      <c r="GG130" s="78"/>
      <c r="GH130" s="78"/>
      <c r="GI130" s="78"/>
      <c r="GJ130" s="78"/>
      <c r="GK130" s="78"/>
      <c r="GL130" s="78"/>
      <c r="GM130" s="78"/>
      <c r="GN130" s="78"/>
      <c r="GO130" s="78"/>
      <c r="GP130" s="78"/>
      <c r="GQ130" s="78"/>
      <c r="GR130" s="78"/>
      <c r="GS130" s="78"/>
    </row>
    <row r="131" spans="1:201">
      <c r="A131" s="75">
        <v>100</v>
      </c>
      <c r="B131" s="78"/>
      <c r="C131" s="78"/>
      <c r="D131" s="78"/>
      <c r="E131" s="78"/>
      <c r="F131" s="78"/>
      <c r="G131" s="78"/>
      <c r="H131" s="78"/>
      <c r="I131" s="78"/>
      <c r="J131" s="78"/>
      <c r="K131" s="78"/>
      <c r="L131" s="78"/>
      <c r="M131" s="78"/>
      <c r="N131" s="78"/>
      <c r="O131" s="78"/>
      <c r="P131" s="97"/>
      <c r="Q131" s="78"/>
      <c r="R131" s="78"/>
      <c r="S131" s="78"/>
      <c r="T131" s="78"/>
      <c r="U131" s="78"/>
      <c r="V131" s="78"/>
      <c r="W131" s="78"/>
      <c r="X131" s="78"/>
      <c r="Y131" s="78"/>
      <c r="Z131" s="78"/>
      <c r="AA131" s="78"/>
      <c r="AB131" s="78"/>
      <c r="AC131" s="78"/>
      <c r="AD131" s="78"/>
      <c r="AE131" s="78"/>
      <c r="AF131" s="78"/>
      <c r="AG131" s="78"/>
      <c r="AH131" s="78"/>
      <c r="AI131" s="78"/>
      <c r="AJ131" s="78"/>
      <c r="AK131" s="78"/>
      <c r="AL131" s="78"/>
      <c r="AM131" s="78"/>
      <c r="AN131" s="78"/>
      <c r="AO131" s="78"/>
      <c r="AP131" s="91"/>
      <c r="AQ131" s="88"/>
      <c r="AR131" s="78"/>
      <c r="AS131" s="78"/>
      <c r="AT131" s="78"/>
      <c r="AU131" s="78"/>
      <c r="AV131" s="78"/>
      <c r="AW131" s="97"/>
      <c r="AX131" s="78"/>
      <c r="AY131" s="78"/>
      <c r="AZ131" s="78"/>
      <c r="BA131" s="78"/>
      <c r="BB131" s="78"/>
      <c r="BC131" s="102"/>
      <c r="BD131" s="78"/>
      <c r="BE131" s="78"/>
      <c r="BF131" s="78">
        <v>86</v>
      </c>
      <c r="BG131" s="78"/>
      <c r="BH131" s="78"/>
      <c r="BI131" s="78"/>
      <c r="BJ131" s="78"/>
      <c r="BK131" s="78"/>
      <c r="BL131" s="78"/>
      <c r="BM131" s="78"/>
      <c r="BN131" s="78"/>
      <c r="BO131" s="78"/>
      <c r="BP131" s="78"/>
      <c r="BQ131" s="78"/>
      <c r="BR131" s="78"/>
      <c r="BS131" s="78"/>
      <c r="BT131" s="78"/>
      <c r="BU131" s="78"/>
      <c r="BV131" s="78"/>
      <c r="BW131" s="107"/>
      <c r="BX131" s="78"/>
      <c r="BY131" s="78"/>
      <c r="BZ131" s="78"/>
      <c r="CA131" s="78"/>
      <c r="CB131" s="78"/>
      <c r="CC131" s="78"/>
      <c r="CD131" s="112"/>
      <c r="CE131" s="78"/>
      <c r="CF131" s="78"/>
      <c r="CG131" s="78"/>
      <c r="CH131" s="78"/>
      <c r="CI131" s="78"/>
      <c r="CJ131" s="78"/>
      <c r="CK131" s="117"/>
      <c r="CL131" s="78"/>
      <c r="CM131" s="122"/>
      <c r="CN131" s="78"/>
      <c r="CO131" s="78"/>
      <c r="CP131" s="78"/>
      <c r="CQ131" s="78"/>
      <c r="CR131" s="78"/>
      <c r="CS131" s="78"/>
      <c r="CT131" s="78"/>
      <c r="CU131" s="78"/>
      <c r="CV131" s="78"/>
      <c r="CW131" s="78"/>
      <c r="CX131" s="78"/>
      <c r="CY131" s="78"/>
      <c r="CZ131" s="78"/>
      <c r="DA131" s="78"/>
      <c r="DB131" s="78"/>
      <c r="DC131" s="78"/>
      <c r="DD131" s="78"/>
      <c r="DE131" s="78"/>
      <c r="DF131" s="78"/>
      <c r="DG131" s="78"/>
      <c r="DH131" s="78"/>
      <c r="DI131" s="78"/>
      <c r="DJ131" s="78"/>
      <c r="DK131" s="78"/>
      <c r="DL131" s="78"/>
      <c r="DM131" s="78"/>
      <c r="DN131" s="78"/>
      <c r="DO131" s="78"/>
      <c r="DP131" s="78"/>
      <c r="DQ131" s="78"/>
      <c r="DR131" s="78"/>
      <c r="DS131" s="78"/>
      <c r="DT131" s="78"/>
      <c r="DU131" s="78"/>
      <c r="DV131" s="78"/>
      <c r="DW131" s="78"/>
      <c r="DX131" s="78"/>
      <c r="DY131" s="78"/>
      <c r="DZ131" s="78"/>
      <c r="EA131" s="78"/>
      <c r="EB131" s="78"/>
      <c r="EC131" s="78"/>
      <c r="ED131" s="78"/>
      <c r="EE131" s="78"/>
      <c r="EF131" s="78"/>
      <c r="EG131" s="78"/>
      <c r="EH131" s="78"/>
      <c r="EI131" s="78"/>
      <c r="EJ131" s="78"/>
      <c r="EK131" s="78"/>
      <c r="EL131" s="78"/>
      <c r="EM131" s="78"/>
      <c r="EN131" s="78"/>
      <c r="EO131" s="78"/>
      <c r="EP131" s="78"/>
      <c r="EQ131" s="78"/>
      <c r="ER131" s="78"/>
      <c r="ES131" s="78"/>
      <c r="ET131" s="78"/>
      <c r="EU131" s="78"/>
      <c r="EV131" s="78"/>
      <c r="EW131" s="78"/>
      <c r="EX131" s="78"/>
      <c r="EY131" s="78"/>
      <c r="EZ131" s="78"/>
      <c r="FA131" s="78"/>
      <c r="FB131" s="78"/>
      <c r="FC131" s="78"/>
      <c r="FD131" s="78"/>
      <c r="FE131" s="78"/>
      <c r="FF131" s="78"/>
      <c r="FG131" s="78"/>
      <c r="FH131" s="78"/>
      <c r="FI131" s="78"/>
      <c r="FJ131" s="78"/>
      <c r="FK131" s="78"/>
      <c r="FL131" s="78"/>
      <c r="FM131" s="78"/>
      <c r="FN131" s="78"/>
      <c r="FO131" s="78"/>
      <c r="FP131" s="78"/>
      <c r="FQ131" s="78"/>
      <c r="FR131" s="78"/>
      <c r="FS131" s="78"/>
      <c r="FT131" s="78"/>
      <c r="FU131" s="78"/>
      <c r="FV131" s="78"/>
      <c r="FW131" s="78"/>
      <c r="FX131" s="78"/>
      <c r="FY131" s="78"/>
      <c r="FZ131" s="78"/>
      <c r="GA131" s="78"/>
      <c r="GB131" s="78"/>
      <c r="GC131" s="78"/>
      <c r="GD131" s="78"/>
      <c r="GE131" s="78"/>
      <c r="GF131" s="78"/>
      <c r="GG131" s="78"/>
      <c r="GH131" s="78"/>
      <c r="GI131" s="78"/>
      <c r="GJ131" s="78"/>
      <c r="GK131" s="78"/>
      <c r="GL131" s="78"/>
      <c r="GM131" s="78"/>
      <c r="GN131" s="78"/>
      <c r="GO131" s="78"/>
      <c r="GP131" s="78"/>
      <c r="GQ131" s="78"/>
      <c r="GR131" s="78"/>
      <c r="GS131" s="78"/>
    </row>
    <row r="132" spans="1:201" ht="18">
      <c r="A132" s="76" t="s">
        <v>423</v>
      </c>
      <c r="B132" s="78"/>
      <c r="C132" s="78"/>
      <c r="D132" s="78"/>
      <c r="E132" s="78"/>
      <c r="F132" s="78"/>
      <c r="G132" s="78"/>
      <c r="H132" s="78"/>
      <c r="I132" s="78"/>
      <c r="J132" s="78"/>
      <c r="K132" s="78"/>
      <c r="L132" s="78"/>
      <c r="M132" s="78"/>
      <c r="N132" s="78"/>
      <c r="O132" s="78"/>
      <c r="P132" s="97"/>
      <c r="Q132" s="78"/>
      <c r="R132" s="78"/>
      <c r="S132" s="78"/>
      <c r="T132" s="78"/>
      <c r="U132" s="78"/>
      <c r="V132" s="78"/>
      <c r="W132" s="78"/>
      <c r="X132" s="78"/>
      <c r="Y132" s="78"/>
      <c r="Z132" s="78"/>
      <c r="AA132" s="78"/>
      <c r="AB132" s="78"/>
      <c r="AC132" s="78"/>
      <c r="AD132" s="78"/>
      <c r="AE132" s="78"/>
      <c r="AF132" s="78"/>
      <c r="AG132" s="78"/>
      <c r="AH132" s="78"/>
      <c r="AI132" s="78"/>
      <c r="AJ132" s="78"/>
      <c r="AK132" s="78"/>
      <c r="AL132" s="78"/>
      <c r="AM132" s="78"/>
      <c r="AN132" s="78"/>
      <c r="AO132" s="78"/>
      <c r="AP132" s="91"/>
      <c r="AQ132" s="88"/>
      <c r="AR132" s="78"/>
      <c r="AS132" s="78"/>
      <c r="AT132" s="78"/>
      <c r="AU132" s="78"/>
      <c r="AV132" s="78"/>
      <c r="AW132" s="97"/>
      <c r="AX132" s="78"/>
      <c r="AY132" s="78"/>
      <c r="AZ132" s="78"/>
      <c r="BA132" s="78"/>
      <c r="BB132" s="78"/>
      <c r="BC132" s="102"/>
      <c r="BD132" s="78"/>
      <c r="BE132" s="78"/>
      <c r="BF132" s="78">
        <v>86</v>
      </c>
      <c r="BG132" s="78"/>
      <c r="BH132" s="78"/>
      <c r="BI132" s="78"/>
      <c r="BJ132" s="78"/>
      <c r="BK132" s="78"/>
      <c r="BL132" s="78"/>
      <c r="BM132" s="78"/>
      <c r="BN132" s="78"/>
      <c r="BO132" s="78"/>
      <c r="BP132" s="78"/>
      <c r="BQ132" s="78"/>
      <c r="BR132" s="78"/>
      <c r="BS132" s="78"/>
      <c r="BT132" s="78"/>
      <c r="BU132" s="78"/>
      <c r="BV132" s="78"/>
      <c r="BW132" s="107"/>
      <c r="BX132" s="78"/>
      <c r="BY132" s="78"/>
      <c r="BZ132" s="78"/>
      <c r="CA132" s="78"/>
      <c r="CB132" s="78"/>
      <c r="CC132" s="78"/>
      <c r="CD132" s="112"/>
      <c r="CE132" s="78"/>
      <c r="CF132" s="78"/>
      <c r="CG132" s="78"/>
      <c r="CH132" s="78"/>
      <c r="CI132" s="78"/>
      <c r="CJ132" s="78"/>
      <c r="CK132" s="117"/>
      <c r="CL132" s="78"/>
      <c r="CM132" s="122"/>
      <c r="CN132" s="78"/>
      <c r="CO132" s="78"/>
      <c r="CP132" s="78"/>
      <c r="CQ132" s="78"/>
      <c r="CR132" s="78"/>
      <c r="CS132" s="78"/>
      <c r="CT132" s="78"/>
      <c r="CU132" s="78"/>
      <c r="CV132" s="78"/>
      <c r="CW132" s="78"/>
      <c r="CX132" s="78"/>
      <c r="CY132" s="78"/>
      <c r="CZ132" s="78"/>
      <c r="DA132" s="78"/>
      <c r="DB132" s="78"/>
      <c r="DC132" s="78"/>
      <c r="DD132" s="78"/>
      <c r="DE132" s="78"/>
      <c r="DF132" s="78"/>
      <c r="DG132" s="78"/>
      <c r="DH132" s="78"/>
      <c r="DI132" s="78"/>
      <c r="DJ132" s="78"/>
      <c r="DK132" s="78"/>
      <c r="DL132" s="78"/>
      <c r="DM132" s="78"/>
      <c r="DN132" s="78"/>
      <c r="DO132" s="78"/>
      <c r="DP132" s="78"/>
      <c r="DQ132" s="78"/>
      <c r="DR132" s="78"/>
      <c r="DS132" s="78"/>
      <c r="DT132" s="78"/>
      <c r="DU132" s="78"/>
      <c r="DV132" s="78"/>
      <c r="DW132" s="78"/>
      <c r="DX132" s="78"/>
      <c r="DY132" s="78"/>
      <c r="DZ132" s="78"/>
      <c r="EA132" s="78"/>
      <c r="EB132" s="78"/>
      <c r="EC132" s="78"/>
      <c r="ED132" s="78"/>
      <c r="EE132" s="78"/>
      <c r="EF132" s="78"/>
      <c r="EG132" s="78"/>
      <c r="EH132" s="78"/>
      <c r="EI132" s="78"/>
      <c r="EJ132" s="78"/>
      <c r="EK132" s="78"/>
      <c r="EL132" s="78"/>
      <c r="EM132" s="78"/>
      <c r="EN132" s="78"/>
      <c r="EO132" s="78"/>
      <c r="EP132" s="78"/>
      <c r="EQ132" s="78"/>
      <c r="ER132" s="78"/>
      <c r="ES132" s="78"/>
      <c r="ET132" s="78"/>
      <c r="EU132" s="78"/>
      <c r="EV132" s="78"/>
      <c r="EW132" s="78"/>
      <c r="EX132" s="78"/>
      <c r="EY132" s="78"/>
      <c r="EZ132" s="78"/>
      <c r="FA132" s="78"/>
      <c r="FB132" s="78"/>
      <c r="FC132" s="78"/>
      <c r="FD132" s="78"/>
      <c r="FE132" s="78"/>
      <c r="FF132" s="78"/>
      <c r="FG132" s="78"/>
      <c r="FH132" s="78"/>
      <c r="FI132" s="78"/>
      <c r="FJ132" s="78"/>
      <c r="FK132" s="78"/>
      <c r="FL132" s="78"/>
      <c r="FM132" s="78"/>
      <c r="FN132" s="78"/>
      <c r="FO132" s="78"/>
      <c r="FP132" s="78"/>
      <c r="FQ132" s="78"/>
      <c r="FR132" s="78"/>
      <c r="FS132" s="78"/>
      <c r="FT132" s="78"/>
      <c r="FU132" s="78"/>
      <c r="FV132" s="78"/>
      <c r="FW132" s="78"/>
      <c r="FX132" s="78"/>
      <c r="FY132" s="78"/>
      <c r="FZ132" s="78"/>
      <c r="GA132" s="78"/>
      <c r="GB132" s="78"/>
      <c r="GC132" s="78"/>
      <c r="GD132" s="78"/>
      <c r="GE132" s="78"/>
      <c r="GF132" s="78"/>
      <c r="GG132" s="78"/>
      <c r="GH132" s="78"/>
      <c r="GI132" s="78"/>
      <c r="GJ132" s="78"/>
      <c r="GK132" s="78"/>
      <c r="GL132" s="78"/>
      <c r="GM132" s="78"/>
      <c r="GN132" s="78"/>
      <c r="GO132" s="78"/>
      <c r="GP132" s="78"/>
      <c r="GQ132" s="78"/>
      <c r="GR132" s="78"/>
      <c r="GS132" s="78"/>
    </row>
    <row r="133" spans="1:201" ht="35.25">
      <c r="A133" s="74" t="s">
        <v>9</v>
      </c>
      <c r="B133" s="78"/>
      <c r="C133" s="78">
        <v>280</v>
      </c>
      <c r="D133" s="78"/>
      <c r="E133" s="78"/>
      <c r="F133" s="78"/>
      <c r="G133" s="78"/>
      <c r="H133" s="78"/>
      <c r="I133" s="78"/>
      <c r="J133" s="78"/>
      <c r="K133" s="78"/>
      <c r="L133" s="78"/>
      <c r="M133" s="78"/>
      <c r="N133" s="78"/>
      <c r="O133" s="78"/>
      <c r="P133" s="97"/>
      <c r="Q133" s="78"/>
      <c r="R133" s="78"/>
      <c r="S133" s="78"/>
      <c r="T133" s="78"/>
      <c r="U133" s="78"/>
      <c r="V133" s="78"/>
      <c r="W133" s="78"/>
      <c r="X133" s="78"/>
      <c r="Y133" s="78"/>
      <c r="Z133" s="78"/>
      <c r="AA133" s="78"/>
      <c r="AB133" s="78"/>
      <c r="AC133" s="78"/>
      <c r="AD133" s="78"/>
      <c r="AE133" s="78"/>
      <c r="AF133" s="78"/>
      <c r="AG133" s="78"/>
      <c r="AH133" s="78"/>
      <c r="AI133" s="78"/>
      <c r="AJ133" s="78"/>
      <c r="AK133" s="78"/>
      <c r="AL133" s="78"/>
      <c r="AM133" s="78"/>
      <c r="AN133" s="78"/>
      <c r="AO133" s="78"/>
      <c r="AP133" s="91"/>
      <c r="AQ133" s="88">
        <v>607</v>
      </c>
      <c r="AR133" s="78"/>
      <c r="AS133" s="78"/>
      <c r="AT133" s="78"/>
      <c r="AU133" s="78"/>
      <c r="AV133" s="78"/>
      <c r="AW133" s="97"/>
      <c r="AX133" s="78"/>
      <c r="AY133" s="78"/>
      <c r="AZ133" s="78"/>
      <c r="BA133" s="78"/>
      <c r="BB133" s="78"/>
      <c r="BC133" s="102"/>
      <c r="BD133" s="78">
        <v>97</v>
      </c>
      <c r="BE133" s="78"/>
      <c r="BF133" s="78"/>
      <c r="BG133" s="78"/>
      <c r="BH133" s="78"/>
      <c r="BI133" s="78"/>
      <c r="BJ133" s="78"/>
      <c r="BK133" s="78"/>
      <c r="BL133" s="78"/>
      <c r="BM133" s="78"/>
      <c r="BN133" s="78"/>
      <c r="BO133" s="78">
        <v>530</v>
      </c>
      <c r="BP133" s="78"/>
      <c r="BQ133" s="78"/>
      <c r="BR133" s="78"/>
      <c r="BS133" s="78">
        <v>110</v>
      </c>
      <c r="BT133" s="78"/>
      <c r="BU133" s="78"/>
      <c r="BV133" s="78">
        <v>67</v>
      </c>
      <c r="BW133" s="107">
        <v>162</v>
      </c>
      <c r="BX133" s="78">
        <v>174</v>
      </c>
      <c r="BY133" s="78">
        <v>342</v>
      </c>
      <c r="BZ133" s="78">
        <v>80</v>
      </c>
      <c r="CA133" s="78"/>
      <c r="CB133" s="78"/>
      <c r="CC133" s="78"/>
      <c r="CD133" s="112">
        <v>97</v>
      </c>
      <c r="CE133" s="78"/>
      <c r="CF133" s="78">
        <v>293</v>
      </c>
      <c r="CG133" s="78">
        <v>270</v>
      </c>
      <c r="CH133" s="78">
        <v>168</v>
      </c>
      <c r="CI133" s="78">
        <v>87</v>
      </c>
      <c r="CJ133" s="78">
        <v>81</v>
      </c>
      <c r="CK133" s="117">
        <v>73</v>
      </c>
      <c r="CL133" s="78"/>
      <c r="CM133" s="122"/>
      <c r="CN133" s="78">
        <v>70</v>
      </c>
      <c r="CO133" s="78">
        <v>85</v>
      </c>
      <c r="CP133" s="78"/>
      <c r="CQ133" s="78"/>
      <c r="CR133" s="78"/>
      <c r="CS133" s="78"/>
      <c r="CT133" s="78"/>
      <c r="CU133" s="78">
        <v>90</v>
      </c>
      <c r="CV133" s="78"/>
      <c r="CW133" s="78"/>
      <c r="CX133" s="78"/>
      <c r="CY133" s="78"/>
      <c r="CZ133" s="78"/>
      <c r="DA133" s="78"/>
      <c r="DB133" s="78"/>
      <c r="DC133" s="78"/>
      <c r="DD133" s="78"/>
      <c r="DE133" s="78"/>
      <c r="DF133" s="78"/>
      <c r="DG133" s="78"/>
      <c r="DH133" s="78"/>
      <c r="DI133" s="78"/>
      <c r="DJ133" s="78"/>
      <c r="DK133" s="78"/>
      <c r="DL133" s="78"/>
      <c r="DM133" s="78"/>
      <c r="DN133" s="78"/>
      <c r="DO133" s="78"/>
      <c r="DP133" s="78"/>
      <c r="DQ133" s="78"/>
      <c r="DR133" s="78"/>
      <c r="DS133" s="78"/>
      <c r="DT133" s="78"/>
      <c r="DU133" s="78"/>
      <c r="DV133" s="78"/>
      <c r="DW133" s="78"/>
      <c r="DX133" s="78"/>
      <c r="DY133" s="78"/>
      <c r="DZ133" s="78"/>
      <c r="EA133" s="78"/>
      <c r="EB133" s="78"/>
      <c r="EC133" s="78"/>
      <c r="ED133" s="78"/>
      <c r="EE133" s="78"/>
      <c r="EF133" s="78"/>
      <c r="EG133" s="78"/>
      <c r="EH133" s="78"/>
      <c r="EI133" s="78"/>
      <c r="EJ133" s="78"/>
      <c r="EK133" s="78"/>
      <c r="EL133" s="78"/>
      <c r="EM133" s="78"/>
      <c r="EN133" s="78"/>
      <c r="EO133" s="78"/>
      <c r="EP133" s="78"/>
      <c r="EQ133" s="78">
        <v>95</v>
      </c>
      <c r="ER133" s="78"/>
      <c r="ES133" s="78"/>
      <c r="ET133" s="78"/>
      <c r="EU133" s="78"/>
      <c r="EV133" s="78"/>
      <c r="EW133" s="78"/>
      <c r="EX133" s="78"/>
      <c r="EY133" s="78"/>
      <c r="EZ133" s="78"/>
      <c r="FA133" s="78"/>
      <c r="FB133" s="78"/>
      <c r="FC133" s="78"/>
      <c r="FD133" s="78"/>
      <c r="FE133" s="78"/>
      <c r="FF133" s="78"/>
      <c r="FG133" s="78"/>
      <c r="FH133" s="78"/>
      <c r="FI133" s="78"/>
      <c r="FJ133" s="78"/>
      <c r="FK133" s="78"/>
      <c r="FL133" s="78"/>
      <c r="FM133" s="78"/>
      <c r="FN133" s="78"/>
      <c r="FO133" s="78"/>
      <c r="FP133" s="78"/>
      <c r="FQ133" s="78"/>
      <c r="FR133" s="78"/>
      <c r="FS133" s="78"/>
      <c r="FT133" s="78"/>
      <c r="FU133" s="78"/>
      <c r="FV133" s="78"/>
      <c r="FW133" s="78"/>
      <c r="FX133" s="78"/>
      <c r="FY133" s="78"/>
      <c r="FZ133" s="78"/>
      <c r="GA133" s="78"/>
      <c r="GB133" s="78"/>
      <c r="GC133" s="78">
        <v>98</v>
      </c>
      <c r="GD133" s="78"/>
      <c r="GE133" s="78"/>
      <c r="GF133" s="78"/>
      <c r="GG133" s="78"/>
      <c r="GH133" s="78"/>
      <c r="GI133" s="78"/>
      <c r="GJ133" s="78"/>
      <c r="GK133" s="78"/>
      <c r="GL133" s="78"/>
      <c r="GM133" s="78"/>
      <c r="GN133" s="78"/>
      <c r="GO133" s="78">
        <v>90</v>
      </c>
      <c r="GP133" s="78"/>
      <c r="GQ133" s="78"/>
      <c r="GR133" s="78"/>
      <c r="GS133" s="78"/>
    </row>
    <row r="134" spans="1:201">
      <c r="A134" s="75" t="s">
        <v>9</v>
      </c>
      <c r="B134" s="78"/>
      <c r="C134" s="78">
        <v>280</v>
      </c>
      <c r="D134" s="78"/>
      <c r="E134" s="78"/>
      <c r="F134" s="78"/>
      <c r="G134" s="78"/>
      <c r="H134" s="78"/>
      <c r="I134" s="78"/>
      <c r="J134" s="78"/>
      <c r="K134" s="78"/>
      <c r="L134" s="78"/>
      <c r="M134" s="78"/>
      <c r="N134" s="78"/>
      <c r="O134" s="78"/>
      <c r="P134" s="97"/>
      <c r="Q134" s="78"/>
      <c r="R134" s="78"/>
      <c r="S134" s="78"/>
      <c r="T134" s="78"/>
      <c r="U134" s="78"/>
      <c r="V134" s="78"/>
      <c r="W134" s="78"/>
      <c r="X134" s="78"/>
      <c r="Y134" s="78"/>
      <c r="Z134" s="78"/>
      <c r="AA134" s="78"/>
      <c r="AB134" s="78"/>
      <c r="AC134" s="78"/>
      <c r="AD134" s="78"/>
      <c r="AE134" s="78"/>
      <c r="AF134" s="78"/>
      <c r="AG134" s="78"/>
      <c r="AH134" s="78"/>
      <c r="AI134" s="78"/>
      <c r="AJ134" s="78"/>
      <c r="AK134" s="78"/>
      <c r="AL134" s="78"/>
      <c r="AM134" s="78"/>
      <c r="AN134" s="78"/>
      <c r="AO134" s="78"/>
      <c r="AP134" s="91"/>
      <c r="AQ134" s="88">
        <v>607</v>
      </c>
      <c r="AR134" s="78"/>
      <c r="AS134" s="78"/>
      <c r="AT134" s="78"/>
      <c r="AU134" s="78"/>
      <c r="AV134" s="78"/>
      <c r="AW134" s="97"/>
      <c r="AX134" s="78"/>
      <c r="AY134" s="78"/>
      <c r="AZ134" s="78"/>
      <c r="BA134" s="78"/>
      <c r="BB134" s="78"/>
      <c r="BC134" s="102"/>
      <c r="BD134" s="78">
        <v>97</v>
      </c>
      <c r="BE134" s="78"/>
      <c r="BF134" s="78"/>
      <c r="BG134" s="78"/>
      <c r="BH134" s="78"/>
      <c r="BI134" s="78"/>
      <c r="BJ134" s="78"/>
      <c r="BK134" s="78"/>
      <c r="BL134" s="78"/>
      <c r="BM134" s="78"/>
      <c r="BN134" s="78"/>
      <c r="BO134" s="78">
        <v>530</v>
      </c>
      <c r="BP134" s="78"/>
      <c r="BQ134" s="78"/>
      <c r="BR134" s="78"/>
      <c r="BS134" s="78">
        <v>110</v>
      </c>
      <c r="BT134" s="78"/>
      <c r="BU134" s="78"/>
      <c r="BV134" s="78">
        <v>67</v>
      </c>
      <c r="BW134" s="107">
        <v>162</v>
      </c>
      <c r="BX134" s="78">
        <v>174</v>
      </c>
      <c r="BY134" s="78">
        <v>342</v>
      </c>
      <c r="BZ134" s="78">
        <v>80</v>
      </c>
      <c r="CA134" s="78"/>
      <c r="CB134" s="78"/>
      <c r="CC134" s="78"/>
      <c r="CD134" s="112">
        <v>97</v>
      </c>
      <c r="CE134" s="78"/>
      <c r="CF134" s="78">
        <v>293</v>
      </c>
      <c r="CG134" s="78">
        <v>270</v>
      </c>
      <c r="CH134" s="78">
        <v>168</v>
      </c>
      <c r="CI134" s="78">
        <v>87</v>
      </c>
      <c r="CJ134" s="78">
        <v>81</v>
      </c>
      <c r="CK134" s="117">
        <v>73</v>
      </c>
      <c r="CL134" s="78"/>
      <c r="CM134" s="122"/>
      <c r="CN134" s="78">
        <v>70</v>
      </c>
      <c r="CO134" s="78">
        <v>85</v>
      </c>
      <c r="CP134" s="78"/>
      <c r="CQ134" s="78"/>
      <c r="CR134" s="78"/>
      <c r="CS134" s="78"/>
      <c r="CT134" s="78"/>
      <c r="CU134" s="78">
        <v>90</v>
      </c>
      <c r="CV134" s="78"/>
      <c r="CW134" s="78"/>
      <c r="CX134" s="78"/>
      <c r="CY134" s="78"/>
      <c r="CZ134" s="78"/>
      <c r="DA134" s="78"/>
      <c r="DB134" s="78"/>
      <c r="DC134" s="78"/>
      <c r="DD134" s="78"/>
      <c r="DE134" s="78"/>
      <c r="DF134" s="78"/>
      <c r="DG134" s="78"/>
      <c r="DH134" s="78"/>
      <c r="DI134" s="78"/>
      <c r="DJ134" s="78"/>
      <c r="DK134" s="78"/>
      <c r="DL134" s="78"/>
      <c r="DM134" s="78"/>
      <c r="DN134" s="78"/>
      <c r="DO134" s="78"/>
      <c r="DP134" s="78"/>
      <c r="DQ134" s="78"/>
      <c r="DR134" s="78"/>
      <c r="DS134" s="78"/>
      <c r="DT134" s="78"/>
      <c r="DU134" s="78"/>
      <c r="DV134" s="78"/>
      <c r="DW134" s="78"/>
      <c r="DX134" s="78"/>
      <c r="DY134" s="78"/>
      <c r="DZ134" s="78"/>
      <c r="EA134" s="78"/>
      <c r="EB134" s="78"/>
      <c r="EC134" s="78"/>
      <c r="ED134" s="78"/>
      <c r="EE134" s="78"/>
      <c r="EF134" s="78"/>
      <c r="EG134" s="78"/>
      <c r="EH134" s="78"/>
      <c r="EI134" s="78"/>
      <c r="EJ134" s="78"/>
      <c r="EK134" s="78"/>
      <c r="EL134" s="78"/>
      <c r="EM134" s="78"/>
      <c r="EN134" s="78"/>
      <c r="EO134" s="78"/>
      <c r="EP134" s="78"/>
      <c r="EQ134" s="78">
        <v>95</v>
      </c>
      <c r="ER134" s="78"/>
      <c r="ES134" s="78"/>
      <c r="ET134" s="78"/>
      <c r="EU134" s="78"/>
      <c r="EV134" s="78"/>
      <c r="EW134" s="78"/>
      <c r="EX134" s="78"/>
      <c r="EY134" s="78"/>
      <c r="EZ134" s="78"/>
      <c r="FA134" s="78"/>
      <c r="FB134" s="78"/>
      <c r="FC134" s="78"/>
      <c r="FD134" s="78"/>
      <c r="FE134" s="78"/>
      <c r="FF134" s="78"/>
      <c r="FG134" s="78"/>
      <c r="FH134" s="78"/>
      <c r="FI134" s="78"/>
      <c r="FJ134" s="78"/>
      <c r="FK134" s="78"/>
      <c r="FL134" s="78"/>
      <c r="FM134" s="78"/>
      <c r="FN134" s="78"/>
      <c r="FO134" s="78"/>
      <c r="FP134" s="78"/>
      <c r="FQ134" s="78"/>
      <c r="FR134" s="78"/>
      <c r="FS134" s="78"/>
      <c r="FT134" s="78"/>
      <c r="FU134" s="78"/>
      <c r="FV134" s="78"/>
      <c r="FW134" s="78"/>
      <c r="FX134" s="78"/>
      <c r="FY134" s="78"/>
      <c r="FZ134" s="78"/>
      <c r="GA134" s="78"/>
      <c r="GB134" s="78"/>
      <c r="GC134" s="78">
        <v>98</v>
      </c>
      <c r="GD134" s="78"/>
      <c r="GE134" s="78"/>
      <c r="GF134" s="78"/>
      <c r="GG134" s="78"/>
      <c r="GH134" s="78"/>
      <c r="GI134" s="78"/>
      <c r="GJ134" s="78"/>
      <c r="GK134" s="78"/>
      <c r="GL134" s="78"/>
      <c r="GM134" s="78"/>
      <c r="GN134" s="78"/>
      <c r="GO134" s="78">
        <v>90</v>
      </c>
      <c r="GP134" s="78"/>
      <c r="GQ134" s="78"/>
      <c r="GR134" s="78"/>
      <c r="GS134" s="78"/>
    </row>
    <row r="135" spans="1:201" ht="18">
      <c r="A135" s="76" t="s">
        <v>653</v>
      </c>
      <c r="B135" s="78"/>
      <c r="C135" s="78"/>
      <c r="D135" s="78"/>
      <c r="E135" s="78"/>
      <c r="F135" s="78"/>
      <c r="G135" s="78"/>
      <c r="H135" s="78"/>
      <c r="I135" s="78"/>
      <c r="J135" s="78"/>
      <c r="K135" s="78"/>
      <c r="L135" s="78"/>
      <c r="M135" s="78"/>
      <c r="N135" s="78"/>
      <c r="O135" s="78"/>
      <c r="P135" s="97"/>
      <c r="Q135" s="78"/>
      <c r="R135" s="78"/>
      <c r="S135" s="78"/>
      <c r="T135" s="78"/>
      <c r="U135" s="78"/>
      <c r="V135" s="78"/>
      <c r="W135" s="78"/>
      <c r="X135" s="78"/>
      <c r="Y135" s="78"/>
      <c r="Z135" s="78"/>
      <c r="AA135" s="78"/>
      <c r="AB135" s="78"/>
      <c r="AC135" s="78"/>
      <c r="AD135" s="78"/>
      <c r="AE135" s="78"/>
      <c r="AF135" s="78"/>
      <c r="AG135" s="78"/>
      <c r="AH135" s="78"/>
      <c r="AI135" s="78"/>
      <c r="AJ135" s="78"/>
      <c r="AK135" s="78"/>
      <c r="AL135" s="78"/>
      <c r="AM135" s="78"/>
      <c r="AN135" s="78"/>
      <c r="AO135" s="78"/>
      <c r="AP135" s="91"/>
      <c r="AQ135" s="88">
        <v>80</v>
      </c>
      <c r="AR135" s="78"/>
      <c r="AS135" s="78"/>
      <c r="AT135" s="78"/>
      <c r="AU135" s="78"/>
      <c r="AV135" s="78"/>
      <c r="AW135" s="97"/>
      <c r="AX135" s="78"/>
      <c r="AY135" s="78"/>
      <c r="AZ135" s="78"/>
      <c r="BA135" s="78"/>
      <c r="BB135" s="78"/>
      <c r="BC135" s="102"/>
      <c r="BD135" s="78"/>
      <c r="BE135" s="78"/>
      <c r="BF135" s="78"/>
      <c r="BG135" s="78"/>
      <c r="BH135" s="78"/>
      <c r="BI135" s="78"/>
      <c r="BJ135" s="78"/>
      <c r="BK135" s="78"/>
      <c r="BL135" s="78"/>
      <c r="BM135" s="78"/>
      <c r="BN135" s="78"/>
      <c r="BO135" s="78"/>
      <c r="BP135" s="78"/>
      <c r="BQ135" s="78"/>
      <c r="BR135" s="78"/>
      <c r="BS135" s="78"/>
      <c r="BT135" s="78"/>
      <c r="BU135" s="78"/>
      <c r="BV135" s="78"/>
      <c r="BW135" s="107"/>
      <c r="BX135" s="78"/>
      <c r="BY135" s="78">
        <v>91</v>
      </c>
      <c r="BZ135" s="78">
        <v>80</v>
      </c>
      <c r="CA135" s="78"/>
      <c r="CB135" s="78"/>
      <c r="CC135" s="78"/>
      <c r="CD135" s="112"/>
      <c r="CE135" s="78"/>
      <c r="CF135" s="78"/>
      <c r="CG135" s="78"/>
      <c r="CH135" s="78"/>
      <c r="CI135" s="78"/>
      <c r="CJ135" s="78"/>
      <c r="CK135" s="117"/>
      <c r="CL135" s="78"/>
      <c r="CM135" s="122"/>
      <c r="CN135" s="78"/>
      <c r="CO135" s="78"/>
      <c r="CP135" s="78"/>
      <c r="CQ135" s="78"/>
      <c r="CR135" s="78"/>
      <c r="CS135" s="78"/>
      <c r="CT135" s="78"/>
      <c r="CU135" s="78"/>
      <c r="CV135" s="78"/>
      <c r="CW135" s="78"/>
      <c r="CX135" s="78"/>
      <c r="CY135" s="78"/>
      <c r="CZ135" s="78"/>
      <c r="DA135" s="78"/>
      <c r="DB135" s="78"/>
      <c r="DC135" s="78"/>
      <c r="DD135" s="78"/>
      <c r="DE135" s="78"/>
      <c r="DF135" s="78"/>
      <c r="DG135" s="78"/>
      <c r="DH135" s="78"/>
      <c r="DI135" s="78"/>
      <c r="DJ135" s="78"/>
      <c r="DK135" s="78"/>
      <c r="DL135" s="78"/>
      <c r="DM135" s="78"/>
      <c r="DN135" s="78"/>
      <c r="DO135" s="78"/>
      <c r="DP135" s="78"/>
      <c r="DQ135" s="78"/>
      <c r="DR135" s="78"/>
      <c r="DS135" s="78"/>
      <c r="DT135" s="78"/>
      <c r="DU135" s="78"/>
      <c r="DV135" s="78"/>
      <c r="DW135" s="78"/>
      <c r="DX135" s="78"/>
      <c r="DY135" s="78"/>
      <c r="DZ135" s="78"/>
      <c r="EA135" s="78"/>
      <c r="EB135" s="78"/>
      <c r="EC135" s="78"/>
      <c r="ED135" s="78"/>
      <c r="EE135" s="78"/>
      <c r="EF135" s="78"/>
      <c r="EG135" s="78"/>
      <c r="EH135" s="78"/>
      <c r="EI135" s="78"/>
      <c r="EJ135" s="78"/>
      <c r="EK135" s="78"/>
      <c r="EL135" s="78"/>
      <c r="EM135" s="78"/>
      <c r="EN135" s="78"/>
      <c r="EO135" s="78"/>
      <c r="EP135" s="78"/>
      <c r="EQ135" s="78"/>
      <c r="ER135" s="78"/>
      <c r="ES135" s="78"/>
      <c r="ET135" s="78"/>
      <c r="EU135" s="78"/>
      <c r="EV135" s="78"/>
      <c r="EW135" s="78"/>
      <c r="EX135" s="78"/>
      <c r="EY135" s="78"/>
      <c r="EZ135" s="78"/>
      <c r="FA135" s="78"/>
      <c r="FB135" s="78"/>
      <c r="FC135" s="78"/>
      <c r="FD135" s="78"/>
      <c r="FE135" s="78"/>
      <c r="FF135" s="78"/>
      <c r="FG135" s="78"/>
      <c r="FH135" s="78"/>
      <c r="FI135" s="78"/>
      <c r="FJ135" s="78"/>
      <c r="FK135" s="78"/>
      <c r="FL135" s="78"/>
      <c r="FM135" s="78"/>
      <c r="FN135" s="78"/>
      <c r="FO135" s="78"/>
      <c r="FP135" s="78"/>
      <c r="FQ135" s="78"/>
      <c r="FR135" s="78"/>
      <c r="FS135" s="78"/>
      <c r="FT135" s="78"/>
      <c r="FU135" s="78"/>
      <c r="FV135" s="78"/>
      <c r="FW135" s="78"/>
      <c r="FX135" s="78"/>
      <c r="FY135" s="78"/>
      <c r="FZ135" s="78"/>
      <c r="GA135" s="78"/>
      <c r="GB135" s="78"/>
      <c r="GC135" s="78"/>
      <c r="GD135" s="78"/>
      <c r="GE135" s="78"/>
      <c r="GF135" s="78"/>
      <c r="GG135" s="78"/>
      <c r="GH135" s="78"/>
      <c r="GI135" s="78"/>
      <c r="GJ135" s="78"/>
      <c r="GK135" s="78"/>
      <c r="GL135" s="78"/>
      <c r="GM135" s="78"/>
      <c r="GN135" s="78"/>
      <c r="GO135" s="78"/>
      <c r="GP135" s="78"/>
      <c r="GQ135" s="78"/>
      <c r="GR135" s="78"/>
      <c r="GS135" s="78"/>
    </row>
    <row r="136" spans="1:201" ht="18">
      <c r="A136" s="76" t="s">
        <v>799</v>
      </c>
      <c r="B136" s="78"/>
      <c r="C136" s="78"/>
      <c r="D136" s="78"/>
      <c r="E136" s="78"/>
      <c r="F136" s="78"/>
      <c r="G136" s="78"/>
      <c r="H136" s="78"/>
      <c r="I136" s="78"/>
      <c r="J136" s="78"/>
      <c r="K136" s="78"/>
      <c r="L136" s="78"/>
      <c r="M136" s="78"/>
      <c r="N136" s="78"/>
      <c r="O136" s="78"/>
      <c r="P136" s="97"/>
      <c r="Q136" s="78"/>
      <c r="R136" s="78"/>
      <c r="S136" s="78"/>
      <c r="T136" s="78"/>
      <c r="U136" s="78"/>
      <c r="V136" s="78"/>
      <c r="W136" s="78"/>
      <c r="X136" s="78"/>
      <c r="Y136" s="78"/>
      <c r="Z136" s="78"/>
      <c r="AA136" s="78"/>
      <c r="AB136" s="78"/>
      <c r="AC136" s="78"/>
      <c r="AD136" s="78"/>
      <c r="AE136" s="78"/>
      <c r="AF136" s="78"/>
      <c r="AG136" s="78"/>
      <c r="AH136" s="78"/>
      <c r="AI136" s="78"/>
      <c r="AJ136" s="78"/>
      <c r="AK136" s="78"/>
      <c r="AL136" s="78"/>
      <c r="AM136" s="78"/>
      <c r="AN136" s="78"/>
      <c r="AO136" s="78"/>
      <c r="AP136" s="91"/>
      <c r="AQ136" s="88"/>
      <c r="AR136" s="78"/>
      <c r="AS136" s="78"/>
      <c r="AT136" s="78"/>
      <c r="AU136" s="78"/>
      <c r="AV136" s="78"/>
      <c r="AW136" s="97"/>
      <c r="AX136" s="78"/>
      <c r="AY136" s="78"/>
      <c r="AZ136" s="78"/>
      <c r="BA136" s="78"/>
      <c r="BB136" s="78"/>
      <c r="BC136" s="102"/>
      <c r="BD136" s="78"/>
      <c r="BE136" s="78"/>
      <c r="BF136" s="78"/>
      <c r="BG136" s="78"/>
      <c r="BH136" s="78"/>
      <c r="BI136" s="78"/>
      <c r="BJ136" s="78"/>
      <c r="BK136" s="78"/>
      <c r="BL136" s="78"/>
      <c r="BM136" s="78"/>
      <c r="BN136" s="78"/>
      <c r="BO136" s="78"/>
      <c r="BP136" s="78"/>
      <c r="BQ136" s="78"/>
      <c r="BR136" s="78"/>
      <c r="BS136" s="78"/>
      <c r="BT136" s="78"/>
      <c r="BU136" s="78"/>
      <c r="BV136" s="78"/>
      <c r="BW136" s="107"/>
      <c r="BX136" s="78"/>
      <c r="BY136" s="78"/>
      <c r="BZ136" s="78"/>
      <c r="CA136" s="78"/>
      <c r="CB136" s="78"/>
      <c r="CC136" s="78"/>
      <c r="CD136" s="112">
        <v>97</v>
      </c>
      <c r="CE136" s="78"/>
      <c r="CF136" s="78"/>
      <c r="CG136" s="78"/>
      <c r="CH136" s="78"/>
      <c r="CI136" s="78"/>
      <c r="CJ136" s="78"/>
      <c r="CK136" s="117"/>
      <c r="CL136" s="78"/>
      <c r="CM136" s="122"/>
      <c r="CN136" s="78"/>
      <c r="CO136" s="78"/>
      <c r="CP136" s="78"/>
      <c r="CQ136" s="78"/>
      <c r="CR136" s="78"/>
      <c r="CS136" s="78"/>
      <c r="CT136" s="78"/>
      <c r="CU136" s="78"/>
      <c r="CV136" s="78"/>
      <c r="CW136" s="78"/>
      <c r="CX136" s="78"/>
      <c r="CY136" s="78"/>
      <c r="CZ136" s="78"/>
      <c r="DA136" s="78"/>
      <c r="DB136" s="78"/>
      <c r="DC136" s="78"/>
      <c r="DD136" s="78"/>
      <c r="DE136" s="78"/>
      <c r="DF136" s="78"/>
      <c r="DG136" s="78"/>
      <c r="DH136" s="78"/>
      <c r="DI136" s="78"/>
      <c r="DJ136" s="78"/>
      <c r="DK136" s="78"/>
      <c r="DL136" s="78"/>
      <c r="DM136" s="78"/>
      <c r="DN136" s="78"/>
      <c r="DO136" s="78"/>
      <c r="DP136" s="78"/>
      <c r="DQ136" s="78"/>
      <c r="DR136" s="78"/>
      <c r="DS136" s="78"/>
      <c r="DT136" s="78"/>
      <c r="DU136" s="78"/>
      <c r="DV136" s="78"/>
      <c r="DW136" s="78"/>
      <c r="DX136" s="78"/>
      <c r="DY136" s="78"/>
      <c r="DZ136" s="78"/>
      <c r="EA136" s="78"/>
      <c r="EB136" s="78"/>
      <c r="EC136" s="78"/>
      <c r="ED136" s="78"/>
      <c r="EE136" s="78"/>
      <c r="EF136" s="78"/>
      <c r="EG136" s="78"/>
      <c r="EH136" s="78"/>
      <c r="EI136" s="78"/>
      <c r="EJ136" s="78"/>
      <c r="EK136" s="78"/>
      <c r="EL136" s="78"/>
      <c r="EM136" s="78"/>
      <c r="EN136" s="78"/>
      <c r="EO136" s="78"/>
      <c r="EP136" s="78"/>
      <c r="EQ136" s="78"/>
      <c r="ER136" s="78"/>
      <c r="ES136" s="78"/>
      <c r="ET136" s="78"/>
      <c r="EU136" s="78"/>
      <c r="EV136" s="78"/>
      <c r="EW136" s="78"/>
      <c r="EX136" s="78"/>
      <c r="EY136" s="78"/>
      <c r="EZ136" s="78"/>
      <c r="FA136" s="78"/>
      <c r="FB136" s="78"/>
      <c r="FC136" s="78"/>
      <c r="FD136" s="78"/>
      <c r="FE136" s="78"/>
      <c r="FF136" s="78"/>
      <c r="FG136" s="78"/>
      <c r="FH136" s="78"/>
      <c r="FI136" s="78"/>
      <c r="FJ136" s="78"/>
      <c r="FK136" s="78"/>
      <c r="FL136" s="78"/>
      <c r="FM136" s="78"/>
      <c r="FN136" s="78"/>
      <c r="FO136" s="78"/>
      <c r="FP136" s="78"/>
      <c r="FQ136" s="78"/>
      <c r="FR136" s="78"/>
      <c r="FS136" s="78"/>
      <c r="FT136" s="78"/>
      <c r="FU136" s="78"/>
      <c r="FV136" s="78"/>
      <c r="FW136" s="78"/>
      <c r="FX136" s="78"/>
      <c r="FY136" s="78"/>
      <c r="FZ136" s="78"/>
      <c r="GA136" s="78"/>
      <c r="GB136" s="78"/>
      <c r="GC136" s="78"/>
      <c r="GD136" s="78"/>
      <c r="GE136" s="78"/>
      <c r="GF136" s="78"/>
      <c r="GG136" s="78"/>
      <c r="GH136" s="78"/>
      <c r="GI136" s="78"/>
      <c r="GJ136" s="78"/>
      <c r="GK136" s="78"/>
      <c r="GL136" s="78"/>
      <c r="GM136" s="78"/>
      <c r="GN136" s="78"/>
      <c r="GO136" s="78"/>
      <c r="GP136" s="78"/>
      <c r="GQ136" s="78"/>
      <c r="GR136" s="78"/>
      <c r="GS136" s="78"/>
    </row>
    <row r="137" spans="1:201">
      <c r="A137" s="79" t="s">
        <v>787</v>
      </c>
      <c r="B137" s="78"/>
      <c r="C137" s="78"/>
      <c r="D137" s="78"/>
      <c r="E137" s="78"/>
      <c r="F137" s="78"/>
      <c r="G137" s="78"/>
      <c r="H137" s="78"/>
      <c r="I137" s="78"/>
      <c r="J137" s="78"/>
      <c r="K137" s="78"/>
      <c r="L137" s="78"/>
      <c r="M137" s="78"/>
      <c r="N137" s="78"/>
      <c r="O137" s="78"/>
      <c r="P137" s="97"/>
      <c r="Q137" s="78"/>
      <c r="R137" s="78"/>
      <c r="S137" s="78"/>
      <c r="T137" s="78"/>
      <c r="U137" s="78"/>
      <c r="V137" s="78"/>
      <c r="W137" s="78"/>
      <c r="X137" s="78"/>
      <c r="Y137" s="78"/>
      <c r="Z137" s="78"/>
      <c r="AA137" s="78"/>
      <c r="AB137" s="78"/>
      <c r="AC137" s="78"/>
      <c r="AD137" s="78"/>
      <c r="AE137" s="78"/>
      <c r="AF137" s="78"/>
      <c r="AG137" s="78"/>
      <c r="AH137" s="78"/>
      <c r="AI137" s="78"/>
      <c r="AJ137" s="78"/>
      <c r="AK137" s="78"/>
      <c r="AL137" s="78"/>
      <c r="AM137" s="78"/>
      <c r="AN137" s="78"/>
      <c r="AO137" s="78"/>
      <c r="AP137" s="91"/>
      <c r="AQ137" s="88"/>
      <c r="AR137" s="78"/>
      <c r="AS137" s="78"/>
      <c r="AT137" s="78"/>
      <c r="AU137" s="78"/>
      <c r="AV137" s="78"/>
      <c r="AW137" s="97"/>
      <c r="AX137" s="78"/>
      <c r="AY137" s="78"/>
      <c r="AZ137" s="78"/>
      <c r="BA137" s="78"/>
      <c r="BB137" s="78"/>
      <c r="BC137" s="102"/>
      <c r="BD137" s="78"/>
      <c r="BE137" s="78"/>
      <c r="BF137" s="78"/>
      <c r="BG137" s="78"/>
      <c r="BH137" s="78"/>
      <c r="BI137" s="78"/>
      <c r="BJ137" s="78"/>
      <c r="BK137" s="78"/>
      <c r="BL137" s="78"/>
      <c r="BM137" s="78"/>
      <c r="BN137" s="78"/>
      <c r="BO137" s="78"/>
      <c r="BP137" s="78"/>
      <c r="BQ137" s="78"/>
      <c r="BR137" s="78"/>
      <c r="BS137" s="78"/>
      <c r="BT137" s="78"/>
      <c r="BU137" s="78"/>
      <c r="BV137" s="78"/>
      <c r="BW137" s="107"/>
      <c r="BX137" s="78"/>
      <c r="BY137" s="78"/>
      <c r="BZ137" s="78"/>
      <c r="CA137" s="78"/>
      <c r="CB137" s="78"/>
      <c r="CC137" s="78"/>
      <c r="CD137" s="112">
        <v>97</v>
      </c>
      <c r="CE137" s="78"/>
      <c r="CF137" s="78"/>
      <c r="CG137" s="78"/>
      <c r="CH137" s="78"/>
      <c r="CI137" s="78"/>
      <c r="CJ137" s="78"/>
      <c r="CK137" s="117"/>
      <c r="CL137" s="78"/>
      <c r="CM137" s="122"/>
      <c r="CN137" s="78"/>
      <c r="CO137" s="78"/>
      <c r="CP137" s="78"/>
      <c r="CQ137" s="78"/>
      <c r="CR137" s="78"/>
      <c r="CS137" s="78"/>
      <c r="CT137" s="78"/>
      <c r="CU137" s="78"/>
      <c r="CV137" s="78"/>
      <c r="CW137" s="78"/>
      <c r="CX137" s="78"/>
      <c r="CY137" s="78"/>
      <c r="CZ137" s="78"/>
      <c r="DA137" s="78"/>
      <c r="DB137" s="78"/>
      <c r="DC137" s="78"/>
      <c r="DD137" s="78"/>
      <c r="DE137" s="78"/>
      <c r="DF137" s="78"/>
      <c r="DG137" s="78"/>
      <c r="DH137" s="78"/>
      <c r="DI137" s="78"/>
      <c r="DJ137" s="78"/>
      <c r="DK137" s="78"/>
      <c r="DL137" s="78"/>
      <c r="DM137" s="78"/>
      <c r="DN137" s="78"/>
      <c r="DO137" s="78"/>
      <c r="DP137" s="78"/>
      <c r="DQ137" s="78"/>
      <c r="DR137" s="78"/>
      <c r="DS137" s="78"/>
      <c r="DT137" s="78"/>
      <c r="DU137" s="78"/>
      <c r="DV137" s="78"/>
      <c r="DW137" s="78"/>
      <c r="DX137" s="78"/>
      <c r="DY137" s="78"/>
      <c r="DZ137" s="78"/>
      <c r="EA137" s="78"/>
      <c r="EB137" s="78"/>
      <c r="EC137" s="78"/>
      <c r="ED137" s="78"/>
      <c r="EE137" s="78"/>
      <c r="EF137" s="78"/>
      <c r="EG137" s="78"/>
      <c r="EH137" s="78"/>
      <c r="EI137" s="78"/>
      <c r="EJ137" s="78"/>
      <c r="EK137" s="78"/>
      <c r="EL137" s="78"/>
      <c r="EM137" s="78"/>
      <c r="EN137" s="78"/>
      <c r="EO137" s="78"/>
      <c r="EP137" s="78"/>
      <c r="EQ137" s="78"/>
      <c r="ER137" s="78"/>
      <c r="ES137" s="78"/>
      <c r="ET137" s="78"/>
      <c r="EU137" s="78"/>
      <c r="EV137" s="78"/>
      <c r="EW137" s="78"/>
      <c r="EX137" s="78"/>
      <c r="EY137" s="78"/>
      <c r="EZ137" s="78"/>
      <c r="FA137" s="78"/>
      <c r="FB137" s="78"/>
      <c r="FC137" s="78"/>
      <c r="FD137" s="78"/>
      <c r="FE137" s="78"/>
      <c r="FF137" s="78"/>
      <c r="FG137" s="78"/>
      <c r="FH137" s="78"/>
      <c r="FI137" s="78"/>
      <c r="FJ137" s="78"/>
      <c r="FK137" s="78"/>
      <c r="FL137" s="78"/>
      <c r="FM137" s="78"/>
      <c r="FN137" s="78"/>
      <c r="FO137" s="78"/>
      <c r="FP137" s="78"/>
      <c r="FQ137" s="78"/>
      <c r="FR137" s="78"/>
      <c r="FS137" s="78"/>
      <c r="FT137" s="78"/>
      <c r="FU137" s="78"/>
      <c r="FV137" s="78"/>
      <c r="FW137" s="78"/>
      <c r="FX137" s="78"/>
      <c r="FY137" s="78"/>
      <c r="FZ137" s="78"/>
      <c r="GA137" s="78"/>
      <c r="GB137" s="78"/>
      <c r="GC137" s="78"/>
      <c r="GD137" s="78"/>
      <c r="GE137" s="78"/>
      <c r="GF137" s="78"/>
      <c r="GG137" s="78"/>
      <c r="GH137" s="78"/>
      <c r="GI137" s="78"/>
      <c r="GJ137" s="78"/>
      <c r="GK137" s="78"/>
      <c r="GL137" s="78"/>
      <c r="GM137" s="78"/>
      <c r="GN137" s="78"/>
      <c r="GO137" s="78"/>
      <c r="GP137" s="78"/>
      <c r="GQ137" s="78"/>
      <c r="GR137" s="78"/>
      <c r="GS137" s="78"/>
    </row>
    <row r="138" spans="1:201" ht="38.25">
      <c r="A138" s="80" t="s">
        <v>874</v>
      </c>
      <c r="B138" s="78"/>
      <c r="C138" s="78"/>
      <c r="D138" s="78"/>
      <c r="E138" s="78"/>
      <c r="F138" s="78"/>
      <c r="G138" s="78"/>
      <c r="H138" s="78"/>
      <c r="I138" s="78"/>
      <c r="J138" s="78"/>
      <c r="K138" s="78"/>
      <c r="L138" s="78"/>
      <c r="M138" s="78"/>
      <c r="N138" s="78"/>
      <c r="O138" s="78"/>
      <c r="P138" s="97"/>
      <c r="Q138" s="78"/>
      <c r="R138" s="78"/>
      <c r="S138" s="78"/>
      <c r="T138" s="78"/>
      <c r="U138" s="78"/>
      <c r="V138" s="78"/>
      <c r="W138" s="78"/>
      <c r="X138" s="78"/>
      <c r="Y138" s="78"/>
      <c r="Z138" s="78"/>
      <c r="AA138" s="78"/>
      <c r="AB138" s="78"/>
      <c r="AC138" s="78"/>
      <c r="AD138" s="78"/>
      <c r="AE138" s="78"/>
      <c r="AF138" s="78"/>
      <c r="AG138" s="78"/>
      <c r="AH138" s="78"/>
      <c r="AI138" s="78"/>
      <c r="AJ138" s="78"/>
      <c r="AK138" s="78"/>
      <c r="AL138" s="78"/>
      <c r="AM138" s="78"/>
      <c r="AN138" s="78"/>
      <c r="AO138" s="78"/>
      <c r="AP138" s="91"/>
      <c r="AQ138" s="88"/>
      <c r="AR138" s="78"/>
      <c r="AS138" s="78"/>
      <c r="AT138" s="78"/>
      <c r="AU138" s="78"/>
      <c r="AV138" s="78"/>
      <c r="AW138" s="97"/>
      <c r="AX138" s="78"/>
      <c r="AY138" s="78"/>
      <c r="AZ138" s="78"/>
      <c r="BA138" s="78"/>
      <c r="BB138" s="78"/>
      <c r="BC138" s="102"/>
      <c r="BD138" s="78"/>
      <c r="BE138" s="78"/>
      <c r="BF138" s="78"/>
      <c r="BG138" s="78"/>
      <c r="BH138" s="78"/>
      <c r="BI138" s="78"/>
      <c r="BJ138" s="78"/>
      <c r="BK138" s="78"/>
      <c r="BL138" s="78"/>
      <c r="BM138" s="78"/>
      <c r="BN138" s="78"/>
      <c r="BO138" s="78"/>
      <c r="BP138" s="78"/>
      <c r="BQ138" s="78"/>
      <c r="BR138" s="78"/>
      <c r="BS138" s="78"/>
      <c r="BT138" s="78"/>
      <c r="BU138" s="78"/>
      <c r="BV138" s="78"/>
      <c r="BW138" s="107"/>
      <c r="BX138" s="78"/>
      <c r="BY138" s="78"/>
      <c r="BZ138" s="78"/>
      <c r="CA138" s="78"/>
      <c r="CB138" s="78"/>
      <c r="CC138" s="78"/>
      <c r="CD138" s="112">
        <v>97</v>
      </c>
      <c r="CE138" s="78"/>
      <c r="CF138" s="78"/>
      <c r="CG138" s="78"/>
      <c r="CH138" s="78"/>
      <c r="CI138" s="78"/>
      <c r="CJ138" s="78"/>
      <c r="CK138" s="117"/>
      <c r="CL138" s="78"/>
      <c r="CM138" s="122"/>
      <c r="CN138" s="78"/>
      <c r="CO138" s="78"/>
      <c r="CP138" s="78"/>
      <c r="CQ138" s="78"/>
      <c r="CR138" s="78"/>
      <c r="CS138" s="78"/>
      <c r="CT138" s="78"/>
      <c r="CU138" s="78"/>
      <c r="CV138" s="78"/>
      <c r="CW138" s="78"/>
      <c r="CX138" s="78"/>
      <c r="CY138" s="78"/>
      <c r="CZ138" s="78"/>
      <c r="DA138" s="78"/>
      <c r="DB138" s="78"/>
      <c r="DC138" s="78"/>
      <c r="DD138" s="78"/>
      <c r="DE138" s="78"/>
      <c r="DF138" s="78"/>
      <c r="DG138" s="78"/>
      <c r="DH138" s="78"/>
      <c r="DI138" s="78"/>
      <c r="DJ138" s="78"/>
      <c r="DK138" s="78"/>
      <c r="DL138" s="78"/>
      <c r="DM138" s="78"/>
      <c r="DN138" s="78"/>
      <c r="DO138" s="78"/>
      <c r="DP138" s="78"/>
      <c r="DQ138" s="78"/>
      <c r="DR138" s="78"/>
      <c r="DS138" s="78"/>
      <c r="DT138" s="78"/>
      <c r="DU138" s="78"/>
      <c r="DV138" s="78"/>
      <c r="DW138" s="78"/>
      <c r="DX138" s="78"/>
      <c r="DY138" s="78"/>
      <c r="DZ138" s="78"/>
      <c r="EA138" s="78"/>
      <c r="EB138" s="78"/>
      <c r="EC138" s="78"/>
      <c r="ED138" s="78"/>
      <c r="EE138" s="78"/>
      <c r="EF138" s="78"/>
      <c r="EG138" s="78"/>
      <c r="EH138" s="78"/>
      <c r="EI138" s="78"/>
      <c r="EJ138" s="78"/>
      <c r="EK138" s="78"/>
      <c r="EL138" s="78"/>
      <c r="EM138" s="78"/>
      <c r="EN138" s="78"/>
      <c r="EO138" s="78"/>
      <c r="EP138" s="78"/>
      <c r="EQ138" s="78"/>
      <c r="ER138" s="78"/>
      <c r="ES138" s="78"/>
      <c r="ET138" s="78"/>
      <c r="EU138" s="78"/>
      <c r="EV138" s="78"/>
      <c r="EW138" s="78"/>
      <c r="EX138" s="78"/>
      <c r="EY138" s="78"/>
      <c r="EZ138" s="78"/>
      <c r="FA138" s="78"/>
      <c r="FB138" s="78"/>
      <c r="FC138" s="78"/>
      <c r="FD138" s="78"/>
      <c r="FE138" s="78"/>
      <c r="FF138" s="78"/>
      <c r="FG138" s="78"/>
      <c r="FH138" s="78"/>
      <c r="FI138" s="78"/>
      <c r="FJ138" s="78"/>
      <c r="FK138" s="78"/>
      <c r="FL138" s="78"/>
      <c r="FM138" s="78"/>
      <c r="FN138" s="78"/>
      <c r="FO138" s="78"/>
      <c r="FP138" s="78"/>
      <c r="FQ138" s="78"/>
      <c r="FR138" s="78"/>
      <c r="FS138" s="78"/>
      <c r="FT138" s="78"/>
      <c r="FU138" s="78"/>
      <c r="FV138" s="78"/>
      <c r="FW138" s="78"/>
      <c r="FX138" s="78"/>
      <c r="FY138" s="78"/>
      <c r="FZ138" s="78"/>
      <c r="GA138" s="78"/>
      <c r="GB138" s="78"/>
      <c r="GC138" s="78"/>
      <c r="GD138" s="78"/>
      <c r="GE138" s="78"/>
      <c r="GF138" s="78"/>
      <c r="GG138" s="78"/>
      <c r="GH138" s="78"/>
      <c r="GI138" s="78"/>
      <c r="GJ138" s="78"/>
      <c r="GK138" s="78"/>
      <c r="GL138" s="78"/>
      <c r="GM138" s="78"/>
      <c r="GN138" s="78"/>
      <c r="GO138" s="78"/>
      <c r="GP138" s="78"/>
      <c r="GQ138" s="78"/>
      <c r="GR138" s="78"/>
      <c r="GS138" s="78"/>
    </row>
    <row r="139" spans="1:201" ht="18">
      <c r="A139" s="76" t="s">
        <v>706</v>
      </c>
      <c r="B139" s="78"/>
      <c r="C139" s="78"/>
      <c r="D139" s="78"/>
      <c r="E139" s="78"/>
      <c r="F139" s="78"/>
      <c r="G139" s="78"/>
      <c r="H139" s="78"/>
      <c r="I139" s="78"/>
      <c r="J139" s="78"/>
      <c r="K139" s="78"/>
      <c r="L139" s="78"/>
      <c r="M139" s="78"/>
      <c r="N139" s="78"/>
      <c r="O139" s="78"/>
      <c r="P139" s="97"/>
      <c r="Q139" s="78"/>
      <c r="R139" s="78"/>
      <c r="S139" s="78"/>
      <c r="T139" s="78"/>
      <c r="U139" s="78"/>
      <c r="V139" s="78"/>
      <c r="W139" s="78"/>
      <c r="X139" s="78"/>
      <c r="Y139" s="78"/>
      <c r="Z139" s="78"/>
      <c r="AA139" s="78"/>
      <c r="AB139" s="78"/>
      <c r="AC139" s="78"/>
      <c r="AD139" s="78"/>
      <c r="AE139" s="78"/>
      <c r="AF139" s="78"/>
      <c r="AG139" s="78"/>
      <c r="AH139" s="78"/>
      <c r="AI139" s="78"/>
      <c r="AJ139" s="78"/>
      <c r="AK139" s="78"/>
      <c r="AL139" s="78"/>
      <c r="AM139" s="78"/>
      <c r="AN139" s="78"/>
      <c r="AO139" s="78"/>
      <c r="AP139" s="91"/>
      <c r="AQ139" s="88">
        <v>458</v>
      </c>
      <c r="AR139" s="78"/>
      <c r="AS139" s="78"/>
      <c r="AT139" s="78"/>
      <c r="AU139" s="78"/>
      <c r="AV139" s="78"/>
      <c r="AW139" s="97"/>
      <c r="AX139" s="78"/>
      <c r="AY139" s="78"/>
      <c r="AZ139" s="78"/>
      <c r="BA139" s="78"/>
      <c r="BB139" s="78"/>
      <c r="BC139" s="102"/>
      <c r="BD139" s="78"/>
      <c r="BE139" s="78"/>
      <c r="BF139" s="78"/>
      <c r="BG139" s="78"/>
      <c r="BH139" s="78"/>
      <c r="BI139" s="78"/>
      <c r="BJ139" s="78"/>
      <c r="BK139" s="78"/>
      <c r="BL139" s="78"/>
      <c r="BM139" s="78"/>
      <c r="BN139" s="78"/>
      <c r="BO139" s="78">
        <v>195</v>
      </c>
      <c r="BP139" s="78"/>
      <c r="BQ139" s="78"/>
      <c r="BR139" s="78"/>
      <c r="BS139" s="78"/>
      <c r="BT139" s="78"/>
      <c r="BU139" s="78"/>
      <c r="BV139" s="78"/>
      <c r="BW139" s="107"/>
      <c r="BX139" s="78">
        <v>84</v>
      </c>
      <c r="BY139" s="78"/>
      <c r="BZ139" s="78"/>
      <c r="CA139" s="78"/>
      <c r="CB139" s="78"/>
      <c r="CC139" s="78"/>
      <c r="CD139" s="112"/>
      <c r="CE139" s="78"/>
      <c r="CF139" s="78"/>
      <c r="CG139" s="78">
        <v>95</v>
      </c>
      <c r="CH139" s="78">
        <v>168</v>
      </c>
      <c r="CI139" s="78">
        <v>87</v>
      </c>
      <c r="CJ139" s="78">
        <v>81</v>
      </c>
      <c r="CK139" s="117">
        <v>73</v>
      </c>
      <c r="CL139" s="78"/>
      <c r="CM139" s="122"/>
      <c r="CN139" s="78"/>
      <c r="CO139" s="78"/>
      <c r="CP139" s="78"/>
      <c r="CQ139" s="78"/>
      <c r="CR139" s="78"/>
      <c r="CS139" s="78"/>
      <c r="CT139" s="78"/>
      <c r="CU139" s="78"/>
      <c r="CV139" s="78"/>
      <c r="CW139" s="78"/>
      <c r="CX139" s="78"/>
      <c r="CY139" s="78"/>
      <c r="CZ139" s="78"/>
      <c r="DA139" s="78"/>
      <c r="DB139" s="78"/>
      <c r="DC139" s="78"/>
      <c r="DD139" s="78"/>
      <c r="DE139" s="78"/>
      <c r="DF139" s="78"/>
      <c r="DG139" s="78"/>
      <c r="DH139" s="78"/>
      <c r="DI139" s="78"/>
      <c r="DJ139" s="78"/>
      <c r="DK139" s="78"/>
      <c r="DL139" s="78"/>
      <c r="DM139" s="78"/>
      <c r="DN139" s="78"/>
      <c r="DO139" s="78"/>
      <c r="DP139" s="78"/>
      <c r="DQ139" s="78"/>
      <c r="DR139" s="78"/>
      <c r="DS139" s="78"/>
      <c r="DT139" s="78"/>
      <c r="DU139" s="78"/>
      <c r="DV139" s="78"/>
      <c r="DW139" s="78"/>
      <c r="DX139" s="78"/>
      <c r="DY139" s="78"/>
      <c r="DZ139" s="78"/>
      <c r="EA139" s="78"/>
      <c r="EB139" s="78"/>
      <c r="EC139" s="78"/>
      <c r="ED139" s="78"/>
      <c r="EE139" s="78"/>
      <c r="EF139" s="78"/>
      <c r="EG139" s="78"/>
      <c r="EH139" s="78"/>
      <c r="EI139" s="78"/>
      <c r="EJ139" s="78"/>
      <c r="EK139" s="78"/>
      <c r="EL139" s="78"/>
      <c r="EM139" s="78"/>
      <c r="EN139" s="78"/>
      <c r="EO139" s="78"/>
      <c r="EP139" s="78"/>
      <c r="EQ139" s="78"/>
      <c r="ER139" s="78"/>
      <c r="ES139" s="78"/>
      <c r="ET139" s="78"/>
      <c r="EU139" s="78"/>
      <c r="EV139" s="78"/>
      <c r="EW139" s="78"/>
      <c r="EX139" s="78"/>
      <c r="EY139" s="78"/>
      <c r="EZ139" s="78"/>
      <c r="FA139" s="78"/>
      <c r="FB139" s="78"/>
      <c r="FC139" s="78"/>
      <c r="FD139" s="78"/>
      <c r="FE139" s="78"/>
      <c r="FF139" s="78"/>
      <c r="FG139" s="78"/>
      <c r="FH139" s="78"/>
      <c r="FI139" s="78"/>
      <c r="FJ139" s="78"/>
      <c r="FK139" s="78"/>
      <c r="FL139" s="78"/>
      <c r="FM139" s="78"/>
      <c r="FN139" s="78"/>
      <c r="FO139" s="78"/>
      <c r="FP139" s="78"/>
      <c r="FQ139" s="78"/>
      <c r="FR139" s="78"/>
      <c r="FS139" s="78"/>
      <c r="FT139" s="78"/>
      <c r="FU139" s="78"/>
      <c r="FV139" s="78"/>
      <c r="FW139" s="78"/>
      <c r="FX139" s="78"/>
      <c r="FY139" s="78"/>
      <c r="FZ139" s="78"/>
      <c r="GA139" s="78"/>
      <c r="GB139" s="78"/>
      <c r="GC139" s="78"/>
      <c r="GD139" s="78"/>
      <c r="GE139" s="78"/>
      <c r="GF139" s="78"/>
      <c r="GG139" s="78"/>
      <c r="GH139" s="78"/>
      <c r="GI139" s="78"/>
      <c r="GJ139" s="78"/>
      <c r="GK139" s="78"/>
      <c r="GL139" s="78"/>
      <c r="GM139" s="78"/>
      <c r="GN139" s="78"/>
      <c r="GO139" s="78"/>
      <c r="GP139" s="78"/>
      <c r="GQ139" s="78"/>
      <c r="GR139" s="78"/>
      <c r="GS139" s="78"/>
    </row>
    <row r="140" spans="1:201" ht="18">
      <c r="A140" s="76" t="s">
        <v>675</v>
      </c>
      <c r="B140" s="78"/>
      <c r="C140" s="78">
        <v>200</v>
      </c>
      <c r="D140" s="78"/>
      <c r="E140" s="78"/>
      <c r="F140" s="78"/>
      <c r="G140" s="78"/>
      <c r="H140" s="78"/>
      <c r="I140" s="78"/>
      <c r="J140" s="78"/>
      <c r="K140" s="78"/>
      <c r="L140" s="78"/>
      <c r="M140" s="78"/>
      <c r="N140" s="78"/>
      <c r="O140" s="78"/>
      <c r="P140" s="97"/>
      <c r="Q140" s="78"/>
      <c r="R140" s="78"/>
      <c r="S140" s="78"/>
      <c r="T140" s="78"/>
      <c r="U140" s="78"/>
      <c r="V140" s="78"/>
      <c r="W140" s="78"/>
      <c r="X140" s="78"/>
      <c r="Y140" s="78"/>
      <c r="Z140" s="78"/>
      <c r="AA140" s="78"/>
      <c r="AB140" s="78"/>
      <c r="AC140" s="78"/>
      <c r="AD140" s="78"/>
      <c r="AE140" s="78"/>
      <c r="AF140" s="78"/>
      <c r="AG140" s="78"/>
      <c r="AH140" s="78"/>
      <c r="AI140" s="78"/>
      <c r="AJ140" s="78"/>
      <c r="AK140" s="78"/>
      <c r="AL140" s="78"/>
      <c r="AM140" s="78"/>
      <c r="AN140" s="78"/>
      <c r="AO140" s="78"/>
      <c r="AP140" s="91"/>
      <c r="AQ140" s="88"/>
      <c r="AR140" s="78"/>
      <c r="AS140" s="78"/>
      <c r="AT140" s="78"/>
      <c r="AU140" s="78"/>
      <c r="AV140" s="78"/>
      <c r="AW140" s="97"/>
      <c r="AX140" s="78"/>
      <c r="AY140" s="78"/>
      <c r="AZ140" s="78"/>
      <c r="BA140" s="78"/>
      <c r="BB140" s="78"/>
      <c r="BC140" s="102"/>
      <c r="BD140" s="78"/>
      <c r="BE140" s="78"/>
      <c r="BF140" s="78"/>
      <c r="BG140" s="78"/>
      <c r="BH140" s="78"/>
      <c r="BI140" s="78"/>
      <c r="BJ140" s="78"/>
      <c r="BK140" s="78"/>
      <c r="BL140" s="78"/>
      <c r="BM140" s="78"/>
      <c r="BN140" s="78"/>
      <c r="BO140" s="78"/>
      <c r="BP140" s="78"/>
      <c r="BQ140" s="78"/>
      <c r="BR140" s="78"/>
      <c r="BS140" s="78">
        <v>110</v>
      </c>
      <c r="BT140" s="78"/>
      <c r="BU140" s="78"/>
      <c r="BV140" s="78">
        <v>67</v>
      </c>
      <c r="BW140" s="107"/>
      <c r="BX140" s="78"/>
      <c r="BY140" s="78">
        <v>88</v>
      </c>
      <c r="BZ140" s="78"/>
      <c r="CA140" s="78"/>
      <c r="CB140" s="78"/>
      <c r="CC140" s="78"/>
      <c r="CD140" s="112"/>
      <c r="CE140" s="78"/>
      <c r="CF140" s="78"/>
      <c r="CG140" s="78"/>
      <c r="CH140" s="78"/>
      <c r="CI140" s="78"/>
      <c r="CJ140" s="78"/>
      <c r="CK140" s="117"/>
      <c r="CL140" s="78"/>
      <c r="CM140" s="122"/>
      <c r="CN140" s="78">
        <v>70</v>
      </c>
      <c r="CO140" s="78"/>
      <c r="CP140" s="78"/>
      <c r="CQ140" s="78"/>
      <c r="CR140" s="78"/>
      <c r="CS140" s="78"/>
      <c r="CT140" s="78"/>
      <c r="CU140" s="78"/>
      <c r="CV140" s="78"/>
      <c r="CW140" s="78"/>
      <c r="CX140" s="78"/>
      <c r="CY140" s="78"/>
      <c r="CZ140" s="78"/>
      <c r="DA140" s="78"/>
      <c r="DB140" s="78"/>
      <c r="DC140" s="78"/>
      <c r="DD140" s="78"/>
      <c r="DE140" s="78"/>
      <c r="DF140" s="78"/>
      <c r="DG140" s="78"/>
      <c r="DH140" s="78"/>
      <c r="DI140" s="78"/>
      <c r="DJ140" s="78"/>
      <c r="DK140" s="78"/>
      <c r="DL140" s="78"/>
      <c r="DM140" s="78"/>
      <c r="DN140" s="78"/>
      <c r="DO140" s="78"/>
      <c r="DP140" s="78"/>
      <c r="DQ140" s="78"/>
      <c r="DR140" s="78"/>
      <c r="DS140" s="78"/>
      <c r="DT140" s="78"/>
      <c r="DU140" s="78"/>
      <c r="DV140" s="78"/>
      <c r="DW140" s="78"/>
      <c r="DX140" s="78"/>
      <c r="DY140" s="78"/>
      <c r="DZ140" s="78"/>
      <c r="EA140" s="78"/>
      <c r="EB140" s="78"/>
      <c r="EC140" s="78"/>
      <c r="ED140" s="78"/>
      <c r="EE140" s="78"/>
      <c r="EF140" s="78"/>
      <c r="EG140" s="78"/>
      <c r="EH140" s="78"/>
      <c r="EI140" s="78"/>
      <c r="EJ140" s="78"/>
      <c r="EK140" s="78"/>
      <c r="EL140" s="78"/>
      <c r="EM140" s="78"/>
      <c r="EN140" s="78"/>
      <c r="EO140" s="78"/>
      <c r="EP140" s="78"/>
      <c r="EQ140" s="78"/>
      <c r="ER140" s="78"/>
      <c r="ES140" s="78"/>
      <c r="ET140" s="78"/>
      <c r="EU140" s="78"/>
      <c r="EV140" s="78"/>
      <c r="EW140" s="78"/>
      <c r="EX140" s="78"/>
      <c r="EY140" s="78"/>
      <c r="EZ140" s="78"/>
      <c r="FA140" s="78"/>
      <c r="FB140" s="78"/>
      <c r="FC140" s="78"/>
      <c r="FD140" s="78"/>
      <c r="FE140" s="78"/>
      <c r="FF140" s="78"/>
      <c r="FG140" s="78"/>
      <c r="FH140" s="78"/>
      <c r="FI140" s="78"/>
      <c r="FJ140" s="78"/>
      <c r="FK140" s="78"/>
      <c r="FL140" s="78"/>
      <c r="FM140" s="78"/>
      <c r="FN140" s="78"/>
      <c r="FO140" s="78"/>
      <c r="FP140" s="78"/>
      <c r="FQ140" s="78"/>
      <c r="FR140" s="78"/>
      <c r="FS140" s="78"/>
      <c r="FT140" s="78"/>
      <c r="FU140" s="78"/>
      <c r="FV140" s="78"/>
      <c r="FW140" s="78"/>
      <c r="FX140" s="78"/>
      <c r="FY140" s="78"/>
      <c r="FZ140" s="78"/>
      <c r="GA140" s="78"/>
      <c r="GB140" s="78"/>
      <c r="GC140" s="78"/>
      <c r="GD140" s="78"/>
      <c r="GE140" s="78"/>
      <c r="GF140" s="78"/>
      <c r="GG140" s="78"/>
      <c r="GH140" s="78"/>
      <c r="GI140" s="78"/>
      <c r="GJ140" s="78"/>
      <c r="GK140" s="78"/>
      <c r="GL140" s="78"/>
      <c r="GM140" s="78"/>
      <c r="GN140" s="78"/>
      <c r="GO140" s="78"/>
      <c r="GP140" s="78"/>
      <c r="GQ140" s="78"/>
      <c r="GR140" s="78"/>
      <c r="GS140" s="78"/>
    </row>
    <row r="141" spans="1:201" ht="18">
      <c r="A141" s="76" t="s">
        <v>677</v>
      </c>
      <c r="B141" s="78"/>
      <c r="C141" s="78">
        <v>80</v>
      </c>
      <c r="D141" s="78"/>
      <c r="E141" s="78"/>
      <c r="F141" s="78"/>
      <c r="G141" s="78"/>
      <c r="H141" s="78"/>
      <c r="I141" s="78"/>
      <c r="J141" s="78"/>
      <c r="K141" s="78"/>
      <c r="L141" s="78"/>
      <c r="M141" s="78"/>
      <c r="N141" s="78"/>
      <c r="O141" s="78"/>
      <c r="P141" s="97"/>
      <c r="Q141" s="78"/>
      <c r="R141" s="78"/>
      <c r="S141" s="78"/>
      <c r="T141" s="78"/>
      <c r="U141" s="78"/>
      <c r="V141" s="78"/>
      <c r="W141" s="78"/>
      <c r="X141" s="78"/>
      <c r="Y141" s="78"/>
      <c r="Z141" s="78"/>
      <c r="AA141" s="78"/>
      <c r="AB141" s="78"/>
      <c r="AC141" s="78"/>
      <c r="AD141" s="78"/>
      <c r="AE141" s="78"/>
      <c r="AF141" s="78"/>
      <c r="AG141" s="78"/>
      <c r="AH141" s="78"/>
      <c r="AI141" s="78"/>
      <c r="AJ141" s="78"/>
      <c r="AK141" s="78"/>
      <c r="AL141" s="78"/>
      <c r="AM141" s="78"/>
      <c r="AN141" s="78"/>
      <c r="AO141" s="78"/>
      <c r="AP141" s="91"/>
      <c r="AQ141" s="88"/>
      <c r="AR141" s="78"/>
      <c r="AS141" s="78"/>
      <c r="AT141" s="78"/>
      <c r="AU141" s="78"/>
      <c r="AV141" s="78"/>
      <c r="AW141" s="97"/>
      <c r="AX141" s="78"/>
      <c r="AY141" s="78"/>
      <c r="AZ141" s="78"/>
      <c r="BA141" s="78"/>
      <c r="BB141" s="78"/>
      <c r="BC141" s="102"/>
      <c r="BD141" s="78"/>
      <c r="BE141" s="78"/>
      <c r="BF141" s="78"/>
      <c r="BG141" s="78"/>
      <c r="BH141" s="78"/>
      <c r="BI141" s="78"/>
      <c r="BJ141" s="78"/>
      <c r="BK141" s="78"/>
      <c r="BL141" s="78"/>
      <c r="BM141" s="78"/>
      <c r="BN141" s="78"/>
      <c r="BO141" s="78"/>
      <c r="BP141" s="78"/>
      <c r="BQ141" s="78"/>
      <c r="BR141" s="78"/>
      <c r="BS141" s="78"/>
      <c r="BT141" s="78"/>
      <c r="BU141" s="78"/>
      <c r="BV141" s="78"/>
      <c r="BW141" s="107"/>
      <c r="BX141" s="78"/>
      <c r="BY141" s="78"/>
      <c r="BZ141" s="78"/>
      <c r="CA141" s="78"/>
      <c r="CB141" s="78"/>
      <c r="CC141" s="78"/>
      <c r="CD141" s="112"/>
      <c r="CE141" s="78"/>
      <c r="CF141" s="78"/>
      <c r="CG141" s="78"/>
      <c r="CH141" s="78"/>
      <c r="CI141" s="78"/>
      <c r="CJ141" s="78"/>
      <c r="CK141" s="117"/>
      <c r="CL141" s="78"/>
      <c r="CM141" s="122"/>
      <c r="CN141" s="78"/>
      <c r="CO141" s="78">
        <v>85</v>
      </c>
      <c r="CP141" s="78"/>
      <c r="CQ141" s="78"/>
      <c r="CR141" s="78"/>
      <c r="CS141" s="78"/>
      <c r="CT141" s="78"/>
      <c r="CU141" s="78"/>
      <c r="CV141" s="78"/>
      <c r="CW141" s="78"/>
      <c r="CX141" s="78"/>
      <c r="CY141" s="78"/>
      <c r="CZ141" s="78"/>
      <c r="DA141" s="78"/>
      <c r="DB141" s="78"/>
      <c r="DC141" s="78"/>
      <c r="DD141" s="78"/>
      <c r="DE141" s="78"/>
      <c r="DF141" s="78"/>
      <c r="DG141" s="78"/>
      <c r="DH141" s="78"/>
      <c r="DI141" s="78"/>
      <c r="DJ141" s="78"/>
      <c r="DK141" s="78"/>
      <c r="DL141" s="78"/>
      <c r="DM141" s="78"/>
      <c r="DN141" s="78"/>
      <c r="DO141" s="78"/>
      <c r="DP141" s="78"/>
      <c r="DQ141" s="78"/>
      <c r="DR141" s="78"/>
      <c r="DS141" s="78"/>
      <c r="DT141" s="78"/>
      <c r="DU141" s="78"/>
      <c r="DV141" s="78"/>
      <c r="DW141" s="78"/>
      <c r="DX141" s="78"/>
      <c r="DY141" s="78"/>
      <c r="DZ141" s="78"/>
      <c r="EA141" s="78"/>
      <c r="EB141" s="78"/>
      <c r="EC141" s="78"/>
      <c r="ED141" s="78"/>
      <c r="EE141" s="78"/>
      <c r="EF141" s="78"/>
      <c r="EG141" s="78"/>
      <c r="EH141" s="78"/>
      <c r="EI141" s="78"/>
      <c r="EJ141" s="78"/>
      <c r="EK141" s="78"/>
      <c r="EL141" s="78"/>
      <c r="EM141" s="78"/>
      <c r="EN141" s="78"/>
      <c r="EO141" s="78"/>
      <c r="EP141" s="78"/>
      <c r="EQ141" s="78"/>
      <c r="ER141" s="78"/>
      <c r="ES141" s="78"/>
      <c r="ET141" s="78"/>
      <c r="EU141" s="78"/>
      <c r="EV141" s="78"/>
      <c r="EW141" s="78"/>
      <c r="EX141" s="78"/>
      <c r="EY141" s="78"/>
      <c r="EZ141" s="78"/>
      <c r="FA141" s="78"/>
      <c r="FB141" s="78"/>
      <c r="FC141" s="78"/>
      <c r="FD141" s="78"/>
      <c r="FE141" s="78"/>
      <c r="FF141" s="78"/>
      <c r="FG141" s="78"/>
      <c r="FH141" s="78"/>
      <c r="FI141" s="78"/>
      <c r="FJ141" s="78"/>
      <c r="FK141" s="78"/>
      <c r="FL141" s="78"/>
      <c r="FM141" s="78"/>
      <c r="FN141" s="78"/>
      <c r="FO141" s="78"/>
      <c r="FP141" s="78"/>
      <c r="FQ141" s="78"/>
      <c r="FR141" s="78"/>
      <c r="FS141" s="78"/>
      <c r="FT141" s="78"/>
      <c r="FU141" s="78"/>
      <c r="FV141" s="78"/>
      <c r="FW141" s="78"/>
      <c r="FX141" s="78"/>
      <c r="FY141" s="78"/>
      <c r="FZ141" s="78"/>
      <c r="GA141" s="78"/>
      <c r="GB141" s="78"/>
      <c r="GC141" s="78"/>
      <c r="GD141" s="78"/>
      <c r="GE141" s="78"/>
      <c r="GF141" s="78"/>
      <c r="GG141" s="78"/>
      <c r="GH141" s="78"/>
      <c r="GI141" s="78"/>
      <c r="GJ141" s="78"/>
      <c r="GK141" s="78"/>
      <c r="GL141" s="78"/>
      <c r="GM141" s="78"/>
      <c r="GN141" s="78"/>
      <c r="GO141" s="78"/>
      <c r="GP141" s="78"/>
      <c r="GQ141" s="78"/>
      <c r="GR141" s="78"/>
      <c r="GS141" s="78"/>
    </row>
    <row r="142" spans="1:201">
      <c r="A142" s="79" t="s">
        <v>94</v>
      </c>
      <c r="B142" s="78"/>
      <c r="C142" s="78">
        <v>80</v>
      </c>
      <c r="D142" s="78"/>
      <c r="E142" s="78"/>
      <c r="F142" s="78"/>
      <c r="G142" s="78"/>
      <c r="H142" s="78"/>
      <c r="I142" s="78"/>
      <c r="J142" s="78"/>
      <c r="K142" s="78"/>
      <c r="L142" s="78"/>
      <c r="M142" s="78"/>
      <c r="N142" s="78"/>
      <c r="O142" s="78"/>
      <c r="P142" s="97"/>
      <c r="Q142" s="78"/>
      <c r="R142" s="78"/>
      <c r="S142" s="78"/>
      <c r="T142" s="78"/>
      <c r="U142" s="78"/>
      <c r="V142" s="78"/>
      <c r="W142" s="78"/>
      <c r="X142" s="78"/>
      <c r="Y142" s="78"/>
      <c r="Z142" s="78"/>
      <c r="AA142" s="78"/>
      <c r="AB142" s="78"/>
      <c r="AC142" s="78"/>
      <c r="AD142" s="78"/>
      <c r="AE142" s="78"/>
      <c r="AF142" s="78"/>
      <c r="AG142" s="78"/>
      <c r="AH142" s="78"/>
      <c r="AI142" s="78"/>
      <c r="AJ142" s="78"/>
      <c r="AK142" s="78"/>
      <c r="AL142" s="78"/>
      <c r="AM142" s="78"/>
      <c r="AN142" s="78"/>
      <c r="AO142" s="78"/>
      <c r="AP142" s="91"/>
      <c r="AQ142" s="88"/>
      <c r="AR142" s="78"/>
      <c r="AS142" s="78"/>
      <c r="AT142" s="78"/>
      <c r="AU142" s="78"/>
      <c r="AV142" s="78"/>
      <c r="AW142" s="97"/>
      <c r="AX142" s="78"/>
      <c r="AY142" s="78"/>
      <c r="AZ142" s="78"/>
      <c r="BA142" s="78"/>
      <c r="BB142" s="78"/>
      <c r="BC142" s="102"/>
      <c r="BD142" s="78"/>
      <c r="BE142" s="78"/>
      <c r="BF142" s="78"/>
      <c r="BG142" s="78"/>
      <c r="BH142" s="78"/>
      <c r="BI142" s="78"/>
      <c r="BJ142" s="78"/>
      <c r="BK142" s="78"/>
      <c r="BL142" s="78"/>
      <c r="BM142" s="78"/>
      <c r="BN142" s="78"/>
      <c r="BO142" s="78"/>
      <c r="BP142" s="78"/>
      <c r="BQ142" s="78"/>
      <c r="BR142" s="78"/>
      <c r="BS142" s="78"/>
      <c r="BT142" s="78"/>
      <c r="BU142" s="78"/>
      <c r="BV142" s="78"/>
      <c r="BW142" s="107"/>
      <c r="BX142" s="78"/>
      <c r="BY142" s="78"/>
      <c r="BZ142" s="78"/>
      <c r="CA142" s="78"/>
      <c r="CB142" s="78"/>
      <c r="CC142" s="78"/>
      <c r="CD142" s="112"/>
      <c r="CE142" s="78"/>
      <c r="CF142" s="78"/>
      <c r="CG142" s="78"/>
      <c r="CH142" s="78"/>
      <c r="CI142" s="78"/>
      <c r="CJ142" s="78"/>
      <c r="CK142" s="117"/>
      <c r="CL142" s="78"/>
      <c r="CM142" s="122"/>
      <c r="CN142" s="78"/>
      <c r="CO142" s="78">
        <v>85</v>
      </c>
      <c r="CP142" s="78"/>
      <c r="CQ142" s="78"/>
      <c r="CR142" s="78"/>
      <c r="CS142" s="78"/>
      <c r="CT142" s="78"/>
      <c r="CU142" s="78"/>
      <c r="CV142" s="78"/>
      <c r="CW142" s="78"/>
      <c r="CX142" s="78"/>
      <c r="CY142" s="78"/>
      <c r="CZ142" s="78"/>
      <c r="DA142" s="78"/>
      <c r="DB142" s="78"/>
      <c r="DC142" s="78"/>
      <c r="DD142" s="78"/>
      <c r="DE142" s="78"/>
      <c r="DF142" s="78"/>
      <c r="DG142" s="78"/>
      <c r="DH142" s="78"/>
      <c r="DI142" s="78"/>
      <c r="DJ142" s="78"/>
      <c r="DK142" s="78"/>
      <c r="DL142" s="78"/>
      <c r="DM142" s="78"/>
      <c r="DN142" s="78"/>
      <c r="DO142" s="78"/>
      <c r="DP142" s="78"/>
      <c r="DQ142" s="78"/>
      <c r="DR142" s="78"/>
      <c r="DS142" s="78"/>
      <c r="DT142" s="78"/>
      <c r="DU142" s="78"/>
      <c r="DV142" s="78"/>
      <c r="DW142" s="78"/>
      <c r="DX142" s="78"/>
      <c r="DY142" s="78"/>
      <c r="DZ142" s="78"/>
      <c r="EA142" s="78"/>
      <c r="EB142" s="78"/>
      <c r="EC142" s="78"/>
      <c r="ED142" s="78"/>
      <c r="EE142" s="78"/>
      <c r="EF142" s="78"/>
      <c r="EG142" s="78"/>
      <c r="EH142" s="78"/>
      <c r="EI142" s="78"/>
      <c r="EJ142" s="78"/>
      <c r="EK142" s="78"/>
      <c r="EL142" s="78"/>
      <c r="EM142" s="78"/>
      <c r="EN142" s="78"/>
      <c r="EO142" s="78"/>
      <c r="EP142" s="78"/>
      <c r="EQ142" s="78"/>
      <c r="ER142" s="78"/>
      <c r="ES142" s="78"/>
      <c r="ET142" s="78"/>
      <c r="EU142" s="78"/>
      <c r="EV142" s="78"/>
      <c r="EW142" s="78"/>
      <c r="EX142" s="78"/>
      <c r="EY142" s="78"/>
      <c r="EZ142" s="78"/>
      <c r="FA142" s="78"/>
      <c r="FB142" s="78"/>
      <c r="FC142" s="78"/>
      <c r="FD142" s="78"/>
      <c r="FE142" s="78"/>
      <c r="FF142" s="78"/>
      <c r="FG142" s="78"/>
      <c r="FH142" s="78"/>
      <c r="FI142" s="78"/>
      <c r="FJ142" s="78"/>
      <c r="FK142" s="78"/>
      <c r="FL142" s="78"/>
      <c r="FM142" s="78"/>
      <c r="FN142" s="78"/>
      <c r="FO142" s="78"/>
      <c r="FP142" s="78"/>
      <c r="FQ142" s="78"/>
      <c r="FR142" s="78"/>
      <c r="FS142" s="78"/>
      <c r="FT142" s="78"/>
      <c r="FU142" s="78"/>
      <c r="FV142" s="78"/>
      <c r="FW142" s="78"/>
      <c r="FX142" s="78"/>
      <c r="FY142" s="78"/>
      <c r="FZ142" s="78"/>
      <c r="GA142" s="78"/>
      <c r="GB142" s="78"/>
      <c r="GC142" s="78"/>
      <c r="GD142" s="78"/>
      <c r="GE142" s="78"/>
      <c r="GF142" s="78"/>
      <c r="GG142" s="78"/>
      <c r="GH142" s="78"/>
      <c r="GI142" s="78"/>
      <c r="GJ142" s="78"/>
      <c r="GK142" s="78"/>
      <c r="GL142" s="78"/>
      <c r="GM142" s="78"/>
      <c r="GN142" s="78"/>
      <c r="GO142" s="78"/>
      <c r="GP142" s="78"/>
      <c r="GQ142" s="78"/>
      <c r="GR142" s="78"/>
      <c r="GS142" s="78"/>
    </row>
    <row r="143" spans="1:201" ht="25.5">
      <c r="A143" s="80" t="s">
        <v>679</v>
      </c>
      <c r="B143" s="78"/>
      <c r="C143" s="78"/>
      <c r="D143" s="78"/>
      <c r="E143" s="78"/>
      <c r="F143" s="78"/>
      <c r="G143" s="78"/>
      <c r="H143" s="78"/>
      <c r="I143" s="78"/>
      <c r="J143" s="78"/>
      <c r="K143" s="78"/>
      <c r="L143" s="78"/>
      <c r="M143" s="78"/>
      <c r="N143" s="78"/>
      <c r="O143" s="78"/>
      <c r="P143" s="97"/>
      <c r="Q143" s="78"/>
      <c r="R143" s="78"/>
      <c r="S143" s="78"/>
      <c r="T143" s="78"/>
      <c r="U143" s="78"/>
      <c r="V143" s="78"/>
      <c r="W143" s="78"/>
      <c r="X143" s="78"/>
      <c r="Y143" s="78"/>
      <c r="Z143" s="78"/>
      <c r="AA143" s="78"/>
      <c r="AB143" s="78"/>
      <c r="AC143" s="78"/>
      <c r="AD143" s="78"/>
      <c r="AE143" s="78"/>
      <c r="AF143" s="78"/>
      <c r="AG143" s="78"/>
      <c r="AH143" s="78"/>
      <c r="AI143" s="78"/>
      <c r="AJ143" s="78"/>
      <c r="AK143" s="78"/>
      <c r="AL143" s="78"/>
      <c r="AM143" s="78"/>
      <c r="AN143" s="78"/>
      <c r="AO143" s="78"/>
      <c r="AP143" s="91"/>
      <c r="AQ143" s="88"/>
      <c r="AR143" s="78"/>
      <c r="AS143" s="78"/>
      <c r="AT143" s="78"/>
      <c r="AU143" s="78"/>
      <c r="AV143" s="78"/>
      <c r="AW143" s="97"/>
      <c r="AX143" s="78"/>
      <c r="AY143" s="78"/>
      <c r="AZ143" s="78"/>
      <c r="BA143" s="78"/>
      <c r="BB143" s="78"/>
      <c r="BC143" s="102"/>
      <c r="BD143" s="78"/>
      <c r="BE143" s="78"/>
      <c r="BF143" s="78"/>
      <c r="BG143" s="78"/>
      <c r="BH143" s="78"/>
      <c r="BI143" s="78"/>
      <c r="BJ143" s="78"/>
      <c r="BK143" s="78"/>
      <c r="BL143" s="78"/>
      <c r="BM143" s="78"/>
      <c r="BN143" s="78"/>
      <c r="BO143" s="78"/>
      <c r="BP143" s="78"/>
      <c r="BQ143" s="78"/>
      <c r="BR143" s="78"/>
      <c r="BS143" s="78"/>
      <c r="BT143" s="78"/>
      <c r="BU143" s="78"/>
      <c r="BV143" s="78"/>
      <c r="BW143" s="107"/>
      <c r="BX143" s="78"/>
      <c r="BY143" s="78"/>
      <c r="BZ143" s="78"/>
      <c r="CA143" s="78"/>
      <c r="CB143" s="78"/>
      <c r="CC143" s="78"/>
      <c r="CD143" s="112"/>
      <c r="CE143" s="78"/>
      <c r="CF143" s="78"/>
      <c r="CG143" s="78"/>
      <c r="CH143" s="78"/>
      <c r="CI143" s="78"/>
      <c r="CJ143" s="78"/>
      <c r="CK143" s="117"/>
      <c r="CL143" s="78"/>
      <c r="CM143" s="122"/>
      <c r="CN143" s="78"/>
      <c r="CO143" s="78">
        <v>85</v>
      </c>
      <c r="CP143" s="78"/>
      <c r="CQ143" s="78"/>
      <c r="CR143" s="78"/>
      <c r="CS143" s="78"/>
      <c r="CT143" s="78"/>
      <c r="CU143" s="78"/>
      <c r="CV143" s="78"/>
      <c r="CW143" s="78"/>
      <c r="CX143" s="78"/>
      <c r="CY143" s="78"/>
      <c r="CZ143" s="78"/>
      <c r="DA143" s="78"/>
      <c r="DB143" s="78"/>
      <c r="DC143" s="78"/>
      <c r="DD143" s="78"/>
      <c r="DE143" s="78"/>
      <c r="DF143" s="78"/>
      <c r="DG143" s="78"/>
      <c r="DH143" s="78"/>
      <c r="DI143" s="78"/>
      <c r="DJ143" s="78"/>
      <c r="DK143" s="78"/>
      <c r="DL143" s="78"/>
      <c r="DM143" s="78"/>
      <c r="DN143" s="78"/>
      <c r="DO143" s="78"/>
      <c r="DP143" s="78"/>
      <c r="DQ143" s="78"/>
      <c r="DR143" s="78"/>
      <c r="DS143" s="78"/>
      <c r="DT143" s="78"/>
      <c r="DU143" s="78"/>
      <c r="DV143" s="78"/>
      <c r="DW143" s="78"/>
      <c r="DX143" s="78"/>
      <c r="DY143" s="78"/>
      <c r="DZ143" s="78"/>
      <c r="EA143" s="78"/>
      <c r="EB143" s="78"/>
      <c r="EC143" s="78"/>
      <c r="ED143" s="78"/>
      <c r="EE143" s="78"/>
      <c r="EF143" s="78"/>
      <c r="EG143" s="78"/>
      <c r="EH143" s="78"/>
      <c r="EI143" s="78"/>
      <c r="EJ143" s="78"/>
      <c r="EK143" s="78"/>
      <c r="EL143" s="78"/>
      <c r="EM143" s="78"/>
      <c r="EN143" s="78"/>
      <c r="EO143" s="78"/>
      <c r="EP143" s="78"/>
      <c r="EQ143" s="78"/>
      <c r="ER143" s="78"/>
      <c r="ES143" s="78"/>
      <c r="ET143" s="78"/>
      <c r="EU143" s="78"/>
      <c r="EV143" s="78"/>
      <c r="EW143" s="78"/>
      <c r="EX143" s="78"/>
      <c r="EY143" s="78"/>
      <c r="EZ143" s="78"/>
      <c r="FA143" s="78"/>
      <c r="FB143" s="78"/>
      <c r="FC143" s="78"/>
      <c r="FD143" s="78"/>
      <c r="FE143" s="78"/>
      <c r="FF143" s="78"/>
      <c r="FG143" s="78"/>
      <c r="FH143" s="78"/>
      <c r="FI143" s="78"/>
      <c r="FJ143" s="78"/>
      <c r="FK143" s="78"/>
      <c r="FL143" s="78"/>
      <c r="FM143" s="78"/>
      <c r="FN143" s="78"/>
      <c r="FO143" s="78"/>
      <c r="FP143" s="78"/>
      <c r="FQ143" s="78"/>
      <c r="FR143" s="78"/>
      <c r="FS143" s="78"/>
      <c r="FT143" s="78"/>
      <c r="FU143" s="78"/>
      <c r="FV143" s="78"/>
      <c r="FW143" s="78"/>
      <c r="FX143" s="78"/>
      <c r="FY143" s="78"/>
      <c r="FZ143" s="78"/>
      <c r="GA143" s="78"/>
      <c r="GB143" s="78"/>
      <c r="GC143" s="78"/>
      <c r="GD143" s="78"/>
      <c r="GE143" s="78"/>
      <c r="GF143" s="78"/>
      <c r="GG143" s="78"/>
      <c r="GH143" s="78"/>
      <c r="GI143" s="78"/>
      <c r="GJ143" s="78"/>
      <c r="GK143" s="78"/>
      <c r="GL143" s="78"/>
      <c r="GM143" s="78"/>
      <c r="GN143" s="78"/>
      <c r="GO143" s="78"/>
      <c r="GP143" s="78"/>
      <c r="GQ143" s="78"/>
      <c r="GR143" s="78"/>
      <c r="GS143" s="78"/>
    </row>
    <row r="144" spans="1:201" ht="25.5">
      <c r="A144" s="80" t="s">
        <v>678</v>
      </c>
      <c r="B144" s="78"/>
      <c r="C144" s="78">
        <v>80</v>
      </c>
      <c r="D144" s="78"/>
      <c r="E144" s="78"/>
      <c r="F144" s="78"/>
      <c r="G144" s="78"/>
      <c r="H144" s="78"/>
      <c r="I144" s="78"/>
      <c r="J144" s="78"/>
      <c r="K144" s="78"/>
      <c r="L144" s="78"/>
      <c r="M144" s="78"/>
      <c r="N144" s="78"/>
      <c r="O144" s="78"/>
      <c r="P144" s="97"/>
      <c r="Q144" s="78"/>
      <c r="R144" s="78"/>
      <c r="S144" s="78"/>
      <c r="T144" s="78"/>
      <c r="U144" s="78"/>
      <c r="V144" s="78"/>
      <c r="W144" s="78"/>
      <c r="X144" s="78"/>
      <c r="Y144" s="78"/>
      <c r="Z144" s="78"/>
      <c r="AA144" s="78"/>
      <c r="AB144" s="78"/>
      <c r="AC144" s="78"/>
      <c r="AD144" s="78"/>
      <c r="AE144" s="78"/>
      <c r="AF144" s="78"/>
      <c r="AG144" s="78"/>
      <c r="AH144" s="78"/>
      <c r="AI144" s="78"/>
      <c r="AJ144" s="78"/>
      <c r="AK144" s="78"/>
      <c r="AL144" s="78"/>
      <c r="AM144" s="78"/>
      <c r="AN144" s="78"/>
      <c r="AO144" s="78"/>
      <c r="AP144" s="91"/>
      <c r="AQ144" s="88"/>
      <c r="AR144" s="78"/>
      <c r="AS144" s="78"/>
      <c r="AT144" s="78"/>
      <c r="AU144" s="78"/>
      <c r="AV144" s="78"/>
      <c r="AW144" s="97"/>
      <c r="AX144" s="78"/>
      <c r="AY144" s="78"/>
      <c r="AZ144" s="78"/>
      <c r="BA144" s="78"/>
      <c r="BB144" s="78"/>
      <c r="BC144" s="102"/>
      <c r="BD144" s="78"/>
      <c r="BE144" s="78"/>
      <c r="BF144" s="78"/>
      <c r="BG144" s="78"/>
      <c r="BH144" s="78"/>
      <c r="BI144" s="78"/>
      <c r="BJ144" s="78"/>
      <c r="BK144" s="78"/>
      <c r="BL144" s="78"/>
      <c r="BM144" s="78"/>
      <c r="BN144" s="78"/>
      <c r="BO144" s="78"/>
      <c r="BP144" s="78"/>
      <c r="BQ144" s="78"/>
      <c r="BR144" s="78"/>
      <c r="BS144" s="78"/>
      <c r="BT144" s="78"/>
      <c r="BU144" s="78"/>
      <c r="BV144" s="78"/>
      <c r="BW144" s="107"/>
      <c r="BX144" s="78"/>
      <c r="BY144" s="78"/>
      <c r="BZ144" s="78"/>
      <c r="CA144" s="78"/>
      <c r="CB144" s="78"/>
      <c r="CC144" s="78"/>
      <c r="CD144" s="112"/>
      <c r="CE144" s="78"/>
      <c r="CF144" s="78"/>
      <c r="CG144" s="78"/>
      <c r="CH144" s="78"/>
      <c r="CI144" s="78"/>
      <c r="CJ144" s="78"/>
      <c r="CK144" s="117"/>
      <c r="CL144" s="78"/>
      <c r="CM144" s="122"/>
      <c r="CN144" s="78"/>
      <c r="CO144" s="78"/>
      <c r="CP144" s="78"/>
      <c r="CQ144" s="78"/>
      <c r="CR144" s="78"/>
      <c r="CS144" s="78"/>
      <c r="CT144" s="78"/>
      <c r="CU144" s="78"/>
      <c r="CV144" s="78"/>
      <c r="CW144" s="78"/>
      <c r="CX144" s="78"/>
      <c r="CY144" s="78"/>
      <c r="CZ144" s="78"/>
      <c r="DA144" s="78"/>
      <c r="DB144" s="78"/>
      <c r="DC144" s="78"/>
      <c r="DD144" s="78"/>
      <c r="DE144" s="78"/>
      <c r="DF144" s="78"/>
      <c r="DG144" s="78"/>
      <c r="DH144" s="78"/>
      <c r="DI144" s="78"/>
      <c r="DJ144" s="78"/>
      <c r="DK144" s="78"/>
      <c r="DL144" s="78"/>
      <c r="DM144" s="78"/>
      <c r="DN144" s="78"/>
      <c r="DO144" s="78"/>
      <c r="DP144" s="78"/>
      <c r="DQ144" s="78"/>
      <c r="DR144" s="78"/>
      <c r="DS144" s="78"/>
      <c r="DT144" s="78"/>
      <c r="DU144" s="78"/>
      <c r="DV144" s="78"/>
      <c r="DW144" s="78"/>
      <c r="DX144" s="78"/>
      <c r="DY144" s="78"/>
      <c r="DZ144" s="78"/>
      <c r="EA144" s="78"/>
      <c r="EB144" s="78"/>
      <c r="EC144" s="78"/>
      <c r="ED144" s="78"/>
      <c r="EE144" s="78"/>
      <c r="EF144" s="78"/>
      <c r="EG144" s="78"/>
      <c r="EH144" s="78"/>
      <c r="EI144" s="78"/>
      <c r="EJ144" s="78"/>
      <c r="EK144" s="78"/>
      <c r="EL144" s="78"/>
      <c r="EM144" s="78"/>
      <c r="EN144" s="78"/>
      <c r="EO144" s="78"/>
      <c r="EP144" s="78"/>
      <c r="EQ144" s="78"/>
      <c r="ER144" s="78"/>
      <c r="ES144" s="78"/>
      <c r="ET144" s="78"/>
      <c r="EU144" s="78"/>
      <c r="EV144" s="78"/>
      <c r="EW144" s="78"/>
      <c r="EX144" s="78"/>
      <c r="EY144" s="78"/>
      <c r="EZ144" s="78"/>
      <c r="FA144" s="78"/>
      <c r="FB144" s="78"/>
      <c r="FC144" s="78"/>
      <c r="FD144" s="78"/>
      <c r="FE144" s="78"/>
      <c r="FF144" s="78"/>
      <c r="FG144" s="78"/>
      <c r="FH144" s="78"/>
      <c r="FI144" s="78"/>
      <c r="FJ144" s="78"/>
      <c r="FK144" s="78"/>
      <c r="FL144" s="78"/>
      <c r="FM144" s="78"/>
      <c r="FN144" s="78"/>
      <c r="FO144" s="78"/>
      <c r="FP144" s="78"/>
      <c r="FQ144" s="78"/>
      <c r="FR144" s="78"/>
      <c r="FS144" s="78"/>
      <c r="FT144" s="78"/>
      <c r="FU144" s="78"/>
      <c r="FV144" s="78"/>
      <c r="FW144" s="78"/>
      <c r="FX144" s="78"/>
      <c r="FY144" s="78"/>
      <c r="FZ144" s="78"/>
      <c r="GA144" s="78"/>
      <c r="GB144" s="78"/>
      <c r="GC144" s="78"/>
      <c r="GD144" s="78"/>
      <c r="GE144" s="78"/>
      <c r="GF144" s="78"/>
      <c r="GG144" s="78"/>
      <c r="GH144" s="78"/>
      <c r="GI144" s="78"/>
      <c r="GJ144" s="78"/>
      <c r="GK144" s="78"/>
      <c r="GL144" s="78"/>
      <c r="GM144" s="78"/>
      <c r="GN144" s="78"/>
      <c r="GO144" s="78"/>
      <c r="GP144" s="78"/>
      <c r="GQ144" s="78"/>
      <c r="GR144" s="78"/>
      <c r="GS144" s="78"/>
    </row>
    <row r="145" spans="1:201" ht="18">
      <c r="A145" s="76" t="s">
        <v>633</v>
      </c>
      <c r="B145" s="78"/>
      <c r="C145" s="78"/>
      <c r="D145" s="78"/>
      <c r="E145" s="78"/>
      <c r="F145" s="78"/>
      <c r="G145" s="78"/>
      <c r="H145" s="78"/>
      <c r="I145" s="78"/>
      <c r="J145" s="78"/>
      <c r="K145" s="78"/>
      <c r="L145" s="78"/>
      <c r="M145" s="78"/>
      <c r="N145" s="78"/>
      <c r="O145" s="78"/>
      <c r="P145" s="97"/>
      <c r="Q145" s="78"/>
      <c r="R145" s="78"/>
      <c r="S145" s="78"/>
      <c r="T145" s="78"/>
      <c r="U145" s="78"/>
      <c r="V145" s="78"/>
      <c r="W145" s="78"/>
      <c r="X145" s="78"/>
      <c r="Y145" s="78"/>
      <c r="Z145" s="78"/>
      <c r="AA145" s="78"/>
      <c r="AB145" s="78"/>
      <c r="AC145" s="78"/>
      <c r="AD145" s="78"/>
      <c r="AE145" s="78"/>
      <c r="AF145" s="78"/>
      <c r="AG145" s="78"/>
      <c r="AH145" s="78"/>
      <c r="AI145" s="78"/>
      <c r="AJ145" s="78"/>
      <c r="AK145" s="78"/>
      <c r="AL145" s="78"/>
      <c r="AM145" s="78"/>
      <c r="AN145" s="78"/>
      <c r="AO145" s="78"/>
      <c r="AP145" s="91"/>
      <c r="AQ145" s="88"/>
      <c r="AR145" s="78"/>
      <c r="AS145" s="78"/>
      <c r="AT145" s="78"/>
      <c r="AU145" s="78"/>
      <c r="AV145" s="78"/>
      <c r="AW145" s="97"/>
      <c r="AX145" s="78"/>
      <c r="AY145" s="78"/>
      <c r="AZ145" s="78"/>
      <c r="BA145" s="78"/>
      <c r="BB145" s="78"/>
      <c r="BC145" s="102"/>
      <c r="BD145" s="78"/>
      <c r="BE145" s="78"/>
      <c r="BF145" s="78"/>
      <c r="BG145" s="78"/>
      <c r="BH145" s="78"/>
      <c r="BI145" s="78"/>
      <c r="BJ145" s="78"/>
      <c r="BK145" s="78"/>
      <c r="BL145" s="78"/>
      <c r="BM145" s="78"/>
      <c r="BN145" s="78"/>
      <c r="BO145" s="78"/>
      <c r="BP145" s="78"/>
      <c r="BQ145" s="78"/>
      <c r="BR145" s="78"/>
      <c r="BS145" s="78"/>
      <c r="BT145" s="78"/>
      <c r="BU145" s="78"/>
      <c r="BV145" s="78"/>
      <c r="BW145" s="107"/>
      <c r="BX145" s="78"/>
      <c r="BY145" s="78"/>
      <c r="BZ145" s="78"/>
      <c r="CA145" s="78"/>
      <c r="CB145" s="78"/>
      <c r="CC145" s="78"/>
      <c r="CD145" s="112"/>
      <c r="CE145" s="78"/>
      <c r="CF145" s="78"/>
      <c r="CG145" s="78"/>
      <c r="CH145" s="78"/>
      <c r="CI145" s="78"/>
      <c r="CJ145" s="78"/>
      <c r="CK145" s="117"/>
      <c r="CL145" s="78"/>
      <c r="CM145" s="122"/>
      <c r="CN145" s="78"/>
      <c r="CO145" s="78"/>
      <c r="CP145" s="78"/>
      <c r="CQ145" s="78"/>
      <c r="CR145" s="78"/>
      <c r="CS145" s="78"/>
      <c r="CT145" s="78"/>
      <c r="CU145" s="78">
        <v>90</v>
      </c>
      <c r="CV145" s="78"/>
      <c r="CW145" s="78"/>
      <c r="CX145" s="78"/>
      <c r="CY145" s="78"/>
      <c r="CZ145" s="78"/>
      <c r="DA145" s="78"/>
      <c r="DB145" s="78"/>
      <c r="DC145" s="78"/>
      <c r="DD145" s="78"/>
      <c r="DE145" s="78"/>
      <c r="DF145" s="78"/>
      <c r="DG145" s="78"/>
      <c r="DH145" s="78"/>
      <c r="DI145" s="78"/>
      <c r="DJ145" s="78"/>
      <c r="DK145" s="78"/>
      <c r="DL145" s="78"/>
      <c r="DM145" s="78"/>
      <c r="DN145" s="78"/>
      <c r="DO145" s="78"/>
      <c r="DP145" s="78"/>
      <c r="DQ145" s="78"/>
      <c r="DR145" s="78"/>
      <c r="DS145" s="78"/>
      <c r="DT145" s="78"/>
      <c r="DU145" s="78"/>
      <c r="DV145" s="78"/>
      <c r="DW145" s="78"/>
      <c r="DX145" s="78"/>
      <c r="DY145" s="78"/>
      <c r="DZ145" s="78"/>
      <c r="EA145" s="78"/>
      <c r="EB145" s="78"/>
      <c r="EC145" s="78"/>
      <c r="ED145" s="78"/>
      <c r="EE145" s="78"/>
      <c r="EF145" s="78"/>
      <c r="EG145" s="78"/>
      <c r="EH145" s="78"/>
      <c r="EI145" s="78"/>
      <c r="EJ145" s="78"/>
      <c r="EK145" s="78"/>
      <c r="EL145" s="78"/>
      <c r="EM145" s="78"/>
      <c r="EN145" s="78"/>
      <c r="EO145" s="78"/>
      <c r="EP145" s="78"/>
      <c r="EQ145" s="78"/>
      <c r="ER145" s="78"/>
      <c r="ES145" s="78"/>
      <c r="ET145" s="78"/>
      <c r="EU145" s="78"/>
      <c r="EV145" s="78"/>
      <c r="EW145" s="78"/>
      <c r="EX145" s="78"/>
      <c r="EY145" s="78"/>
      <c r="EZ145" s="78"/>
      <c r="FA145" s="78"/>
      <c r="FB145" s="78"/>
      <c r="FC145" s="78"/>
      <c r="FD145" s="78"/>
      <c r="FE145" s="78"/>
      <c r="FF145" s="78"/>
      <c r="FG145" s="78"/>
      <c r="FH145" s="78"/>
      <c r="FI145" s="78"/>
      <c r="FJ145" s="78"/>
      <c r="FK145" s="78"/>
      <c r="FL145" s="78"/>
      <c r="FM145" s="78"/>
      <c r="FN145" s="78"/>
      <c r="FO145" s="78"/>
      <c r="FP145" s="78"/>
      <c r="FQ145" s="78"/>
      <c r="FR145" s="78"/>
      <c r="FS145" s="78"/>
      <c r="FT145" s="78"/>
      <c r="FU145" s="78"/>
      <c r="FV145" s="78"/>
      <c r="FW145" s="78"/>
      <c r="FX145" s="78"/>
      <c r="FY145" s="78"/>
      <c r="FZ145" s="78"/>
      <c r="GA145" s="78"/>
      <c r="GB145" s="78"/>
      <c r="GC145" s="78"/>
      <c r="GD145" s="78"/>
      <c r="GE145" s="78"/>
      <c r="GF145" s="78"/>
      <c r="GG145" s="78"/>
      <c r="GH145" s="78"/>
      <c r="GI145" s="78"/>
      <c r="GJ145" s="78"/>
      <c r="GK145" s="78"/>
      <c r="GL145" s="78"/>
      <c r="GM145" s="78"/>
      <c r="GN145" s="78"/>
      <c r="GO145" s="78"/>
      <c r="GP145" s="78"/>
      <c r="GQ145" s="78"/>
      <c r="GR145" s="78"/>
      <c r="GS145" s="78"/>
    </row>
    <row r="146" spans="1:201" ht="18">
      <c r="A146" s="76" t="s">
        <v>716</v>
      </c>
      <c r="B146" s="78"/>
      <c r="C146" s="78"/>
      <c r="D146" s="78"/>
      <c r="E146" s="78"/>
      <c r="F146" s="78"/>
      <c r="G146" s="78"/>
      <c r="H146" s="78"/>
      <c r="I146" s="78"/>
      <c r="J146" s="78"/>
      <c r="K146" s="78"/>
      <c r="L146" s="78"/>
      <c r="M146" s="78"/>
      <c r="N146" s="78"/>
      <c r="O146" s="78"/>
      <c r="P146" s="97"/>
      <c r="Q146" s="78"/>
      <c r="R146" s="78"/>
      <c r="S146" s="78"/>
      <c r="T146" s="78"/>
      <c r="U146" s="78"/>
      <c r="V146" s="78"/>
      <c r="W146" s="78"/>
      <c r="X146" s="78"/>
      <c r="Y146" s="78"/>
      <c r="Z146" s="78"/>
      <c r="AA146" s="78"/>
      <c r="AB146" s="78"/>
      <c r="AC146" s="78"/>
      <c r="AD146" s="78"/>
      <c r="AE146" s="78"/>
      <c r="AF146" s="78"/>
      <c r="AG146" s="78"/>
      <c r="AH146" s="78"/>
      <c r="AI146" s="78"/>
      <c r="AJ146" s="78"/>
      <c r="AK146" s="78"/>
      <c r="AL146" s="78"/>
      <c r="AM146" s="78"/>
      <c r="AN146" s="78"/>
      <c r="AO146" s="78"/>
      <c r="AP146" s="91"/>
      <c r="AQ146" s="88"/>
      <c r="AR146" s="78"/>
      <c r="AS146" s="78"/>
      <c r="AT146" s="78"/>
      <c r="AU146" s="78"/>
      <c r="AV146" s="78"/>
      <c r="AW146" s="97"/>
      <c r="AX146" s="78"/>
      <c r="AY146" s="78"/>
      <c r="AZ146" s="78"/>
      <c r="BA146" s="78"/>
      <c r="BB146" s="78"/>
      <c r="BC146" s="102"/>
      <c r="BD146" s="78"/>
      <c r="BE146" s="78"/>
      <c r="BF146" s="78"/>
      <c r="BG146" s="78"/>
      <c r="BH146" s="78"/>
      <c r="BI146" s="78"/>
      <c r="BJ146" s="78"/>
      <c r="BK146" s="78"/>
      <c r="BL146" s="78"/>
      <c r="BM146" s="78"/>
      <c r="BN146" s="78"/>
      <c r="BO146" s="78">
        <v>80</v>
      </c>
      <c r="BP146" s="78"/>
      <c r="BQ146" s="78"/>
      <c r="BR146" s="78"/>
      <c r="BS146" s="78"/>
      <c r="BT146" s="78"/>
      <c r="BU146" s="78"/>
      <c r="BV146" s="78"/>
      <c r="BW146" s="107"/>
      <c r="BX146" s="78"/>
      <c r="BY146" s="78"/>
      <c r="BZ146" s="78"/>
      <c r="CA146" s="78"/>
      <c r="CB146" s="78"/>
      <c r="CC146" s="78"/>
      <c r="CD146" s="112"/>
      <c r="CE146" s="78"/>
      <c r="CF146" s="78"/>
      <c r="CG146" s="78"/>
      <c r="CH146" s="78"/>
      <c r="CI146" s="78"/>
      <c r="CJ146" s="78"/>
      <c r="CK146" s="117"/>
      <c r="CL146" s="78"/>
      <c r="CM146" s="122"/>
      <c r="CN146" s="78"/>
      <c r="CO146" s="78"/>
      <c r="CP146" s="78"/>
      <c r="CQ146" s="78"/>
      <c r="CR146" s="78"/>
      <c r="CS146" s="78"/>
      <c r="CT146" s="78"/>
      <c r="CU146" s="78"/>
      <c r="CV146" s="78"/>
      <c r="CW146" s="78"/>
      <c r="CX146" s="78"/>
      <c r="CY146" s="78"/>
      <c r="CZ146" s="78"/>
      <c r="DA146" s="78"/>
      <c r="DB146" s="78"/>
      <c r="DC146" s="78"/>
      <c r="DD146" s="78"/>
      <c r="DE146" s="78"/>
      <c r="DF146" s="78"/>
      <c r="DG146" s="78"/>
      <c r="DH146" s="78"/>
      <c r="DI146" s="78"/>
      <c r="DJ146" s="78"/>
      <c r="DK146" s="78"/>
      <c r="DL146" s="78"/>
      <c r="DM146" s="78"/>
      <c r="DN146" s="78"/>
      <c r="DO146" s="78"/>
      <c r="DP146" s="78"/>
      <c r="DQ146" s="78"/>
      <c r="DR146" s="78"/>
      <c r="DS146" s="78"/>
      <c r="DT146" s="78"/>
      <c r="DU146" s="78"/>
      <c r="DV146" s="78"/>
      <c r="DW146" s="78"/>
      <c r="DX146" s="78"/>
      <c r="DY146" s="78"/>
      <c r="DZ146" s="78"/>
      <c r="EA146" s="78"/>
      <c r="EB146" s="78"/>
      <c r="EC146" s="78"/>
      <c r="ED146" s="78"/>
      <c r="EE146" s="78"/>
      <c r="EF146" s="78"/>
      <c r="EG146" s="78"/>
      <c r="EH146" s="78"/>
      <c r="EI146" s="78"/>
      <c r="EJ146" s="78"/>
      <c r="EK146" s="78"/>
      <c r="EL146" s="78"/>
      <c r="EM146" s="78"/>
      <c r="EN146" s="78"/>
      <c r="EO146" s="78"/>
      <c r="EP146" s="78"/>
      <c r="EQ146" s="78"/>
      <c r="ER146" s="78"/>
      <c r="ES146" s="78"/>
      <c r="ET146" s="78"/>
      <c r="EU146" s="78"/>
      <c r="EV146" s="78"/>
      <c r="EW146" s="78"/>
      <c r="EX146" s="78"/>
      <c r="EY146" s="78"/>
      <c r="EZ146" s="78"/>
      <c r="FA146" s="78"/>
      <c r="FB146" s="78"/>
      <c r="FC146" s="78"/>
      <c r="FD146" s="78"/>
      <c r="FE146" s="78"/>
      <c r="FF146" s="78"/>
      <c r="FG146" s="78"/>
      <c r="FH146" s="78"/>
      <c r="FI146" s="78"/>
      <c r="FJ146" s="78"/>
      <c r="FK146" s="78"/>
      <c r="FL146" s="78"/>
      <c r="FM146" s="78"/>
      <c r="FN146" s="78"/>
      <c r="FO146" s="78"/>
      <c r="FP146" s="78"/>
      <c r="FQ146" s="78"/>
      <c r="FR146" s="78"/>
      <c r="FS146" s="78"/>
      <c r="FT146" s="78"/>
      <c r="FU146" s="78"/>
      <c r="FV146" s="78"/>
      <c r="FW146" s="78"/>
      <c r="FX146" s="78"/>
      <c r="FY146" s="78"/>
      <c r="FZ146" s="78"/>
      <c r="GA146" s="78"/>
      <c r="GB146" s="78"/>
      <c r="GC146" s="78"/>
      <c r="GD146" s="78"/>
      <c r="GE146" s="78"/>
      <c r="GF146" s="78"/>
      <c r="GG146" s="78"/>
      <c r="GH146" s="78"/>
      <c r="GI146" s="78"/>
      <c r="GJ146" s="78"/>
      <c r="GK146" s="78"/>
      <c r="GL146" s="78"/>
      <c r="GM146" s="78"/>
      <c r="GN146" s="78"/>
      <c r="GO146" s="78"/>
      <c r="GP146" s="78"/>
      <c r="GQ146" s="78"/>
      <c r="GR146" s="78"/>
      <c r="GS146" s="78"/>
    </row>
    <row r="147" spans="1:201">
      <c r="A147" s="79" t="s">
        <v>94</v>
      </c>
      <c r="B147" s="78"/>
      <c r="C147" s="78"/>
      <c r="D147" s="78"/>
      <c r="E147" s="78"/>
      <c r="F147" s="78"/>
      <c r="G147" s="78"/>
      <c r="H147" s="78"/>
      <c r="I147" s="78"/>
      <c r="J147" s="78"/>
      <c r="K147" s="78"/>
      <c r="L147" s="78"/>
      <c r="M147" s="78"/>
      <c r="N147" s="78"/>
      <c r="O147" s="78"/>
      <c r="P147" s="97"/>
      <c r="Q147" s="78"/>
      <c r="R147" s="78"/>
      <c r="S147" s="78"/>
      <c r="T147" s="78"/>
      <c r="U147" s="78"/>
      <c r="V147" s="78"/>
      <c r="W147" s="78"/>
      <c r="X147" s="78"/>
      <c r="Y147" s="78"/>
      <c r="Z147" s="78"/>
      <c r="AA147" s="78"/>
      <c r="AB147" s="78"/>
      <c r="AC147" s="78"/>
      <c r="AD147" s="78"/>
      <c r="AE147" s="78"/>
      <c r="AF147" s="78"/>
      <c r="AG147" s="78"/>
      <c r="AH147" s="78"/>
      <c r="AI147" s="78"/>
      <c r="AJ147" s="78"/>
      <c r="AK147" s="78"/>
      <c r="AL147" s="78"/>
      <c r="AM147" s="78"/>
      <c r="AN147" s="78"/>
      <c r="AO147" s="78"/>
      <c r="AP147" s="91"/>
      <c r="AQ147" s="88"/>
      <c r="AR147" s="78"/>
      <c r="AS147" s="78"/>
      <c r="AT147" s="78"/>
      <c r="AU147" s="78"/>
      <c r="AV147" s="78"/>
      <c r="AW147" s="97"/>
      <c r="AX147" s="78"/>
      <c r="AY147" s="78"/>
      <c r="AZ147" s="78"/>
      <c r="BA147" s="78"/>
      <c r="BB147" s="78"/>
      <c r="BC147" s="102"/>
      <c r="BD147" s="78"/>
      <c r="BE147" s="78"/>
      <c r="BF147" s="78"/>
      <c r="BG147" s="78"/>
      <c r="BH147" s="78"/>
      <c r="BI147" s="78"/>
      <c r="BJ147" s="78"/>
      <c r="BK147" s="78"/>
      <c r="BL147" s="78"/>
      <c r="BM147" s="78"/>
      <c r="BN147" s="78"/>
      <c r="BO147" s="78">
        <v>80</v>
      </c>
      <c r="BP147" s="78"/>
      <c r="BQ147" s="78"/>
      <c r="BR147" s="78"/>
      <c r="BS147" s="78"/>
      <c r="BT147" s="78"/>
      <c r="BU147" s="78"/>
      <c r="BV147" s="78"/>
      <c r="BW147" s="107"/>
      <c r="BX147" s="78"/>
      <c r="BY147" s="78"/>
      <c r="BZ147" s="78"/>
      <c r="CA147" s="78"/>
      <c r="CB147" s="78"/>
      <c r="CC147" s="78"/>
      <c r="CD147" s="112"/>
      <c r="CE147" s="78"/>
      <c r="CF147" s="78"/>
      <c r="CG147" s="78"/>
      <c r="CH147" s="78"/>
      <c r="CI147" s="78"/>
      <c r="CJ147" s="78"/>
      <c r="CK147" s="117"/>
      <c r="CL147" s="78"/>
      <c r="CM147" s="122"/>
      <c r="CN147" s="78"/>
      <c r="CO147" s="78"/>
      <c r="CP147" s="78"/>
      <c r="CQ147" s="78"/>
      <c r="CR147" s="78"/>
      <c r="CS147" s="78"/>
      <c r="CT147" s="78"/>
      <c r="CU147" s="78"/>
      <c r="CV147" s="78"/>
      <c r="CW147" s="78"/>
      <c r="CX147" s="78"/>
      <c r="CY147" s="78"/>
      <c r="CZ147" s="78"/>
      <c r="DA147" s="78"/>
      <c r="DB147" s="78"/>
      <c r="DC147" s="78"/>
      <c r="DD147" s="78"/>
      <c r="DE147" s="78"/>
      <c r="DF147" s="78"/>
      <c r="DG147" s="78"/>
      <c r="DH147" s="78"/>
      <c r="DI147" s="78"/>
      <c r="DJ147" s="78"/>
      <c r="DK147" s="78"/>
      <c r="DL147" s="78"/>
      <c r="DM147" s="78"/>
      <c r="DN147" s="78"/>
      <c r="DO147" s="78"/>
      <c r="DP147" s="78"/>
      <c r="DQ147" s="78"/>
      <c r="DR147" s="78"/>
      <c r="DS147" s="78"/>
      <c r="DT147" s="78"/>
      <c r="DU147" s="78"/>
      <c r="DV147" s="78"/>
      <c r="DW147" s="78"/>
      <c r="DX147" s="78"/>
      <c r="DY147" s="78"/>
      <c r="DZ147" s="78"/>
      <c r="EA147" s="78"/>
      <c r="EB147" s="78"/>
      <c r="EC147" s="78"/>
      <c r="ED147" s="78"/>
      <c r="EE147" s="78"/>
      <c r="EF147" s="78"/>
      <c r="EG147" s="78"/>
      <c r="EH147" s="78"/>
      <c r="EI147" s="78"/>
      <c r="EJ147" s="78"/>
      <c r="EK147" s="78"/>
      <c r="EL147" s="78"/>
      <c r="EM147" s="78"/>
      <c r="EN147" s="78"/>
      <c r="EO147" s="78"/>
      <c r="EP147" s="78"/>
      <c r="EQ147" s="78"/>
      <c r="ER147" s="78"/>
      <c r="ES147" s="78"/>
      <c r="ET147" s="78"/>
      <c r="EU147" s="78"/>
      <c r="EV147" s="78"/>
      <c r="EW147" s="78"/>
      <c r="EX147" s="78"/>
      <c r="EY147" s="78"/>
      <c r="EZ147" s="78"/>
      <c r="FA147" s="78"/>
      <c r="FB147" s="78"/>
      <c r="FC147" s="78"/>
      <c r="FD147" s="78"/>
      <c r="FE147" s="78"/>
      <c r="FF147" s="78"/>
      <c r="FG147" s="78"/>
      <c r="FH147" s="78"/>
      <c r="FI147" s="78"/>
      <c r="FJ147" s="78"/>
      <c r="FK147" s="78"/>
      <c r="FL147" s="78"/>
      <c r="FM147" s="78"/>
      <c r="FN147" s="78"/>
      <c r="FO147" s="78"/>
      <c r="FP147" s="78"/>
      <c r="FQ147" s="78"/>
      <c r="FR147" s="78"/>
      <c r="FS147" s="78"/>
      <c r="FT147" s="78"/>
      <c r="FU147" s="78"/>
      <c r="FV147" s="78"/>
      <c r="FW147" s="78"/>
      <c r="FX147" s="78"/>
      <c r="FY147" s="78"/>
      <c r="FZ147" s="78"/>
      <c r="GA147" s="78"/>
      <c r="GB147" s="78"/>
      <c r="GC147" s="78"/>
      <c r="GD147" s="78"/>
      <c r="GE147" s="78"/>
      <c r="GF147" s="78"/>
      <c r="GG147" s="78"/>
      <c r="GH147" s="78"/>
      <c r="GI147" s="78"/>
      <c r="GJ147" s="78"/>
      <c r="GK147" s="78"/>
      <c r="GL147" s="78"/>
      <c r="GM147" s="78"/>
      <c r="GN147" s="78"/>
      <c r="GO147" s="78"/>
      <c r="GP147" s="78"/>
      <c r="GQ147" s="78"/>
      <c r="GR147" s="78"/>
      <c r="GS147" s="78"/>
    </row>
    <row r="148" spans="1:201" ht="25.5">
      <c r="A148" s="80" t="s">
        <v>717</v>
      </c>
      <c r="B148" s="78"/>
      <c r="C148" s="78"/>
      <c r="D148" s="78"/>
      <c r="E148" s="78"/>
      <c r="F148" s="78"/>
      <c r="G148" s="78"/>
      <c r="H148" s="78"/>
      <c r="I148" s="78"/>
      <c r="J148" s="78"/>
      <c r="K148" s="78"/>
      <c r="L148" s="78"/>
      <c r="M148" s="78"/>
      <c r="N148" s="78"/>
      <c r="O148" s="78"/>
      <c r="P148" s="97"/>
      <c r="Q148" s="78"/>
      <c r="R148" s="78"/>
      <c r="S148" s="78"/>
      <c r="T148" s="78"/>
      <c r="U148" s="78"/>
      <c r="V148" s="78"/>
      <c r="W148" s="78"/>
      <c r="X148" s="78"/>
      <c r="Y148" s="78"/>
      <c r="Z148" s="78"/>
      <c r="AA148" s="78"/>
      <c r="AB148" s="78"/>
      <c r="AC148" s="78"/>
      <c r="AD148" s="78"/>
      <c r="AE148" s="78"/>
      <c r="AF148" s="78"/>
      <c r="AG148" s="78"/>
      <c r="AH148" s="78"/>
      <c r="AI148" s="78"/>
      <c r="AJ148" s="78"/>
      <c r="AK148" s="78"/>
      <c r="AL148" s="78"/>
      <c r="AM148" s="78"/>
      <c r="AN148" s="78"/>
      <c r="AO148" s="78"/>
      <c r="AP148" s="91"/>
      <c r="AQ148" s="88"/>
      <c r="AR148" s="78"/>
      <c r="AS148" s="78"/>
      <c r="AT148" s="78"/>
      <c r="AU148" s="78"/>
      <c r="AV148" s="78"/>
      <c r="AW148" s="97"/>
      <c r="AX148" s="78"/>
      <c r="AY148" s="78"/>
      <c r="AZ148" s="78"/>
      <c r="BA148" s="78"/>
      <c r="BB148" s="78"/>
      <c r="BC148" s="102"/>
      <c r="BD148" s="78"/>
      <c r="BE148" s="78"/>
      <c r="BF148" s="78"/>
      <c r="BG148" s="78"/>
      <c r="BH148" s="78"/>
      <c r="BI148" s="78"/>
      <c r="BJ148" s="78"/>
      <c r="BK148" s="78"/>
      <c r="BL148" s="78"/>
      <c r="BM148" s="78"/>
      <c r="BN148" s="78"/>
      <c r="BO148" s="78">
        <v>80</v>
      </c>
      <c r="BP148" s="78"/>
      <c r="BQ148" s="78"/>
      <c r="BR148" s="78"/>
      <c r="BS148" s="78"/>
      <c r="BT148" s="78"/>
      <c r="BU148" s="78"/>
      <c r="BV148" s="78"/>
      <c r="BW148" s="107"/>
      <c r="BX148" s="78"/>
      <c r="BY148" s="78"/>
      <c r="BZ148" s="78"/>
      <c r="CA148" s="78"/>
      <c r="CB148" s="78"/>
      <c r="CC148" s="78"/>
      <c r="CD148" s="112"/>
      <c r="CE148" s="78"/>
      <c r="CF148" s="78"/>
      <c r="CG148" s="78"/>
      <c r="CH148" s="78"/>
      <c r="CI148" s="78"/>
      <c r="CJ148" s="78"/>
      <c r="CK148" s="117"/>
      <c r="CL148" s="78"/>
      <c r="CM148" s="122"/>
      <c r="CN148" s="78"/>
      <c r="CO148" s="78"/>
      <c r="CP148" s="78"/>
      <c r="CQ148" s="78"/>
      <c r="CR148" s="78"/>
      <c r="CS148" s="78"/>
      <c r="CT148" s="78"/>
      <c r="CU148" s="78"/>
      <c r="CV148" s="78"/>
      <c r="CW148" s="78"/>
      <c r="CX148" s="78"/>
      <c r="CY148" s="78"/>
      <c r="CZ148" s="78"/>
      <c r="DA148" s="78"/>
      <c r="DB148" s="78"/>
      <c r="DC148" s="78"/>
      <c r="DD148" s="78"/>
      <c r="DE148" s="78"/>
      <c r="DF148" s="78"/>
      <c r="DG148" s="78"/>
      <c r="DH148" s="78"/>
      <c r="DI148" s="78"/>
      <c r="DJ148" s="78"/>
      <c r="DK148" s="78"/>
      <c r="DL148" s="78"/>
      <c r="DM148" s="78"/>
      <c r="DN148" s="78"/>
      <c r="DO148" s="78"/>
      <c r="DP148" s="78"/>
      <c r="DQ148" s="78"/>
      <c r="DR148" s="78"/>
      <c r="DS148" s="78"/>
      <c r="DT148" s="78"/>
      <c r="DU148" s="78"/>
      <c r="DV148" s="78"/>
      <c r="DW148" s="78"/>
      <c r="DX148" s="78"/>
      <c r="DY148" s="78"/>
      <c r="DZ148" s="78"/>
      <c r="EA148" s="78"/>
      <c r="EB148" s="78"/>
      <c r="EC148" s="78"/>
      <c r="ED148" s="78"/>
      <c r="EE148" s="78"/>
      <c r="EF148" s="78"/>
      <c r="EG148" s="78"/>
      <c r="EH148" s="78"/>
      <c r="EI148" s="78"/>
      <c r="EJ148" s="78"/>
      <c r="EK148" s="78"/>
      <c r="EL148" s="78"/>
      <c r="EM148" s="78"/>
      <c r="EN148" s="78"/>
      <c r="EO148" s="78"/>
      <c r="EP148" s="78"/>
      <c r="EQ148" s="78"/>
      <c r="ER148" s="78"/>
      <c r="ES148" s="78"/>
      <c r="ET148" s="78"/>
      <c r="EU148" s="78"/>
      <c r="EV148" s="78"/>
      <c r="EW148" s="78"/>
      <c r="EX148" s="78"/>
      <c r="EY148" s="78"/>
      <c r="EZ148" s="78"/>
      <c r="FA148" s="78"/>
      <c r="FB148" s="78"/>
      <c r="FC148" s="78"/>
      <c r="FD148" s="78"/>
      <c r="FE148" s="78"/>
      <c r="FF148" s="78"/>
      <c r="FG148" s="78"/>
      <c r="FH148" s="78"/>
      <c r="FI148" s="78"/>
      <c r="FJ148" s="78"/>
      <c r="FK148" s="78"/>
      <c r="FL148" s="78"/>
      <c r="FM148" s="78"/>
      <c r="FN148" s="78"/>
      <c r="FO148" s="78"/>
      <c r="FP148" s="78"/>
      <c r="FQ148" s="78"/>
      <c r="FR148" s="78"/>
      <c r="FS148" s="78"/>
      <c r="FT148" s="78"/>
      <c r="FU148" s="78"/>
      <c r="FV148" s="78"/>
      <c r="FW148" s="78"/>
      <c r="FX148" s="78"/>
      <c r="FY148" s="78"/>
      <c r="FZ148" s="78"/>
      <c r="GA148" s="78"/>
      <c r="GB148" s="78"/>
      <c r="GC148" s="78"/>
      <c r="GD148" s="78"/>
      <c r="GE148" s="78"/>
      <c r="GF148" s="78"/>
      <c r="GG148" s="78"/>
      <c r="GH148" s="78"/>
      <c r="GI148" s="78"/>
      <c r="GJ148" s="78"/>
      <c r="GK148" s="78"/>
      <c r="GL148" s="78"/>
      <c r="GM148" s="78"/>
      <c r="GN148" s="78"/>
      <c r="GO148" s="78"/>
      <c r="GP148" s="78"/>
      <c r="GQ148" s="78"/>
      <c r="GR148" s="78"/>
      <c r="GS148" s="78"/>
    </row>
    <row r="149" spans="1:201" ht="18">
      <c r="A149" s="76" t="s">
        <v>944</v>
      </c>
      <c r="B149" s="78"/>
      <c r="C149" s="78"/>
      <c r="D149" s="78"/>
      <c r="E149" s="78"/>
      <c r="F149" s="78"/>
      <c r="G149" s="78"/>
      <c r="H149" s="78"/>
      <c r="I149" s="78"/>
      <c r="J149" s="78"/>
      <c r="K149" s="78"/>
      <c r="L149" s="78"/>
      <c r="M149" s="78"/>
      <c r="N149" s="78"/>
      <c r="O149" s="78"/>
      <c r="P149" s="97"/>
      <c r="Q149" s="78"/>
      <c r="R149" s="78"/>
      <c r="S149" s="78"/>
      <c r="T149" s="78"/>
      <c r="U149" s="78"/>
      <c r="V149" s="78"/>
      <c r="W149" s="78"/>
      <c r="X149" s="78"/>
      <c r="Y149" s="78"/>
      <c r="Z149" s="78"/>
      <c r="AA149" s="78"/>
      <c r="AB149" s="78"/>
      <c r="AC149" s="78"/>
      <c r="AD149" s="78"/>
      <c r="AE149" s="78"/>
      <c r="AF149" s="78"/>
      <c r="AG149" s="78"/>
      <c r="AH149" s="78"/>
      <c r="AI149" s="78"/>
      <c r="AJ149" s="78"/>
      <c r="AK149" s="78"/>
      <c r="AL149" s="78"/>
      <c r="AM149" s="78"/>
      <c r="AN149" s="78"/>
      <c r="AO149" s="78"/>
      <c r="AP149" s="91"/>
      <c r="AQ149" s="88"/>
      <c r="AR149" s="78"/>
      <c r="AS149" s="78"/>
      <c r="AT149" s="78"/>
      <c r="AU149" s="78"/>
      <c r="AV149" s="78"/>
      <c r="AW149" s="97"/>
      <c r="AX149" s="78"/>
      <c r="AY149" s="78"/>
      <c r="AZ149" s="78"/>
      <c r="BA149" s="78"/>
      <c r="BB149" s="78"/>
      <c r="BC149" s="102"/>
      <c r="BD149" s="78">
        <v>97</v>
      </c>
      <c r="BE149" s="78"/>
      <c r="BF149" s="78"/>
      <c r="BG149" s="78"/>
      <c r="BH149" s="78"/>
      <c r="BI149" s="78"/>
      <c r="BJ149" s="78"/>
      <c r="BK149" s="78"/>
      <c r="BL149" s="78"/>
      <c r="BM149" s="78"/>
      <c r="BN149" s="78"/>
      <c r="BO149" s="78"/>
      <c r="BP149" s="78"/>
      <c r="BQ149" s="78"/>
      <c r="BR149" s="78"/>
      <c r="BS149" s="78"/>
      <c r="BT149" s="78"/>
      <c r="BU149" s="78"/>
      <c r="BV149" s="78"/>
      <c r="BW149" s="107"/>
      <c r="BX149" s="78"/>
      <c r="BY149" s="78"/>
      <c r="BZ149" s="78"/>
      <c r="CA149" s="78"/>
      <c r="CB149" s="78"/>
      <c r="CC149" s="78"/>
      <c r="CD149" s="112"/>
      <c r="CE149" s="78"/>
      <c r="CF149" s="78"/>
      <c r="CG149" s="78"/>
      <c r="CH149" s="78"/>
      <c r="CI149" s="78"/>
      <c r="CJ149" s="78"/>
      <c r="CK149" s="117"/>
      <c r="CL149" s="78"/>
      <c r="CM149" s="122"/>
      <c r="CN149" s="78"/>
      <c r="CO149" s="78"/>
      <c r="CP149" s="78"/>
      <c r="CQ149" s="78"/>
      <c r="CR149" s="78"/>
      <c r="CS149" s="78"/>
      <c r="CT149" s="78"/>
      <c r="CU149" s="78"/>
      <c r="CV149" s="78"/>
      <c r="CW149" s="78"/>
      <c r="CX149" s="78"/>
      <c r="CY149" s="78"/>
      <c r="CZ149" s="78"/>
      <c r="DA149" s="78"/>
      <c r="DB149" s="78"/>
      <c r="DC149" s="78"/>
      <c r="DD149" s="78"/>
      <c r="DE149" s="78"/>
      <c r="DF149" s="78"/>
      <c r="DG149" s="78"/>
      <c r="DH149" s="78"/>
      <c r="DI149" s="78"/>
      <c r="DJ149" s="78"/>
      <c r="DK149" s="78"/>
      <c r="DL149" s="78"/>
      <c r="DM149" s="78"/>
      <c r="DN149" s="78"/>
      <c r="DO149" s="78"/>
      <c r="DP149" s="78"/>
      <c r="DQ149" s="78"/>
      <c r="DR149" s="78"/>
      <c r="DS149" s="78"/>
      <c r="DT149" s="78"/>
      <c r="DU149" s="78"/>
      <c r="DV149" s="78"/>
      <c r="DW149" s="78"/>
      <c r="DX149" s="78"/>
      <c r="DY149" s="78"/>
      <c r="DZ149" s="78"/>
      <c r="EA149" s="78"/>
      <c r="EB149" s="78"/>
      <c r="EC149" s="78"/>
      <c r="ED149" s="78"/>
      <c r="EE149" s="78"/>
      <c r="EF149" s="78"/>
      <c r="EG149" s="78"/>
      <c r="EH149" s="78"/>
      <c r="EI149" s="78"/>
      <c r="EJ149" s="78"/>
      <c r="EK149" s="78"/>
      <c r="EL149" s="78"/>
      <c r="EM149" s="78"/>
      <c r="EN149" s="78"/>
      <c r="EO149" s="78"/>
      <c r="EP149" s="78"/>
      <c r="EQ149" s="78"/>
      <c r="ER149" s="78"/>
      <c r="ES149" s="78"/>
      <c r="ET149" s="78"/>
      <c r="EU149" s="78"/>
      <c r="EV149" s="78"/>
      <c r="EW149" s="78"/>
      <c r="EX149" s="78"/>
      <c r="EY149" s="78"/>
      <c r="EZ149" s="78"/>
      <c r="FA149" s="78"/>
      <c r="FB149" s="78"/>
      <c r="FC149" s="78"/>
      <c r="FD149" s="78"/>
      <c r="FE149" s="78"/>
      <c r="FF149" s="78"/>
      <c r="FG149" s="78"/>
      <c r="FH149" s="78"/>
      <c r="FI149" s="78"/>
      <c r="FJ149" s="78"/>
      <c r="FK149" s="78"/>
      <c r="FL149" s="78"/>
      <c r="FM149" s="78"/>
      <c r="FN149" s="78"/>
      <c r="FO149" s="78"/>
      <c r="FP149" s="78"/>
      <c r="FQ149" s="78"/>
      <c r="FR149" s="78"/>
      <c r="FS149" s="78"/>
      <c r="FT149" s="78"/>
      <c r="FU149" s="78"/>
      <c r="FV149" s="78"/>
      <c r="FW149" s="78"/>
      <c r="FX149" s="78"/>
      <c r="FY149" s="78"/>
      <c r="FZ149" s="78"/>
      <c r="GA149" s="78"/>
      <c r="GB149" s="78"/>
      <c r="GC149" s="78"/>
      <c r="GD149" s="78"/>
      <c r="GE149" s="78"/>
      <c r="GF149" s="78"/>
      <c r="GG149" s="78"/>
      <c r="GH149" s="78"/>
      <c r="GI149" s="78"/>
      <c r="GJ149" s="78"/>
      <c r="GK149" s="78"/>
      <c r="GL149" s="78"/>
      <c r="GM149" s="78"/>
      <c r="GN149" s="78"/>
      <c r="GO149" s="78"/>
      <c r="GP149" s="78"/>
      <c r="GQ149" s="78"/>
      <c r="GR149" s="78"/>
      <c r="GS149" s="78"/>
    </row>
    <row r="150" spans="1:201" ht="18">
      <c r="A150" s="76" t="s">
        <v>948</v>
      </c>
      <c r="B150" s="78"/>
      <c r="C150" s="78"/>
      <c r="D150" s="78"/>
      <c r="E150" s="78"/>
      <c r="F150" s="78"/>
      <c r="G150" s="78"/>
      <c r="H150" s="78"/>
      <c r="I150" s="78"/>
      <c r="J150" s="78"/>
      <c r="K150" s="78"/>
      <c r="L150" s="78"/>
      <c r="M150" s="78"/>
      <c r="N150" s="78"/>
      <c r="O150" s="78"/>
      <c r="P150" s="97"/>
      <c r="Q150" s="78"/>
      <c r="R150" s="78"/>
      <c r="S150" s="78"/>
      <c r="T150" s="78"/>
      <c r="U150" s="78"/>
      <c r="V150" s="78"/>
      <c r="W150" s="78"/>
      <c r="X150" s="78"/>
      <c r="Y150" s="78"/>
      <c r="Z150" s="78"/>
      <c r="AA150" s="78"/>
      <c r="AB150" s="78"/>
      <c r="AC150" s="78"/>
      <c r="AD150" s="78"/>
      <c r="AE150" s="78"/>
      <c r="AF150" s="78"/>
      <c r="AG150" s="78"/>
      <c r="AH150" s="78"/>
      <c r="AI150" s="78"/>
      <c r="AJ150" s="78"/>
      <c r="AK150" s="78"/>
      <c r="AL150" s="78"/>
      <c r="AM150" s="78"/>
      <c r="AN150" s="78"/>
      <c r="AO150" s="78"/>
      <c r="AP150" s="91"/>
      <c r="AQ150" s="88"/>
      <c r="AR150" s="78"/>
      <c r="AS150" s="78"/>
      <c r="AT150" s="78"/>
      <c r="AU150" s="78"/>
      <c r="AV150" s="78"/>
      <c r="AW150" s="97"/>
      <c r="AX150" s="78"/>
      <c r="AY150" s="78"/>
      <c r="AZ150" s="78"/>
      <c r="BA150" s="78"/>
      <c r="BB150" s="78"/>
      <c r="BC150" s="102"/>
      <c r="BD150" s="78"/>
      <c r="BE150" s="78"/>
      <c r="BF150" s="78"/>
      <c r="BG150" s="78"/>
      <c r="BH150" s="78"/>
      <c r="BI150" s="78"/>
      <c r="BJ150" s="78"/>
      <c r="BK150" s="78"/>
      <c r="BL150" s="78"/>
      <c r="BM150" s="78"/>
      <c r="BN150" s="78"/>
      <c r="BO150" s="78"/>
      <c r="BP150" s="78"/>
      <c r="BQ150" s="78"/>
      <c r="BR150" s="78"/>
      <c r="BS150" s="78"/>
      <c r="BT150" s="78"/>
      <c r="BU150" s="78"/>
      <c r="BV150" s="78"/>
      <c r="BW150" s="107"/>
      <c r="BX150" s="78"/>
      <c r="BY150" s="78"/>
      <c r="BZ150" s="78"/>
      <c r="CA150" s="78"/>
      <c r="CB150" s="78"/>
      <c r="CC150" s="78"/>
      <c r="CD150" s="112"/>
      <c r="CE150" s="78"/>
      <c r="CF150" s="78"/>
      <c r="CG150" s="78"/>
      <c r="CH150" s="78"/>
      <c r="CI150" s="78"/>
      <c r="CJ150" s="78"/>
      <c r="CK150" s="117"/>
      <c r="CL150" s="78"/>
      <c r="CM150" s="122"/>
      <c r="CN150" s="78"/>
      <c r="CO150" s="78"/>
      <c r="CP150" s="78"/>
      <c r="CQ150" s="78"/>
      <c r="CR150" s="78"/>
      <c r="CS150" s="78"/>
      <c r="CT150" s="78"/>
      <c r="CU150" s="78"/>
      <c r="CV150" s="78"/>
      <c r="CW150" s="78"/>
      <c r="CX150" s="78"/>
      <c r="CY150" s="78"/>
      <c r="CZ150" s="78"/>
      <c r="DA150" s="78"/>
      <c r="DB150" s="78"/>
      <c r="DC150" s="78"/>
      <c r="DD150" s="78"/>
      <c r="DE150" s="78"/>
      <c r="DF150" s="78"/>
      <c r="DG150" s="78"/>
      <c r="DH150" s="78"/>
      <c r="DI150" s="78"/>
      <c r="DJ150" s="78"/>
      <c r="DK150" s="78"/>
      <c r="DL150" s="78"/>
      <c r="DM150" s="78"/>
      <c r="DN150" s="78"/>
      <c r="DO150" s="78"/>
      <c r="DP150" s="78"/>
      <c r="DQ150" s="78"/>
      <c r="DR150" s="78"/>
      <c r="DS150" s="78"/>
      <c r="DT150" s="78"/>
      <c r="DU150" s="78"/>
      <c r="DV150" s="78"/>
      <c r="DW150" s="78"/>
      <c r="DX150" s="78"/>
      <c r="DY150" s="78"/>
      <c r="DZ150" s="78"/>
      <c r="EA150" s="78"/>
      <c r="EB150" s="78"/>
      <c r="EC150" s="78"/>
      <c r="ED150" s="78"/>
      <c r="EE150" s="78"/>
      <c r="EF150" s="78"/>
      <c r="EG150" s="78"/>
      <c r="EH150" s="78"/>
      <c r="EI150" s="78"/>
      <c r="EJ150" s="78"/>
      <c r="EK150" s="78"/>
      <c r="EL150" s="78"/>
      <c r="EM150" s="78"/>
      <c r="EN150" s="78"/>
      <c r="EO150" s="78"/>
      <c r="EP150" s="78"/>
      <c r="EQ150" s="78">
        <v>95</v>
      </c>
      <c r="ER150" s="78"/>
      <c r="ES150" s="78"/>
      <c r="ET150" s="78"/>
      <c r="EU150" s="78"/>
      <c r="EV150" s="78"/>
      <c r="EW150" s="78"/>
      <c r="EX150" s="78"/>
      <c r="EY150" s="78"/>
      <c r="EZ150" s="78"/>
      <c r="FA150" s="78"/>
      <c r="FB150" s="78"/>
      <c r="FC150" s="78"/>
      <c r="FD150" s="78"/>
      <c r="FE150" s="78"/>
      <c r="FF150" s="78"/>
      <c r="FG150" s="78"/>
      <c r="FH150" s="78"/>
      <c r="FI150" s="78"/>
      <c r="FJ150" s="78"/>
      <c r="FK150" s="78"/>
      <c r="FL150" s="78"/>
      <c r="FM150" s="78"/>
      <c r="FN150" s="78"/>
      <c r="FO150" s="78"/>
      <c r="FP150" s="78"/>
      <c r="FQ150" s="78"/>
      <c r="FR150" s="78"/>
      <c r="FS150" s="78"/>
      <c r="FT150" s="78"/>
      <c r="FU150" s="78"/>
      <c r="FV150" s="78"/>
      <c r="FW150" s="78"/>
      <c r="FX150" s="78"/>
      <c r="FY150" s="78"/>
      <c r="FZ150" s="78"/>
      <c r="GA150" s="78"/>
      <c r="GB150" s="78"/>
      <c r="GC150" s="78"/>
      <c r="GD150" s="78"/>
      <c r="GE150" s="78"/>
      <c r="GF150" s="78"/>
      <c r="GG150" s="78"/>
      <c r="GH150" s="78"/>
      <c r="GI150" s="78"/>
      <c r="GJ150" s="78"/>
      <c r="GK150" s="78"/>
      <c r="GL150" s="78"/>
      <c r="GM150" s="78"/>
      <c r="GN150" s="78"/>
      <c r="GO150" s="78"/>
      <c r="GP150" s="78"/>
      <c r="GQ150" s="78"/>
      <c r="GR150" s="78"/>
      <c r="GS150" s="78"/>
    </row>
    <row r="151" spans="1:201" ht="18">
      <c r="A151" s="76" t="s">
        <v>730</v>
      </c>
      <c r="B151" s="78"/>
      <c r="C151" s="78"/>
      <c r="D151" s="78"/>
      <c r="E151" s="78"/>
      <c r="F151" s="78"/>
      <c r="G151" s="78"/>
      <c r="H151" s="78"/>
      <c r="I151" s="78"/>
      <c r="J151" s="78"/>
      <c r="K151" s="78"/>
      <c r="L151" s="78"/>
      <c r="M151" s="78"/>
      <c r="N151" s="78"/>
      <c r="O151" s="78"/>
      <c r="P151" s="97"/>
      <c r="Q151" s="78"/>
      <c r="R151" s="78"/>
      <c r="S151" s="78"/>
      <c r="T151" s="78"/>
      <c r="U151" s="78"/>
      <c r="V151" s="78"/>
      <c r="W151" s="78"/>
      <c r="X151" s="78"/>
      <c r="Y151" s="78"/>
      <c r="Z151" s="78"/>
      <c r="AA151" s="78"/>
      <c r="AB151" s="78"/>
      <c r="AC151" s="78"/>
      <c r="AD151" s="78"/>
      <c r="AE151" s="78"/>
      <c r="AF151" s="78"/>
      <c r="AG151" s="78"/>
      <c r="AH151" s="78"/>
      <c r="AI151" s="78"/>
      <c r="AJ151" s="78"/>
      <c r="AK151" s="78"/>
      <c r="AL151" s="78"/>
      <c r="AM151" s="78"/>
      <c r="AN151" s="78"/>
      <c r="AO151" s="78"/>
      <c r="AP151" s="91"/>
      <c r="AQ151" s="88"/>
      <c r="AR151" s="78"/>
      <c r="AS151" s="78"/>
      <c r="AT151" s="78"/>
      <c r="AU151" s="78"/>
      <c r="AV151" s="78"/>
      <c r="AW151" s="97"/>
      <c r="AX151" s="78"/>
      <c r="AY151" s="78"/>
      <c r="AZ151" s="78"/>
      <c r="BA151" s="78"/>
      <c r="BB151" s="78"/>
      <c r="BC151" s="102"/>
      <c r="BD151" s="78"/>
      <c r="BE151" s="78"/>
      <c r="BF151" s="78"/>
      <c r="BG151" s="78"/>
      <c r="BH151" s="78"/>
      <c r="BI151" s="78"/>
      <c r="BJ151" s="78"/>
      <c r="BK151" s="78"/>
      <c r="BL151" s="78"/>
      <c r="BM151" s="78"/>
      <c r="BN151" s="78"/>
      <c r="BO151" s="78">
        <v>90</v>
      </c>
      <c r="BP151" s="78"/>
      <c r="BQ151" s="78"/>
      <c r="BR151" s="78"/>
      <c r="BS151" s="78"/>
      <c r="BT151" s="78"/>
      <c r="BU151" s="78"/>
      <c r="BV151" s="78"/>
      <c r="BW151" s="107"/>
      <c r="BX151" s="78"/>
      <c r="BY151" s="78"/>
      <c r="BZ151" s="78"/>
      <c r="CA151" s="78"/>
      <c r="CB151" s="78"/>
      <c r="CC151" s="78"/>
      <c r="CD151" s="112"/>
      <c r="CE151" s="78"/>
      <c r="CF151" s="78"/>
      <c r="CG151" s="78"/>
      <c r="CH151" s="78"/>
      <c r="CI151" s="78"/>
      <c r="CJ151" s="78"/>
      <c r="CK151" s="117"/>
      <c r="CL151" s="78"/>
      <c r="CM151" s="122"/>
      <c r="CN151" s="78"/>
      <c r="CO151" s="78"/>
      <c r="CP151" s="78"/>
      <c r="CQ151" s="78"/>
      <c r="CR151" s="78"/>
      <c r="CS151" s="78"/>
      <c r="CT151" s="78"/>
      <c r="CU151" s="78"/>
      <c r="CV151" s="78"/>
      <c r="CW151" s="78"/>
      <c r="CX151" s="78"/>
      <c r="CY151" s="78"/>
      <c r="CZ151" s="78"/>
      <c r="DA151" s="78"/>
      <c r="DB151" s="78"/>
      <c r="DC151" s="78"/>
      <c r="DD151" s="78"/>
      <c r="DE151" s="78"/>
      <c r="DF151" s="78"/>
      <c r="DG151" s="78"/>
      <c r="DH151" s="78"/>
      <c r="DI151" s="78"/>
      <c r="DJ151" s="78"/>
      <c r="DK151" s="78"/>
      <c r="DL151" s="78"/>
      <c r="DM151" s="78"/>
      <c r="DN151" s="78"/>
      <c r="DO151" s="78"/>
      <c r="DP151" s="78"/>
      <c r="DQ151" s="78"/>
      <c r="DR151" s="78"/>
      <c r="DS151" s="78"/>
      <c r="DT151" s="78"/>
      <c r="DU151" s="78"/>
      <c r="DV151" s="78"/>
      <c r="DW151" s="78"/>
      <c r="DX151" s="78"/>
      <c r="DY151" s="78"/>
      <c r="DZ151" s="78"/>
      <c r="EA151" s="78"/>
      <c r="EB151" s="78"/>
      <c r="EC151" s="78"/>
      <c r="ED151" s="78"/>
      <c r="EE151" s="78"/>
      <c r="EF151" s="78"/>
      <c r="EG151" s="78"/>
      <c r="EH151" s="78"/>
      <c r="EI151" s="78"/>
      <c r="EJ151" s="78"/>
      <c r="EK151" s="78"/>
      <c r="EL151" s="78"/>
      <c r="EM151" s="78"/>
      <c r="EN151" s="78"/>
      <c r="EO151" s="78"/>
      <c r="EP151" s="78"/>
      <c r="EQ151" s="78"/>
      <c r="ER151" s="78"/>
      <c r="ES151" s="78"/>
      <c r="ET151" s="78"/>
      <c r="EU151" s="78"/>
      <c r="EV151" s="78"/>
      <c r="EW151" s="78"/>
      <c r="EX151" s="78"/>
      <c r="EY151" s="78"/>
      <c r="EZ151" s="78"/>
      <c r="FA151" s="78"/>
      <c r="FB151" s="78"/>
      <c r="FC151" s="78"/>
      <c r="FD151" s="78"/>
      <c r="FE151" s="78"/>
      <c r="FF151" s="78"/>
      <c r="FG151" s="78"/>
      <c r="FH151" s="78"/>
      <c r="FI151" s="78"/>
      <c r="FJ151" s="78"/>
      <c r="FK151" s="78"/>
      <c r="FL151" s="78"/>
      <c r="FM151" s="78"/>
      <c r="FN151" s="78"/>
      <c r="FO151" s="78"/>
      <c r="FP151" s="78"/>
      <c r="FQ151" s="78"/>
      <c r="FR151" s="78"/>
      <c r="FS151" s="78"/>
      <c r="FT151" s="78"/>
      <c r="FU151" s="78"/>
      <c r="FV151" s="78"/>
      <c r="FW151" s="78"/>
      <c r="FX151" s="78"/>
      <c r="FY151" s="78"/>
      <c r="FZ151" s="78"/>
      <c r="GA151" s="78"/>
      <c r="GB151" s="78"/>
      <c r="GC151" s="78"/>
      <c r="GD151" s="78"/>
      <c r="GE151" s="78"/>
      <c r="GF151" s="78"/>
      <c r="GG151" s="78"/>
      <c r="GH151" s="78"/>
      <c r="GI151" s="78"/>
      <c r="GJ151" s="78"/>
      <c r="GK151" s="78"/>
      <c r="GL151" s="78"/>
      <c r="GM151" s="78"/>
      <c r="GN151" s="78"/>
      <c r="GO151" s="78"/>
      <c r="GP151" s="78"/>
      <c r="GQ151" s="78"/>
      <c r="GR151" s="78"/>
      <c r="GS151" s="78"/>
    </row>
    <row r="152" spans="1:201">
      <c r="A152" s="79" t="s">
        <v>94</v>
      </c>
      <c r="B152" s="78"/>
      <c r="C152" s="78"/>
      <c r="D152" s="78"/>
      <c r="E152" s="78"/>
      <c r="F152" s="78"/>
      <c r="G152" s="78"/>
      <c r="H152" s="78"/>
      <c r="I152" s="78"/>
      <c r="J152" s="78"/>
      <c r="K152" s="78"/>
      <c r="L152" s="78"/>
      <c r="M152" s="78"/>
      <c r="N152" s="78"/>
      <c r="O152" s="78"/>
      <c r="P152" s="97"/>
      <c r="Q152" s="78"/>
      <c r="R152" s="78"/>
      <c r="S152" s="78"/>
      <c r="T152" s="78"/>
      <c r="U152" s="78"/>
      <c r="V152" s="78"/>
      <c r="W152" s="78"/>
      <c r="X152" s="78"/>
      <c r="Y152" s="78"/>
      <c r="Z152" s="78"/>
      <c r="AA152" s="78"/>
      <c r="AB152" s="78"/>
      <c r="AC152" s="78"/>
      <c r="AD152" s="78"/>
      <c r="AE152" s="78"/>
      <c r="AF152" s="78"/>
      <c r="AG152" s="78"/>
      <c r="AH152" s="78"/>
      <c r="AI152" s="78"/>
      <c r="AJ152" s="78"/>
      <c r="AK152" s="78"/>
      <c r="AL152" s="78"/>
      <c r="AM152" s="78"/>
      <c r="AN152" s="78"/>
      <c r="AO152" s="78"/>
      <c r="AP152" s="91"/>
      <c r="AQ152" s="88"/>
      <c r="AR152" s="78"/>
      <c r="AS152" s="78"/>
      <c r="AT152" s="78"/>
      <c r="AU152" s="78"/>
      <c r="AV152" s="78"/>
      <c r="AW152" s="97"/>
      <c r="AX152" s="78"/>
      <c r="AY152" s="78"/>
      <c r="AZ152" s="78"/>
      <c r="BA152" s="78"/>
      <c r="BB152" s="78"/>
      <c r="BC152" s="102"/>
      <c r="BD152" s="78"/>
      <c r="BE152" s="78"/>
      <c r="BF152" s="78"/>
      <c r="BG152" s="78"/>
      <c r="BH152" s="78"/>
      <c r="BI152" s="78"/>
      <c r="BJ152" s="78"/>
      <c r="BK152" s="78"/>
      <c r="BL152" s="78"/>
      <c r="BM152" s="78"/>
      <c r="BN152" s="78"/>
      <c r="BO152" s="78">
        <v>90</v>
      </c>
      <c r="BP152" s="78"/>
      <c r="BQ152" s="78"/>
      <c r="BR152" s="78"/>
      <c r="BS152" s="78"/>
      <c r="BT152" s="78"/>
      <c r="BU152" s="78"/>
      <c r="BV152" s="78"/>
      <c r="BW152" s="107"/>
      <c r="BX152" s="78"/>
      <c r="BY152" s="78"/>
      <c r="BZ152" s="78"/>
      <c r="CA152" s="78"/>
      <c r="CB152" s="78"/>
      <c r="CC152" s="78"/>
      <c r="CD152" s="112"/>
      <c r="CE152" s="78"/>
      <c r="CF152" s="78"/>
      <c r="CG152" s="78"/>
      <c r="CH152" s="78"/>
      <c r="CI152" s="78"/>
      <c r="CJ152" s="78"/>
      <c r="CK152" s="117"/>
      <c r="CL152" s="78"/>
      <c r="CM152" s="122"/>
      <c r="CN152" s="78"/>
      <c r="CO152" s="78"/>
      <c r="CP152" s="78"/>
      <c r="CQ152" s="78"/>
      <c r="CR152" s="78"/>
      <c r="CS152" s="78"/>
      <c r="CT152" s="78"/>
      <c r="CU152" s="78"/>
      <c r="CV152" s="78"/>
      <c r="CW152" s="78"/>
      <c r="CX152" s="78"/>
      <c r="CY152" s="78"/>
      <c r="CZ152" s="78"/>
      <c r="DA152" s="78"/>
      <c r="DB152" s="78"/>
      <c r="DC152" s="78"/>
      <c r="DD152" s="78"/>
      <c r="DE152" s="78"/>
      <c r="DF152" s="78"/>
      <c r="DG152" s="78"/>
      <c r="DH152" s="78"/>
      <c r="DI152" s="78"/>
      <c r="DJ152" s="78"/>
      <c r="DK152" s="78"/>
      <c r="DL152" s="78"/>
      <c r="DM152" s="78"/>
      <c r="DN152" s="78"/>
      <c r="DO152" s="78"/>
      <c r="DP152" s="78"/>
      <c r="DQ152" s="78"/>
      <c r="DR152" s="78"/>
      <c r="DS152" s="78"/>
      <c r="DT152" s="78"/>
      <c r="DU152" s="78"/>
      <c r="DV152" s="78"/>
      <c r="DW152" s="78"/>
      <c r="DX152" s="78"/>
      <c r="DY152" s="78"/>
      <c r="DZ152" s="78"/>
      <c r="EA152" s="78"/>
      <c r="EB152" s="78"/>
      <c r="EC152" s="78"/>
      <c r="ED152" s="78"/>
      <c r="EE152" s="78"/>
      <c r="EF152" s="78"/>
      <c r="EG152" s="78"/>
      <c r="EH152" s="78"/>
      <c r="EI152" s="78"/>
      <c r="EJ152" s="78"/>
      <c r="EK152" s="78"/>
      <c r="EL152" s="78"/>
      <c r="EM152" s="78"/>
      <c r="EN152" s="78"/>
      <c r="EO152" s="78"/>
      <c r="EP152" s="78"/>
      <c r="EQ152" s="78"/>
      <c r="ER152" s="78"/>
      <c r="ES152" s="78"/>
      <c r="ET152" s="78"/>
      <c r="EU152" s="78"/>
      <c r="EV152" s="78"/>
      <c r="EW152" s="78"/>
      <c r="EX152" s="78"/>
      <c r="EY152" s="78"/>
      <c r="EZ152" s="78"/>
      <c r="FA152" s="78"/>
      <c r="FB152" s="78"/>
      <c r="FC152" s="78"/>
      <c r="FD152" s="78"/>
      <c r="FE152" s="78"/>
      <c r="FF152" s="78"/>
      <c r="FG152" s="78"/>
      <c r="FH152" s="78"/>
      <c r="FI152" s="78"/>
      <c r="FJ152" s="78"/>
      <c r="FK152" s="78"/>
      <c r="FL152" s="78"/>
      <c r="FM152" s="78"/>
      <c r="FN152" s="78"/>
      <c r="FO152" s="78"/>
      <c r="FP152" s="78"/>
      <c r="FQ152" s="78"/>
      <c r="FR152" s="78"/>
      <c r="FS152" s="78"/>
      <c r="FT152" s="78"/>
      <c r="FU152" s="78"/>
      <c r="FV152" s="78"/>
      <c r="FW152" s="78"/>
      <c r="FX152" s="78"/>
      <c r="FY152" s="78"/>
      <c r="FZ152" s="78"/>
      <c r="GA152" s="78"/>
      <c r="GB152" s="78"/>
      <c r="GC152" s="78"/>
      <c r="GD152" s="78"/>
      <c r="GE152" s="78"/>
      <c r="GF152" s="78"/>
      <c r="GG152" s="78"/>
      <c r="GH152" s="78"/>
      <c r="GI152" s="78"/>
      <c r="GJ152" s="78"/>
      <c r="GK152" s="78"/>
      <c r="GL152" s="78"/>
      <c r="GM152" s="78"/>
      <c r="GN152" s="78"/>
      <c r="GO152" s="78"/>
      <c r="GP152" s="78"/>
      <c r="GQ152" s="78"/>
      <c r="GR152" s="78"/>
      <c r="GS152" s="78"/>
    </row>
    <row r="153" spans="1:201">
      <c r="A153" s="80" t="s">
        <v>731</v>
      </c>
      <c r="B153" s="78"/>
      <c r="C153" s="78"/>
      <c r="D153" s="78"/>
      <c r="E153" s="78"/>
      <c r="F153" s="78"/>
      <c r="G153" s="78"/>
      <c r="H153" s="78"/>
      <c r="I153" s="78"/>
      <c r="J153" s="78"/>
      <c r="K153" s="78"/>
      <c r="L153" s="78"/>
      <c r="M153" s="78"/>
      <c r="N153" s="78"/>
      <c r="O153" s="78"/>
      <c r="P153" s="97"/>
      <c r="Q153" s="78"/>
      <c r="R153" s="78"/>
      <c r="S153" s="78"/>
      <c r="T153" s="78"/>
      <c r="U153" s="78"/>
      <c r="V153" s="78"/>
      <c r="W153" s="78"/>
      <c r="X153" s="78"/>
      <c r="Y153" s="78"/>
      <c r="Z153" s="78"/>
      <c r="AA153" s="78"/>
      <c r="AB153" s="78"/>
      <c r="AC153" s="78"/>
      <c r="AD153" s="78"/>
      <c r="AE153" s="78"/>
      <c r="AF153" s="78"/>
      <c r="AG153" s="78"/>
      <c r="AH153" s="78"/>
      <c r="AI153" s="78"/>
      <c r="AJ153" s="78"/>
      <c r="AK153" s="78"/>
      <c r="AL153" s="78"/>
      <c r="AM153" s="78"/>
      <c r="AN153" s="78"/>
      <c r="AO153" s="78"/>
      <c r="AP153" s="91"/>
      <c r="AQ153" s="88"/>
      <c r="AR153" s="78"/>
      <c r="AS153" s="78"/>
      <c r="AT153" s="78"/>
      <c r="AU153" s="78"/>
      <c r="AV153" s="78"/>
      <c r="AW153" s="97"/>
      <c r="AX153" s="78"/>
      <c r="AY153" s="78"/>
      <c r="AZ153" s="78"/>
      <c r="BA153" s="78"/>
      <c r="BB153" s="78"/>
      <c r="BC153" s="102"/>
      <c r="BD153" s="78"/>
      <c r="BE153" s="78"/>
      <c r="BF153" s="78"/>
      <c r="BG153" s="78"/>
      <c r="BH153" s="78"/>
      <c r="BI153" s="78"/>
      <c r="BJ153" s="78"/>
      <c r="BK153" s="78"/>
      <c r="BL153" s="78"/>
      <c r="BM153" s="78"/>
      <c r="BN153" s="78"/>
      <c r="BO153" s="78">
        <v>90</v>
      </c>
      <c r="BP153" s="78"/>
      <c r="BQ153" s="78"/>
      <c r="BR153" s="78"/>
      <c r="BS153" s="78"/>
      <c r="BT153" s="78"/>
      <c r="BU153" s="78"/>
      <c r="BV153" s="78"/>
      <c r="BW153" s="107"/>
      <c r="BX153" s="78"/>
      <c r="BY153" s="78"/>
      <c r="BZ153" s="78"/>
      <c r="CA153" s="78"/>
      <c r="CB153" s="78"/>
      <c r="CC153" s="78"/>
      <c r="CD153" s="112"/>
      <c r="CE153" s="78"/>
      <c r="CF153" s="78"/>
      <c r="CG153" s="78"/>
      <c r="CH153" s="78"/>
      <c r="CI153" s="78"/>
      <c r="CJ153" s="78"/>
      <c r="CK153" s="117"/>
      <c r="CL153" s="78"/>
      <c r="CM153" s="122"/>
      <c r="CN153" s="78"/>
      <c r="CO153" s="78"/>
      <c r="CP153" s="78"/>
      <c r="CQ153" s="78"/>
      <c r="CR153" s="78"/>
      <c r="CS153" s="78"/>
      <c r="CT153" s="78"/>
      <c r="CU153" s="78"/>
      <c r="CV153" s="78"/>
      <c r="CW153" s="78"/>
      <c r="CX153" s="78"/>
      <c r="CY153" s="78"/>
      <c r="CZ153" s="78"/>
      <c r="DA153" s="78"/>
      <c r="DB153" s="78"/>
      <c r="DC153" s="78"/>
      <c r="DD153" s="78"/>
      <c r="DE153" s="78"/>
      <c r="DF153" s="78"/>
      <c r="DG153" s="78"/>
      <c r="DH153" s="78"/>
      <c r="DI153" s="78"/>
      <c r="DJ153" s="78"/>
      <c r="DK153" s="78"/>
      <c r="DL153" s="78"/>
      <c r="DM153" s="78"/>
      <c r="DN153" s="78"/>
      <c r="DO153" s="78"/>
      <c r="DP153" s="78"/>
      <c r="DQ153" s="78"/>
      <c r="DR153" s="78"/>
      <c r="DS153" s="78"/>
      <c r="DT153" s="78"/>
      <c r="DU153" s="78"/>
      <c r="DV153" s="78"/>
      <c r="DW153" s="78"/>
      <c r="DX153" s="78"/>
      <c r="DY153" s="78"/>
      <c r="DZ153" s="78"/>
      <c r="EA153" s="78"/>
      <c r="EB153" s="78"/>
      <c r="EC153" s="78"/>
      <c r="ED153" s="78"/>
      <c r="EE153" s="78"/>
      <c r="EF153" s="78"/>
      <c r="EG153" s="78"/>
      <c r="EH153" s="78"/>
      <c r="EI153" s="78"/>
      <c r="EJ153" s="78"/>
      <c r="EK153" s="78"/>
      <c r="EL153" s="78"/>
      <c r="EM153" s="78"/>
      <c r="EN153" s="78"/>
      <c r="EO153" s="78"/>
      <c r="EP153" s="78"/>
      <c r="EQ153" s="78"/>
      <c r="ER153" s="78"/>
      <c r="ES153" s="78"/>
      <c r="ET153" s="78"/>
      <c r="EU153" s="78"/>
      <c r="EV153" s="78"/>
      <c r="EW153" s="78"/>
      <c r="EX153" s="78"/>
      <c r="EY153" s="78"/>
      <c r="EZ153" s="78"/>
      <c r="FA153" s="78"/>
      <c r="FB153" s="78"/>
      <c r="FC153" s="78"/>
      <c r="FD153" s="78"/>
      <c r="FE153" s="78"/>
      <c r="FF153" s="78"/>
      <c r="FG153" s="78"/>
      <c r="FH153" s="78"/>
      <c r="FI153" s="78"/>
      <c r="FJ153" s="78"/>
      <c r="FK153" s="78"/>
      <c r="FL153" s="78"/>
      <c r="FM153" s="78"/>
      <c r="FN153" s="78"/>
      <c r="FO153" s="78"/>
      <c r="FP153" s="78"/>
      <c r="FQ153" s="78"/>
      <c r="FR153" s="78"/>
      <c r="FS153" s="78"/>
      <c r="FT153" s="78"/>
      <c r="FU153" s="78"/>
      <c r="FV153" s="78"/>
      <c r="FW153" s="78"/>
      <c r="FX153" s="78"/>
      <c r="FY153" s="78"/>
      <c r="FZ153" s="78"/>
      <c r="GA153" s="78"/>
      <c r="GB153" s="78"/>
      <c r="GC153" s="78"/>
      <c r="GD153" s="78"/>
      <c r="GE153" s="78"/>
      <c r="GF153" s="78"/>
      <c r="GG153" s="78"/>
      <c r="GH153" s="78"/>
      <c r="GI153" s="78"/>
      <c r="GJ153" s="78"/>
      <c r="GK153" s="78"/>
      <c r="GL153" s="78"/>
      <c r="GM153" s="78"/>
      <c r="GN153" s="78"/>
      <c r="GO153" s="78"/>
      <c r="GP153" s="78"/>
      <c r="GQ153" s="78"/>
      <c r="GR153" s="78"/>
      <c r="GS153" s="78"/>
    </row>
    <row r="154" spans="1:201" ht="18">
      <c r="A154" s="76" t="s">
        <v>698</v>
      </c>
      <c r="B154" s="78"/>
      <c r="C154" s="78"/>
      <c r="D154" s="78"/>
      <c r="E154" s="78"/>
      <c r="F154" s="78"/>
      <c r="G154" s="78"/>
      <c r="H154" s="78"/>
      <c r="I154" s="78"/>
      <c r="J154" s="78"/>
      <c r="K154" s="78"/>
      <c r="L154" s="78"/>
      <c r="M154" s="78"/>
      <c r="N154" s="78"/>
      <c r="O154" s="78"/>
      <c r="P154" s="97"/>
      <c r="Q154" s="78"/>
      <c r="R154" s="78"/>
      <c r="S154" s="78"/>
      <c r="T154" s="78"/>
      <c r="U154" s="78"/>
      <c r="V154" s="78"/>
      <c r="W154" s="78"/>
      <c r="X154" s="78"/>
      <c r="Y154" s="78"/>
      <c r="Z154" s="78"/>
      <c r="AA154" s="78"/>
      <c r="AB154" s="78"/>
      <c r="AC154" s="78"/>
      <c r="AD154" s="78"/>
      <c r="AE154" s="78"/>
      <c r="AF154" s="78"/>
      <c r="AG154" s="78"/>
      <c r="AH154" s="78"/>
      <c r="AI154" s="78"/>
      <c r="AJ154" s="78"/>
      <c r="AK154" s="78"/>
      <c r="AL154" s="78"/>
      <c r="AM154" s="78"/>
      <c r="AN154" s="78"/>
      <c r="AO154" s="78"/>
      <c r="AP154" s="91"/>
      <c r="AQ154" s="88"/>
      <c r="AR154" s="78"/>
      <c r="AS154" s="78"/>
      <c r="AT154" s="78"/>
      <c r="AU154" s="78"/>
      <c r="AV154" s="78"/>
      <c r="AW154" s="97"/>
      <c r="AX154" s="78"/>
      <c r="AY154" s="78"/>
      <c r="AZ154" s="78"/>
      <c r="BA154" s="78"/>
      <c r="BB154" s="78"/>
      <c r="BC154" s="102"/>
      <c r="BD154" s="78"/>
      <c r="BE154" s="78"/>
      <c r="BF154" s="78"/>
      <c r="BG154" s="78"/>
      <c r="BH154" s="78"/>
      <c r="BI154" s="78"/>
      <c r="BJ154" s="78"/>
      <c r="BK154" s="78"/>
      <c r="BL154" s="78"/>
      <c r="BM154" s="78"/>
      <c r="BN154" s="78"/>
      <c r="BO154" s="78">
        <v>80</v>
      </c>
      <c r="BP154" s="78"/>
      <c r="BQ154" s="78"/>
      <c r="BR154" s="78"/>
      <c r="BS154" s="78"/>
      <c r="BT154" s="78"/>
      <c r="BU154" s="78"/>
      <c r="BV154" s="78"/>
      <c r="BW154" s="107">
        <v>162</v>
      </c>
      <c r="BX154" s="78"/>
      <c r="BY154" s="78"/>
      <c r="BZ154" s="78"/>
      <c r="CA154" s="78"/>
      <c r="CB154" s="78"/>
      <c r="CC154" s="78"/>
      <c r="CD154" s="112"/>
      <c r="CE154" s="78"/>
      <c r="CF154" s="78"/>
      <c r="CG154" s="78"/>
      <c r="CH154" s="78"/>
      <c r="CI154" s="78"/>
      <c r="CJ154" s="78"/>
      <c r="CK154" s="117"/>
      <c r="CL154" s="78"/>
      <c r="CM154" s="122"/>
      <c r="CN154" s="78"/>
      <c r="CO154" s="78"/>
      <c r="CP154" s="78"/>
      <c r="CQ154" s="78"/>
      <c r="CR154" s="78"/>
      <c r="CS154" s="78"/>
      <c r="CT154" s="78"/>
      <c r="CU154" s="78"/>
      <c r="CV154" s="78"/>
      <c r="CW154" s="78"/>
      <c r="CX154" s="78"/>
      <c r="CY154" s="78"/>
      <c r="CZ154" s="78"/>
      <c r="DA154" s="78"/>
      <c r="DB154" s="78"/>
      <c r="DC154" s="78"/>
      <c r="DD154" s="78"/>
      <c r="DE154" s="78"/>
      <c r="DF154" s="78"/>
      <c r="DG154" s="78"/>
      <c r="DH154" s="78"/>
      <c r="DI154" s="78"/>
      <c r="DJ154" s="78"/>
      <c r="DK154" s="78"/>
      <c r="DL154" s="78"/>
      <c r="DM154" s="78"/>
      <c r="DN154" s="78"/>
      <c r="DO154" s="78"/>
      <c r="DP154" s="78"/>
      <c r="DQ154" s="78"/>
      <c r="DR154" s="78"/>
      <c r="DS154" s="78"/>
      <c r="DT154" s="78"/>
      <c r="DU154" s="78"/>
      <c r="DV154" s="78"/>
      <c r="DW154" s="78"/>
      <c r="DX154" s="78"/>
      <c r="DY154" s="78"/>
      <c r="DZ154" s="78"/>
      <c r="EA154" s="78"/>
      <c r="EB154" s="78"/>
      <c r="EC154" s="78"/>
      <c r="ED154" s="78"/>
      <c r="EE154" s="78"/>
      <c r="EF154" s="78"/>
      <c r="EG154" s="78"/>
      <c r="EH154" s="78"/>
      <c r="EI154" s="78"/>
      <c r="EJ154" s="78"/>
      <c r="EK154" s="78"/>
      <c r="EL154" s="78"/>
      <c r="EM154" s="78"/>
      <c r="EN154" s="78"/>
      <c r="EO154" s="78"/>
      <c r="EP154" s="78"/>
      <c r="EQ154" s="78"/>
      <c r="ER154" s="78"/>
      <c r="ES154" s="78"/>
      <c r="ET154" s="78"/>
      <c r="EU154" s="78"/>
      <c r="EV154" s="78"/>
      <c r="EW154" s="78"/>
      <c r="EX154" s="78"/>
      <c r="EY154" s="78"/>
      <c r="EZ154" s="78"/>
      <c r="FA154" s="78"/>
      <c r="FB154" s="78"/>
      <c r="FC154" s="78"/>
      <c r="FD154" s="78"/>
      <c r="FE154" s="78"/>
      <c r="FF154" s="78"/>
      <c r="FG154" s="78"/>
      <c r="FH154" s="78"/>
      <c r="FI154" s="78"/>
      <c r="FJ154" s="78"/>
      <c r="FK154" s="78"/>
      <c r="FL154" s="78"/>
      <c r="FM154" s="78"/>
      <c r="FN154" s="78"/>
      <c r="FO154" s="78"/>
      <c r="FP154" s="78"/>
      <c r="FQ154" s="78"/>
      <c r="FR154" s="78"/>
      <c r="FS154" s="78"/>
      <c r="FT154" s="78"/>
      <c r="FU154" s="78"/>
      <c r="FV154" s="78"/>
      <c r="FW154" s="78"/>
      <c r="FX154" s="78"/>
      <c r="FY154" s="78"/>
      <c r="FZ154" s="78"/>
      <c r="GA154" s="78"/>
      <c r="GB154" s="78"/>
      <c r="GC154" s="78"/>
      <c r="GD154" s="78"/>
      <c r="GE154" s="78"/>
      <c r="GF154" s="78"/>
      <c r="GG154" s="78"/>
      <c r="GH154" s="78"/>
      <c r="GI154" s="78"/>
      <c r="GJ154" s="78"/>
      <c r="GK154" s="78"/>
      <c r="GL154" s="78"/>
      <c r="GM154" s="78"/>
      <c r="GN154" s="78"/>
      <c r="GO154" s="78"/>
      <c r="GP154" s="78"/>
      <c r="GQ154" s="78"/>
      <c r="GR154" s="78"/>
      <c r="GS154" s="78"/>
    </row>
    <row r="155" spans="1:201" ht="18">
      <c r="A155" s="76" t="s">
        <v>508</v>
      </c>
      <c r="B155" s="78"/>
      <c r="C155" s="78"/>
      <c r="D155" s="78"/>
      <c r="E155" s="78"/>
      <c r="F155" s="78"/>
      <c r="G155" s="78"/>
      <c r="H155" s="78"/>
      <c r="I155" s="78"/>
      <c r="J155" s="78"/>
      <c r="K155" s="78"/>
      <c r="L155" s="78"/>
      <c r="M155" s="78"/>
      <c r="N155" s="78"/>
      <c r="O155" s="78"/>
      <c r="P155" s="97"/>
      <c r="Q155" s="78"/>
      <c r="R155" s="78"/>
      <c r="S155" s="78"/>
      <c r="T155" s="78"/>
      <c r="U155" s="78"/>
      <c r="V155" s="78"/>
      <c r="W155" s="78"/>
      <c r="X155" s="78"/>
      <c r="Y155" s="78"/>
      <c r="Z155" s="78"/>
      <c r="AA155" s="78"/>
      <c r="AB155" s="78"/>
      <c r="AC155" s="78"/>
      <c r="AD155" s="78"/>
      <c r="AE155" s="78"/>
      <c r="AF155" s="78"/>
      <c r="AG155" s="78"/>
      <c r="AH155" s="78"/>
      <c r="AI155" s="78"/>
      <c r="AJ155" s="78"/>
      <c r="AK155" s="78"/>
      <c r="AL155" s="78"/>
      <c r="AM155" s="78"/>
      <c r="AN155" s="78"/>
      <c r="AO155" s="78"/>
      <c r="AP155" s="91"/>
      <c r="AQ155" s="88"/>
      <c r="AR155" s="78"/>
      <c r="AS155" s="78"/>
      <c r="AT155" s="78"/>
      <c r="AU155" s="78"/>
      <c r="AV155" s="78"/>
      <c r="AW155" s="97"/>
      <c r="AX155" s="78"/>
      <c r="AY155" s="78"/>
      <c r="AZ155" s="78"/>
      <c r="BA155" s="78"/>
      <c r="BB155" s="78"/>
      <c r="BC155" s="102"/>
      <c r="BD155" s="78"/>
      <c r="BE155" s="78"/>
      <c r="BF155" s="78"/>
      <c r="BG155" s="78"/>
      <c r="BH155" s="78"/>
      <c r="BI155" s="78"/>
      <c r="BJ155" s="78"/>
      <c r="BK155" s="78"/>
      <c r="BL155" s="78"/>
      <c r="BM155" s="78"/>
      <c r="BN155" s="78"/>
      <c r="BO155" s="78"/>
      <c r="BP155" s="78"/>
      <c r="BQ155" s="78"/>
      <c r="BR155" s="78"/>
      <c r="BS155" s="78"/>
      <c r="BT155" s="78"/>
      <c r="BU155" s="78"/>
      <c r="BV155" s="78"/>
      <c r="BW155" s="107"/>
      <c r="BX155" s="78"/>
      <c r="BY155" s="78"/>
      <c r="BZ155" s="78"/>
      <c r="CA155" s="78"/>
      <c r="CB155" s="78"/>
      <c r="CC155" s="78"/>
      <c r="CD155" s="112"/>
      <c r="CE155" s="78"/>
      <c r="CF155" s="78"/>
      <c r="CG155" s="78">
        <v>88</v>
      </c>
      <c r="CH155" s="78"/>
      <c r="CI155" s="78"/>
      <c r="CJ155" s="78"/>
      <c r="CK155" s="117"/>
      <c r="CL155" s="78"/>
      <c r="CM155" s="122"/>
      <c r="CN155" s="78"/>
      <c r="CO155" s="78"/>
      <c r="CP155" s="78"/>
      <c r="CQ155" s="78"/>
      <c r="CR155" s="78"/>
      <c r="CS155" s="78"/>
      <c r="CT155" s="78"/>
      <c r="CU155" s="78"/>
      <c r="CV155" s="78"/>
      <c r="CW155" s="78"/>
      <c r="CX155" s="78"/>
      <c r="CY155" s="78"/>
      <c r="CZ155" s="78"/>
      <c r="DA155" s="78"/>
      <c r="DB155" s="78"/>
      <c r="DC155" s="78"/>
      <c r="DD155" s="78"/>
      <c r="DE155" s="78"/>
      <c r="DF155" s="78"/>
      <c r="DG155" s="78"/>
      <c r="DH155" s="78"/>
      <c r="DI155" s="78"/>
      <c r="DJ155" s="78"/>
      <c r="DK155" s="78"/>
      <c r="DL155" s="78"/>
      <c r="DM155" s="78"/>
      <c r="DN155" s="78"/>
      <c r="DO155" s="78"/>
      <c r="DP155" s="78"/>
      <c r="DQ155" s="78"/>
      <c r="DR155" s="78"/>
      <c r="DS155" s="78"/>
      <c r="DT155" s="78"/>
      <c r="DU155" s="78"/>
      <c r="DV155" s="78"/>
      <c r="DW155" s="78"/>
      <c r="DX155" s="78"/>
      <c r="DY155" s="78"/>
      <c r="DZ155" s="78"/>
      <c r="EA155" s="78"/>
      <c r="EB155" s="78"/>
      <c r="EC155" s="78"/>
      <c r="ED155" s="78"/>
      <c r="EE155" s="78"/>
      <c r="EF155" s="78"/>
      <c r="EG155" s="78"/>
      <c r="EH155" s="78"/>
      <c r="EI155" s="78"/>
      <c r="EJ155" s="78"/>
      <c r="EK155" s="78"/>
      <c r="EL155" s="78"/>
      <c r="EM155" s="78"/>
      <c r="EN155" s="78"/>
      <c r="EO155" s="78"/>
      <c r="EP155" s="78"/>
      <c r="EQ155" s="78"/>
      <c r="ER155" s="78"/>
      <c r="ES155" s="78"/>
      <c r="ET155" s="78"/>
      <c r="EU155" s="78"/>
      <c r="EV155" s="78"/>
      <c r="EW155" s="78"/>
      <c r="EX155" s="78"/>
      <c r="EY155" s="78"/>
      <c r="EZ155" s="78"/>
      <c r="FA155" s="78"/>
      <c r="FB155" s="78"/>
      <c r="FC155" s="78"/>
      <c r="FD155" s="78"/>
      <c r="FE155" s="78"/>
      <c r="FF155" s="78"/>
      <c r="FG155" s="78"/>
      <c r="FH155" s="78"/>
      <c r="FI155" s="78"/>
      <c r="FJ155" s="78"/>
      <c r="FK155" s="78"/>
      <c r="FL155" s="78"/>
      <c r="FM155" s="78"/>
      <c r="FN155" s="78"/>
      <c r="FO155" s="78"/>
      <c r="FP155" s="78"/>
      <c r="FQ155" s="78"/>
      <c r="FR155" s="78"/>
      <c r="FS155" s="78"/>
      <c r="FT155" s="78"/>
      <c r="FU155" s="78"/>
      <c r="FV155" s="78"/>
      <c r="FW155" s="78"/>
      <c r="FX155" s="78"/>
      <c r="FY155" s="78"/>
      <c r="FZ155" s="78"/>
      <c r="GA155" s="78"/>
      <c r="GB155" s="78"/>
      <c r="GC155" s="78"/>
      <c r="GD155" s="78"/>
      <c r="GE155" s="78"/>
      <c r="GF155" s="78"/>
      <c r="GG155" s="78"/>
      <c r="GH155" s="78"/>
      <c r="GI155" s="78"/>
      <c r="GJ155" s="78"/>
      <c r="GK155" s="78"/>
      <c r="GL155" s="78"/>
      <c r="GM155" s="78"/>
      <c r="GN155" s="78"/>
      <c r="GO155" s="78"/>
      <c r="GP155" s="78"/>
      <c r="GQ155" s="78"/>
      <c r="GR155" s="78"/>
      <c r="GS155" s="78"/>
    </row>
    <row r="156" spans="1:201" ht="18">
      <c r="A156" s="76" t="s">
        <v>668</v>
      </c>
      <c r="B156" s="78"/>
      <c r="C156" s="78"/>
      <c r="D156" s="78"/>
      <c r="E156" s="78"/>
      <c r="F156" s="78"/>
      <c r="G156" s="78"/>
      <c r="H156" s="78"/>
      <c r="I156" s="78"/>
      <c r="J156" s="78"/>
      <c r="K156" s="78"/>
      <c r="L156" s="78"/>
      <c r="M156" s="78"/>
      <c r="N156" s="78"/>
      <c r="O156" s="78"/>
      <c r="P156" s="97"/>
      <c r="Q156" s="78"/>
      <c r="R156" s="78"/>
      <c r="S156" s="78"/>
      <c r="T156" s="78"/>
      <c r="U156" s="78"/>
      <c r="V156" s="78"/>
      <c r="W156" s="78"/>
      <c r="X156" s="78"/>
      <c r="Y156" s="78"/>
      <c r="Z156" s="78"/>
      <c r="AA156" s="78"/>
      <c r="AB156" s="78"/>
      <c r="AC156" s="78"/>
      <c r="AD156" s="78"/>
      <c r="AE156" s="78"/>
      <c r="AF156" s="78"/>
      <c r="AG156" s="78"/>
      <c r="AH156" s="78"/>
      <c r="AI156" s="78"/>
      <c r="AJ156" s="78"/>
      <c r="AK156" s="78"/>
      <c r="AL156" s="78"/>
      <c r="AM156" s="78"/>
      <c r="AN156" s="78"/>
      <c r="AO156" s="78"/>
      <c r="AP156" s="91"/>
      <c r="AQ156" s="88">
        <v>69</v>
      </c>
      <c r="AR156" s="78"/>
      <c r="AS156" s="78"/>
      <c r="AT156" s="78"/>
      <c r="AU156" s="78"/>
      <c r="AV156" s="78"/>
      <c r="AW156" s="97"/>
      <c r="AX156" s="78"/>
      <c r="AY156" s="78"/>
      <c r="AZ156" s="78"/>
      <c r="BA156" s="78"/>
      <c r="BB156" s="78"/>
      <c r="BC156" s="102"/>
      <c r="BD156" s="78"/>
      <c r="BE156" s="78"/>
      <c r="BF156" s="78"/>
      <c r="BG156" s="78"/>
      <c r="BH156" s="78"/>
      <c r="BI156" s="78"/>
      <c r="BJ156" s="78"/>
      <c r="BK156" s="78"/>
      <c r="BL156" s="78"/>
      <c r="BM156" s="78"/>
      <c r="BN156" s="78"/>
      <c r="BO156" s="78">
        <v>85</v>
      </c>
      <c r="BP156" s="78"/>
      <c r="BQ156" s="78"/>
      <c r="BR156" s="78"/>
      <c r="BS156" s="78"/>
      <c r="BT156" s="78"/>
      <c r="BU156" s="78"/>
      <c r="BV156" s="78"/>
      <c r="BW156" s="107"/>
      <c r="BX156" s="78">
        <v>90</v>
      </c>
      <c r="BY156" s="78">
        <v>163</v>
      </c>
      <c r="BZ156" s="78"/>
      <c r="CA156" s="78"/>
      <c r="CB156" s="78"/>
      <c r="CC156" s="78"/>
      <c r="CD156" s="112"/>
      <c r="CE156" s="78"/>
      <c r="CF156" s="78">
        <v>293</v>
      </c>
      <c r="CG156" s="78">
        <v>87</v>
      </c>
      <c r="CH156" s="78"/>
      <c r="CI156" s="78"/>
      <c r="CJ156" s="78"/>
      <c r="CK156" s="117"/>
      <c r="CL156" s="78"/>
      <c r="CM156" s="122"/>
      <c r="CN156" s="78"/>
      <c r="CO156" s="78"/>
      <c r="CP156" s="78"/>
      <c r="CQ156" s="78"/>
      <c r="CR156" s="78"/>
      <c r="CS156" s="78"/>
      <c r="CT156" s="78"/>
      <c r="CU156" s="78"/>
      <c r="CV156" s="78"/>
      <c r="CW156" s="78"/>
      <c r="CX156" s="78"/>
      <c r="CY156" s="78"/>
      <c r="CZ156" s="78"/>
      <c r="DA156" s="78"/>
      <c r="DB156" s="78"/>
      <c r="DC156" s="78"/>
      <c r="DD156" s="78"/>
      <c r="DE156" s="78"/>
      <c r="DF156" s="78"/>
      <c r="DG156" s="78"/>
      <c r="DH156" s="78"/>
      <c r="DI156" s="78"/>
      <c r="DJ156" s="78"/>
      <c r="DK156" s="78"/>
      <c r="DL156" s="78"/>
      <c r="DM156" s="78"/>
      <c r="DN156" s="78"/>
      <c r="DO156" s="78"/>
      <c r="DP156" s="78"/>
      <c r="DQ156" s="78"/>
      <c r="DR156" s="78"/>
      <c r="DS156" s="78"/>
      <c r="DT156" s="78"/>
      <c r="DU156" s="78"/>
      <c r="DV156" s="78"/>
      <c r="DW156" s="78"/>
      <c r="DX156" s="78"/>
      <c r="DY156" s="78"/>
      <c r="DZ156" s="78"/>
      <c r="EA156" s="78"/>
      <c r="EB156" s="78"/>
      <c r="EC156" s="78"/>
      <c r="ED156" s="78"/>
      <c r="EE156" s="78"/>
      <c r="EF156" s="78"/>
      <c r="EG156" s="78"/>
      <c r="EH156" s="78"/>
      <c r="EI156" s="78"/>
      <c r="EJ156" s="78"/>
      <c r="EK156" s="78"/>
      <c r="EL156" s="78"/>
      <c r="EM156" s="78"/>
      <c r="EN156" s="78"/>
      <c r="EO156" s="78"/>
      <c r="EP156" s="78"/>
      <c r="EQ156" s="78"/>
      <c r="ER156" s="78"/>
      <c r="ES156" s="78"/>
      <c r="ET156" s="78"/>
      <c r="EU156" s="78"/>
      <c r="EV156" s="78"/>
      <c r="EW156" s="78"/>
      <c r="EX156" s="78"/>
      <c r="EY156" s="78"/>
      <c r="EZ156" s="78"/>
      <c r="FA156" s="78"/>
      <c r="FB156" s="78"/>
      <c r="FC156" s="78"/>
      <c r="FD156" s="78"/>
      <c r="FE156" s="78"/>
      <c r="FF156" s="78"/>
      <c r="FG156" s="78"/>
      <c r="FH156" s="78"/>
      <c r="FI156" s="78"/>
      <c r="FJ156" s="78"/>
      <c r="FK156" s="78"/>
      <c r="FL156" s="78"/>
      <c r="FM156" s="78"/>
      <c r="FN156" s="78"/>
      <c r="FO156" s="78"/>
      <c r="FP156" s="78"/>
      <c r="FQ156" s="78"/>
      <c r="FR156" s="78"/>
      <c r="FS156" s="78"/>
      <c r="FT156" s="78"/>
      <c r="FU156" s="78"/>
      <c r="FV156" s="78"/>
      <c r="FW156" s="78"/>
      <c r="FX156" s="78"/>
      <c r="FY156" s="78"/>
      <c r="FZ156" s="78"/>
      <c r="GA156" s="78"/>
      <c r="GB156" s="78"/>
      <c r="GC156" s="78">
        <v>98</v>
      </c>
      <c r="GD156" s="78"/>
      <c r="GE156" s="78"/>
      <c r="GF156" s="78"/>
      <c r="GG156" s="78"/>
      <c r="GH156" s="78"/>
      <c r="GI156" s="78"/>
      <c r="GJ156" s="78"/>
      <c r="GK156" s="78"/>
      <c r="GL156" s="78"/>
      <c r="GM156" s="78"/>
      <c r="GN156" s="78"/>
      <c r="GO156" s="78"/>
      <c r="GP156" s="78"/>
      <c r="GQ156" s="78"/>
      <c r="GR156" s="78"/>
      <c r="GS156" s="78"/>
    </row>
    <row r="157" spans="1:201">
      <c r="A157" s="79" t="s">
        <v>9</v>
      </c>
      <c r="B157" s="78"/>
      <c r="C157" s="78"/>
      <c r="D157" s="78"/>
      <c r="E157" s="78"/>
      <c r="F157" s="78"/>
      <c r="G157" s="78"/>
      <c r="H157" s="78"/>
      <c r="I157" s="78"/>
      <c r="J157" s="78"/>
      <c r="K157" s="78"/>
      <c r="L157" s="78"/>
      <c r="M157" s="78"/>
      <c r="N157" s="78"/>
      <c r="O157" s="78"/>
      <c r="P157" s="97"/>
      <c r="Q157" s="78"/>
      <c r="R157" s="78"/>
      <c r="S157" s="78"/>
      <c r="T157" s="78"/>
      <c r="U157" s="78"/>
      <c r="V157" s="78"/>
      <c r="W157" s="78"/>
      <c r="X157" s="78"/>
      <c r="Y157" s="78"/>
      <c r="Z157" s="78"/>
      <c r="AA157" s="78"/>
      <c r="AB157" s="78"/>
      <c r="AC157" s="78"/>
      <c r="AD157" s="78"/>
      <c r="AE157" s="78"/>
      <c r="AF157" s="78"/>
      <c r="AG157" s="78"/>
      <c r="AH157" s="78"/>
      <c r="AI157" s="78"/>
      <c r="AJ157" s="78"/>
      <c r="AK157" s="78"/>
      <c r="AL157" s="78"/>
      <c r="AM157" s="78"/>
      <c r="AN157" s="78"/>
      <c r="AO157" s="78"/>
      <c r="AP157" s="91"/>
      <c r="AQ157" s="88"/>
      <c r="AR157" s="78"/>
      <c r="AS157" s="78"/>
      <c r="AT157" s="78"/>
      <c r="AU157" s="78"/>
      <c r="AV157" s="78"/>
      <c r="AW157" s="97"/>
      <c r="AX157" s="78"/>
      <c r="AY157" s="78"/>
      <c r="AZ157" s="78"/>
      <c r="BA157" s="78"/>
      <c r="BB157" s="78"/>
      <c r="BC157" s="102"/>
      <c r="BD157" s="78"/>
      <c r="BE157" s="78"/>
      <c r="BF157" s="78"/>
      <c r="BG157" s="78"/>
      <c r="BH157" s="78"/>
      <c r="BI157" s="78"/>
      <c r="BJ157" s="78"/>
      <c r="BK157" s="78"/>
      <c r="BL157" s="78"/>
      <c r="BM157" s="78"/>
      <c r="BN157" s="78"/>
      <c r="BO157" s="78"/>
      <c r="BP157" s="78"/>
      <c r="BQ157" s="78"/>
      <c r="BR157" s="78"/>
      <c r="BS157" s="78"/>
      <c r="BT157" s="78"/>
      <c r="BU157" s="78"/>
      <c r="BV157" s="78"/>
      <c r="BW157" s="107"/>
      <c r="BX157" s="78"/>
      <c r="BY157" s="78"/>
      <c r="BZ157" s="78"/>
      <c r="CA157" s="78"/>
      <c r="CB157" s="78"/>
      <c r="CC157" s="78"/>
      <c r="CD157" s="112"/>
      <c r="CE157" s="78"/>
      <c r="CF157" s="78">
        <v>98</v>
      </c>
      <c r="CG157" s="78"/>
      <c r="CH157" s="78"/>
      <c r="CI157" s="78"/>
      <c r="CJ157" s="78"/>
      <c r="CK157" s="117"/>
      <c r="CL157" s="78"/>
      <c r="CM157" s="122"/>
      <c r="CN157" s="78"/>
      <c r="CO157" s="78"/>
      <c r="CP157" s="78"/>
      <c r="CQ157" s="78"/>
      <c r="CR157" s="78"/>
      <c r="CS157" s="78"/>
      <c r="CT157" s="78"/>
      <c r="CU157" s="78"/>
      <c r="CV157" s="78"/>
      <c r="CW157" s="78"/>
      <c r="CX157" s="78"/>
      <c r="CY157" s="78"/>
      <c r="CZ157" s="78"/>
      <c r="DA157" s="78"/>
      <c r="DB157" s="78"/>
      <c r="DC157" s="78"/>
      <c r="DD157" s="78"/>
      <c r="DE157" s="78"/>
      <c r="DF157" s="78"/>
      <c r="DG157" s="78"/>
      <c r="DH157" s="78"/>
      <c r="DI157" s="78"/>
      <c r="DJ157" s="78"/>
      <c r="DK157" s="78"/>
      <c r="DL157" s="78"/>
      <c r="DM157" s="78"/>
      <c r="DN157" s="78"/>
      <c r="DO157" s="78"/>
      <c r="DP157" s="78"/>
      <c r="DQ157" s="78"/>
      <c r="DR157" s="78"/>
      <c r="DS157" s="78"/>
      <c r="DT157" s="78"/>
      <c r="DU157" s="78"/>
      <c r="DV157" s="78"/>
      <c r="DW157" s="78"/>
      <c r="DX157" s="78"/>
      <c r="DY157" s="78"/>
      <c r="DZ157" s="78"/>
      <c r="EA157" s="78"/>
      <c r="EB157" s="78"/>
      <c r="EC157" s="78"/>
      <c r="ED157" s="78"/>
      <c r="EE157" s="78"/>
      <c r="EF157" s="78"/>
      <c r="EG157" s="78"/>
      <c r="EH157" s="78"/>
      <c r="EI157" s="78"/>
      <c r="EJ157" s="78"/>
      <c r="EK157" s="78"/>
      <c r="EL157" s="78"/>
      <c r="EM157" s="78"/>
      <c r="EN157" s="78"/>
      <c r="EO157" s="78"/>
      <c r="EP157" s="78"/>
      <c r="EQ157" s="78"/>
      <c r="ER157" s="78"/>
      <c r="ES157" s="78"/>
      <c r="ET157" s="78"/>
      <c r="EU157" s="78"/>
      <c r="EV157" s="78"/>
      <c r="EW157" s="78"/>
      <c r="EX157" s="78"/>
      <c r="EY157" s="78"/>
      <c r="EZ157" s="78"/>
      <c r="FA157" s="78"/>
      <c r="FB157" s="78"/>
      <c r="FC157" s="78"/>
      <c r="FD157" s="78"/>
      <c r="FE157" s="78"/>
      <c r="FF157" s="78"/>
      <c r="FG157" s="78"/>
      <c r="FH157" s="78"/>
      <c r="FI157" s="78"/>
      <c r="FJ157" s="78"/>
      <c r="FK157" s="78"/>
      <c r="FL157" s="78"/>
      <c r="FM157" s="78"/>
      <c r="FN157" s="78"/>
      <c r="FO157" s="78"/>
      <c r="FP157" s="78"/>
      <c r="FQ157" s="78"/>
      <c r="FR157" s="78"/>
      <c r="FS157" s="78"/>
      <c r="FT157" s="78"/>
      <c r="FU157" s="78"/>
      <c r="FV157" s="78"/>
      <c r="FW157" s="78"/>
      <c r="FX157" s="78"/>
      <c r="FY157" s="78"/>
      <c r="FZ157" s="78"/>
      <c r="GA157" s="78"/>
      <c r="GB157" s="78"/>
      <c r="GC157" s="78"/>
      <c r="GD157" s="78"/>
      <c r="GE157" s="78"/>
      <c r="GF157" s="78"/>
      <c r="GG157" s="78"/>
      <c r="GH157" s="78"/>
      <c r="GI157" s="78"/>
      <c r="GJ157" s="78"/>
      <c r="GK157" s="78"/>
      <c r="GL157" s="78"/>
      <c r="GM157" s="78"/>
      <c r="GN157" s="78"/>
      <c r="GO157" s="78"/>
      <c r="GP157" s="78"/>
      <c r="GQ157" s="78"/>
      <c r="GR157" s="78"/>
      <c r="GS157" s="78"/>
    </row>
    <row r="158" spans="1:201" ht="38.25">
      <c r="A158" s="80" t="s">
        <v>715</v>
      </c>
      <c r="B158" s="78"/>
      <c r="C158" s="78"/>
      <c r="D158" s="78"/>
      <c r="E158" s="78"/>
      <c r="F158" s="78"/>
      <c r="G158" s="78"/>
      <c r="H158" s="78"/>
      <c r="I158" s="78"/>
      <c r="J158" s="78"/>
      <c r="K158" s="78"/>
      <c r="L158" s="78"/>
      <c r="M158" s="78"/>
      <c r="N158" s="78"/>
      <c r="O158" s="78"/>
      <c r="P158" s="97"/>
      <c r="Q158" s="78"/>
      <c r="R158" s="78"/>
      <c r="S158" s="78"/>
      <c r="T158" s="78"/>
      <c r="U158" s="78"/>
      <c r="V158" s="78"/>
      <c r="W158" s="78"/>
      <c r="X158" s="78"/>
      <c r="Y158" s="78"/>
      <c r="Z158" s="78"/>
      <c r="AA158" s="78"/>
      <c r="AB158" s="78"/>
      <c r="AC158" s="78"/>
      <c r="AD158" s="78"/>
      <c r="AE158" s="78"/>
      <c r="AF158" s="78"/>
      <c r="AG158" s="78"/>
      <c r="AH158" s="78"/>
      <c r="AI158" s="78"/>
      <c r="AJ158" s="78"/>
      <c r="AK158" s="78"/>
      <c r="AL158" s="78"/>
      <c r="AM158" s="78"/>
      <c r="AN158" s="78"/>
      <c r="AO158" s="78"/>
      <c r="AP158" s="91"/>
      <c r="AQ158" s="88"/>
      <c r="AR158" s="78"/>
      <c r="AS158" s="78"/>
      <c r="AT158" s="78"/>
      <c r="AU158" s="78"/>
      <c r="AV158" s="78"/>
      <c r="AW158" s="97"/>
      <c r="AX158" s="78"/>
      <c r="AY158" s="78"/>
      <c r="AZ158" s="78"/>
      <c r="BA158" s="78"/>
      <c r="BB158" s="78"/>
      <c r="BC158" s="102"/>
      <c r="BD158" s="78"/>
      <c r="BE158" s="78"/>
      <c r="BF158" s="78"/>
      <c r="BG158" s="78"/>
      <c r="BH158" s="78"/>
      <c r="BI158" s="78"/>
      <c r="BJ158" s="78"/>
      <c r="BK158" s="78"/>
      <c r="BL158" s="78"/>
      <c r="BM158" s="78"/>
      <c r="BN158" s="78"/>
      <c r="BO158" s="78"/>
      <c r="BP158" s="78"/>
      <c r="BQ158" s="78"/>
      <c r="BR158" s="78"/>
      <c r="BS158" s="78"/>
      <c r="BT158" s="78"/>
      <c r="BU158" s="78"/>
      <c r="BV158" s="78"/>
      <c r="BW158" s="107"/>
      <c r="BX158" s="78"/>
      <c r="BY158" s="78"/>
      <c r="BZ158" s="78"/>
      <c r="CA158" s="78"/>
      <c r="CB158" s="78"/>
      <c r="CC158" s="78"/>
      <c r="CD158" s="112"/>
      <c r="CE158" s="78"/>
      <c r="CF158" s="78">
        <v>98</v>
      </c>
      <c r="CG158" s="78"/>
      <c r="CH158" s="78"/>
      <c r="CI158" s="78"/>
      <c r="CJ158" s="78"/>
      <c r="CK158" s="117"/>
      <c r="CL158" s="78"/>
      <c r="CM158" s="122"/>
      <c r="CN158" s="78"/>
      <c r="CO158" s="78"/>
      <c r="CP158" s="78"/>
      <c r="CQ158" s="78"/>
      <c r="CR158" s="78"/>
      <c r="CS158" s="78"/>
      <c r="CT158" s="78"/>
      <c r="CU158" s="78"/>
      <c r="CV158" s="78"/>
      <c r="CW158" s="78"/>
      <c r="CX158" s="78"/>
      <c r="CY158" s="78"/>
      <c r="CZ158" s="78"/>
      <c r="DA158" s="78"/>
      <c r="DB158" s="78"/>
      <c r="DC158" s="78"/>
      <c r="DD158" s="78"/>
      <c r="DE158" s="78"/>
      <c r="DF158" s="78"/>
      <c r="DG158" s="78"/>
      <c r="DH158" s="78"/>
      <c r="DI158" s="78"/>
      <c r="DJ158" s="78"/>
      <c r="DK158" s="78"/>
      <c r="DL158" s="78"/>
      <c r="DM158" s="78"/>
      <c r="DN158" s="78"/>
      <c r="DO158" s="78"/>
      <c r="DP158" s="78"/>
      <c r="DQ158" s="78"/>
      <c r="DR158" s="78"/>
      <c r="DS158" s="78"/>
      <c r="DT158" s="78"/>
      <c r="DU158" s="78"/>
      <c r="DV158" s="78"/>
      <c r="DW158" s="78"/>
      <c r="DX158" s="78"/>
      <c r="DY158" s="78"/>
      <c r="DZ158" s="78"/>
      <c r="EA158" s="78"/>
      <c r="EB158" s="78"/>
      <c r="EC158" s="78"/>
      <c r="ED158" s="78"/>
      <c r="EE158" s="78"/>
      <c r="EF158" s="78"/>
      <c r="EG158" s="78"/>
      <c r="EH158" s="78"/>
      <c r="EI158" s="78"/>
      <c r="EJ158" s="78"/>
      <c r="EK158" s="78"/>
      <c r="EL158" s="78"/>
      <c r="EM158" s="78"/>
      <c r="EN158" s="78"/>
      <c r="EO158" s="78"/>
      <c r="EP158" s="78"/>
      <c r="EQ158" s="78"/>
      <c r="ER158" s="78"/>
      <c r="ES158" s="78"/>
      <c r="ET158" s="78"/>
      <c r="EU158" s="78"/>
      <c r="EV158" s="78"/>
      <c r="EW158" s="78"/>
      <c r="EX158" s="78"/>
      <c r="EY158" s="78"/>
      <c r="EZ158" s="78"/>
      <c r="FA158" s="78"/>
      <c r="FB158" s="78"/>
      <c r="FC158" s="78"/>
      <c r="FD158" s="78"/>
      <c r="FE158" s="78"/>
      <c r="FF158" s="78"/>
      <c r="FG158" s="78"/>
      <c r="FH158" s="78"/>
      <c r="FI158" s="78"/>
      <c r="FJ158" s="78"/>
      <c r="FK158" s="78"/>
      <c r="FL158" s="78"/>
      <c r="FM158" s="78"/>
      <c r="FN158" s="78"/>
      <c r="FO158" s="78"/>
      <c r="FP158" s="78"/>
      <c r="FQ158" s="78"/>
      <c r="FR158" s="78"/>
      <c r="FS158" s="78"/>
      <c r="FT158" s="78"/>
      <c r="FU158" s="78"/>
      <c r="FV158" s="78"/>
      <c r="FW158" s="78"/>
      <c r="FX158" s="78"/>
      <c r="FY158" s="78"/>
      <c r="FZ158" s="78"/>
      <c r="GA158" s="78"/>
      <c r="GB158" s="78"/>
      <c r="GC158" s="78"/>
      <c r="GD158" s="78"/>
      <c r="GE158" s="78"/>
      <c r="GF158" s="78"/>
      <c r="GG158" s="78"/>
      <c r="GH158" s="78"/>
      <c r="GI158" s="78"/>
      <c r="GJ158" s="78"/>
      <c r="GK158" s="78"/>
      <c r="GL158" s="78"/>
      <c r="GM158" s="78"/>
      <c r="GN158" s="78"/>
      <c r="GO158" s="78"/>
      <c r="GP158" s="78"/>
      <c r="GQ158" s="78"/>
      <c r="GR158" s="78"/>
      <c r="GS158" s="78"/>
    </row>
    <row r="159" spans="1:201">
      <c r="A159" s="79" t="s">
        <v>387</v>
      </c>
      <c r="B159" s="78"/>
      <c r="C159" s="78"/>
      <c r="D159" s="78"/>
      <c r="E159" s="78"/>
      <c r="F159" s="78"/>
      <c r="G159" s="78"/>
      <c r="H159" s="78"/>
      <c r="I159" s="78"/>
      <c r="J159" s="78"/>
      <c r="K159" s="78"/>
      <c r="L159" s="78"/>
      <c r="M159" s="78"/>
      <c r="N159" s="78"/>
      <c r="O159" s="78"/>
      <c r="P159" s="97"/>
      <c r="Q159" s="78"/>
      <c r="R159" s="78"/>
      <c r="S159" s="78"/>
      <c r="T159" s="78"/>
      <c r="U159" s="78"/>
      <c r="V159" s="78"/>
      <c r="W159" s="78"/>
      <c r="X159" s="78"/>
      <c r="Y159" s="78"/>
      <c r="Z159" s="78"/>
      <c r="AA159" s="78"/>
      <c r="AB159" s="78"/>
      <c r="AC159" s="78"/>
      <c r="AD159" s="78"/>
      <c r="AE159" s="78"/>
      <c r="AF159" s="78"/>
      <c r="AG159" s="78"/>
      <c r="AH159" s="78"/>
      <c r="AI159" s="78"/>
      <c r="AJ159" s="78"/>
      <c r="AK159" s="78"/>
      <c r="AL159" s="78"/>
      <c r="AM159" s="78"/>
      <c r="AN159" s="78"/>
      <c r="AO159" s="78"/>
      <c r="AP159" s="91"/>
      <c r="AQ159" s="88"/>
      <c r="AR159" s="78"/>
      <c r="AS159" s="78"/>
      <c r="AT159" s="78"/>
      <c r="AU159" s="78"/>
      <c r="AV159" s="78"/>
      <c r="AW159" s="97"/>
      <c r="AX159" s="78"/>
      <c r="AY159" s="78"/>
      <c r="AZ159" s="78"/>
      <c r="BA159" s="78"/>
      <c r="BB159" s="78"/>
      <c r="BC159" s="102"/>
      <c r="BD159" s="78"/>
      <c r="BE159" s="78"/>
      <c r="BF159" s="78"/>
      <c r="BG159" s="78"/>
      <c r="BH159" s="78"/>
      <c r="BI159" s="78"/>
      <c r="BJ159" s="78"/>
      <c r="BK159" s="78"/>
      <c r="BL159" s="78"/>
      <c r="BM159" s="78"/>
      <c r="BN159" s="78"/>
      <c r="BO159" s="78"/>
      <c r="BP159" s="78"/>
      <c r="BQ159" s="78"/>
      <c r="BR159" s="78"/>
      <c r="BS159" s="78"/>
      <c r="BT159" s="78"/>
      <c r="BU159" s="78"/>
      <c r="BV159" s="78"/>
      <c r="BW159" s="107"/>
      <c r="BX159" s="78"/>
      <c r="BY159" s="78">
        <v>86</v>
      </c>
      <c r="BZ159" s="78"/>
      <c r="CA159" s="78"/>
      <c r="CB159" s="78"/>
      <c r="CC159" s="78"/>
      <c r="CD159" s="112"/>
      <c r="CE159" s="78"/>
      <c r="CF159" s="78"/>
      <c r="CG159" s="78"/>
      <c r="CH159" s="78"/>
      <c r="CI159" s="78"/>
      <c r="CJ159" s="78"/>
      <c r="CK159" s="117"/>
      <c r="CL159" s="78"/>
      <c r="CM159" s="122"/>
      <c r="CN159" s="78"/>
      <c r="CO159" s="78"/>
      <c r="CP159" s="78"/>
      <c r="CQ159" s="78"/>
      <c r="CR159" s="78"/>
      <c r="CS159" s="78"/>
      <c r="CT159" s="78"/>
      <c r="CU159" s="78"/>
      <c r="CV159" s="78"/>
      <c r="CW159" s="78"/>
      <c r="CX159" s="78"/>
      <c r="CY159" s="78"/>
      <c r="CZ159" s="78"/>
      <c r="DA159" s="78"/>
      <c r="DB159" s="78"/>
      <c r="DC159" s="78"/>
      <c r="DD159" s="78"/>
      <c r="DE159" s="78"/>
      <c r="DF159" s="78"/>
      <c r="DG159" s="78"/>
      <c r="DH159" s="78"/>
      <c r="DI159" s="78"/>
      <c r="DJ159" s="78"/>
      <c r="DK159" s="78"/>
      <c r="DL159" s="78"/>
      <c r="DM159" s="78"/>
      <c r="DN159" s="78"/>
      <c r="DO159" s="78"/>
      <c r="DP159" s="78"/>
      <c r="DQ159" s="78"/>
      <c r="DR159" s="78"/>
      <c r="DS159" s="78"/>
      <c r="DT159" s="78"/>
      <c r="DU159" s="78"/>
      <c r="DV159" s="78"/>
      <c r="DW159" s="78"/>
      <c r="DX159" s="78"/>
      <c r="DY159" s="78"/>
      <c r="DZ159" s="78"/>
      <c r="EA159" s="78"/>
      <c r="EB159" s="78"/>
      <c r="EC159" s="78"/>
      <c r="ED159" s="78"/>
      <c r="EE159" s="78"/>
      <c r="EF159" s="78"/>
      <c r="EG159" s="78"/>
      <c r="EH159" s="78"/>
      <c r="EI159" s="78"/>
      <c r="EJ159" s="78"/>
      <c r="EK159" s="78"/>
      <c r="EL159" s="78"/>
      <c r="EM159" s="78"/>
      <c r="EN159" s="78"/>
      <c r="EO159" s="78"/>
      <c r="EP159" s="78"/>
      <c r="EQ159" s="78"/>
      <c r="ER159" s="78"/>
      <c r="ES159" s="78"/>
      <c r="ET159" s="78"/>
      <c r="EU159" s="78"/>
      <c r="EV159" s="78"/>
      <c r="EW159" s="78"/>
      <c r="EX159" s="78"/>
      <c r="EY159" s="78"/>
      <c r="EZ159" s="78"/>
      <c r="FA159" s="78"/>
      <c r="FB159" s="78"/>
      <c r="FC159" s="78"/>
      <c r="FD159" s="78"/>
      <c r="FE159" s="78"/>
      <c r="FF159" s="78"/>
      <c r="FG159" s="78"/>
      <c r="FH159" s="78"/>
      <c r="FI159" s="78"/>
      <c r="FJ159" s="78"/>
      <c r="FK159" s="78"/>
      <c r="FL159" s="78"/>
      <c r="FM159" s="78"/>
      <c r="FN159" s="78"/>
      <c r="FO159" s="78"/>
      <c r="FP159" s="78"/>
      <c r="FQ159" s="78"/>
      <c r="FR159" s="78"/>
      <c r="FS159" s="78"/>
      <c r="FT159" s="78"/>
      <c r="FU159" s="78"/>
      <c r="FV159" s="78"/>
      <c r="FW159" s="78"/>
      <c r="FX159" s="78"/>
      <c r="FY159" s="78"/>
      <c r="FZ159" s="78"/>
      <c r="GA159" s="78"/>
      <c r="GB159" s="78"/>
      <c r="GC159" s="78"/>
      <c r="GD159" s="78"/>
      <c r="GE159" s="78"/>
      <c r="GF159" s="78"/>
      <c r="GG159" s="78"/>
      <c r="GH159" s="78"/>
      <c r="GI159" s="78"/>
      <c r="GJ159" s="78"/>
      <c r="GK159" s="78"/>
      <c r="GL159" s="78"/>
      <c r="GM159" s="78"/>
      <c r="GN159" s="78"/>
      <c r="GO159" s="78"/>
      <c r="GP159" s="78"/>
      <c r="GQ159" s="78"/>
      <c r="GR159" s="78"/>
      <c r="GS159" s="78"/>
    </row>
    <row r="160" spans="1:201" ht="25.5">
      <c r="A160" s="80" t="s">
        <v>724</v>
      </c>
      <c r="B160" s="78"/>
      <c r="C160" s="78"/>
      <c r="D160" s="78"/>
      <c r="E160" s="78"/>
      <c r="F160" s="78"/>
      <c r="G160" s="78"/>
      <c r="H160" s="78"/>
      <c r="I160" s="78"/>
      <c r="J160" s="78"/>
      <c r="K160" s="78"/>
      <c r="L160" s="78"/>
      <c r="M160" s="78"/>
      <c r="N160" s="78"/>
      <c r="O160" s="78"/>
      <c r="P160" s="97"/>
      <c r="Q160" s="78"/>
      <c r="R160" s="78"/>
      <c r="S160" s="78"/>
      <c r="T160" s="78"/>
      <c r="U160" s="78"/>
      <c r="V160" s="78"/>
      <c r="W160" s="78"/>
      <c r="X160" s="78"/>
      <c r="Y160" s="78"/>
      <c r="Z160" s="78"/>
      <c r="AA160" s="78"/>
      <c r="AB160" s="78"/>
      <c r="AC160" s="78"/>
      <c r="AD160" s="78"/>
      <c r="AE160" s="78"/>
      <c r="AF160" s="78"/>
      <c r="AG160" s="78"/>
      <c r="AH160" s="78"/>
      <c r="AI160" s="78"/>
      <c r="AJ160" s="78"/>
      <c r="AK160" s="78"/>
      <c r="AL160" s="78"/>
      <c r="AM160" s="78"/>
      <c r="AN160" s="78"/>
      <c r="AO160" s="78"/>
      <c r="AP160" s="91"/>
      <c r="AQ160" s="88"/>
      <c r="AR160" s="78"/>
      <c r="AS160" s="78"/>
      <c r="AT160" s="78"/>
      <c r="AU160" s="78"/>
      <c r="AV160" s="78"/>
      <c r="AW160" s="97"/>
      <c r="AX160" s="78"/>
      <c r="AY160" s="78"/>
      <c r="AZ160" s="78"/>
      <c r="BA160" s="78"/>
      <c r="BB160" s="78"/>
      <c r="BC160" s="102"/>
      <c r="BD160" s="78"/>
      <c r="BE160" s="78"/>
      <c r="BF160" s="78"/>
      <c r="BG160" s="78"/>
      <c r="BH160" s="78"/>
      <c r="BI160" s="78"/>
      <c r="BJ160" s="78"/>
      <c r="BK160" s="78"/>
      <c r="BL160" s="78"/>
      <c r="BM160" s="78"/>
      <c r="BN160" s="78"/>
      <c r="BO160" s="78"/>
      <c r="BP160" s="78"/>
      <c r="BQ160" s="78"/>
      <c r="BR160" s="78"/>
      <c r="BS160" s="78"/>
      <c r="BT160" s="78"/>
      <c r="BU160" s="78"/>
      <c r="BV160" s="78"/>
      <c r="BW160" s="107"/>
      <c r="BX160" s="78"/>
      <c r="BY160" s="78">
        <v>86</v>
      </c>
      <c r="BZ160" s="78"/>
      <c r="CA160" s="78"/>
      <c r="CB160" s="78"/>
      <c r="CC160" s="78"/>
      <c r="CD160" s="112"/>
      <c r="CE160" s="78"/>
      <c r="CF160" s="78"/>
      <c r="CG160" s="78"/>
      <c r="CH160" s="78"/>
      <c r="CI160" s="78"/>
      <c r="CJ160" s="78"/>
      <c r="CK160" s="117"/>
      <c r="CL160" s="78"/>
      <c r="CM160" s="122"/>
      <c r="CN160" s="78"/>
      <c r="CO160" s="78"/>
      <c r="CP160" s="78"/>
      <c r="CQ160" s="78"/>
      <c r="CR160" s="78"/>
      <c r="CS160" s="78"/>
      <c r="CT160" s="78"/>
      <c r="CU160" s="78"/>
      <c r="CV160" s="78"/>
      <c r="CW160" s="78"/>
      <c r="CX160" s="78"/>
      <c r="CY160" s="78"/>
      <c r="CZ160" s="78"/>
      <c r="DA160" s="78"/>
      <c r="DB160" s="78"/>
      <c r="DC160" s="78"/>
      <c r="DD160" s="78"/>
      <c r="DE160" s="78"/>
      <c r="DF160" s="78"/>
      <c r="DG160" s="78"/>
      <c r="DH160" s="78"/>
      <c r="DI160" s="78"/>
      <c r="DJ160" s="78"/>
      <c r="DK160" s="78"/>
      <c r="DL160" s="78"/>
      <c r="DM160" s="78"/>
      <c r="DN160" s="78"/>
      <c r="DO160" s="78"/>
      <c r="DP160" s="78"/>
      <c r="DQ160" s="78"/>
      <c r="DR160" s="78"/>
      <c r="DS160" s="78"/>
      <c r="DT160" s="78"/>
      <c r="DU160" s="78"/>
      <c r="DV160" s="78"/>
      <c r="DW160" s="78"/>
      <c r="DX160" s="78"/>
      <c r="DY160" s="78"/>
      <c r="DZ160" s="78"/>
      <c r="EA160" s="78"/>
      <c r="EB160" s="78"/>
      <c r="EC160" s="78"/>
      <c r="ED160" s="78"/>
      <c r="EE160" s="78"/>
      <c r="EF160" s="78"/>
      <c r="EG160" s="78"/>
      <c r="EH160" s="78"/>
      <c r="EI160" s="78"/>
      <c r="EJ160" s="78"/>
      <c r="EK160" s="78"/>
      <c r="EL160" s="78"/>
      <c r="EM160" s="78"/>
      <c r="EN160" s="78"/>
      <c r="EO160" s="78"/>
      <c r="EP160" s="78"/>
      <c r="EQ160" s="78"/>
      <c r="ER160" s="78"/>
      <c r="ES160" s="78"/>
      <c r="ET160" s="78"/>
      <c r="EU160" s="78"/>
      <c r="EV160" s="78"/>
      <c r="EW160" s="78"/>
      <c r="EX160" s="78"/>
      <c r="EY160" s="78"/>
      <c r="EZ160" s="78"/>
      <c r="FA160" s="78"/>
      <c r="FB160" s="78"/>
      <c r="FC160" s="78"/>
      <c r="FD160" s="78"/>
      <c r="FE160" s="78"/>
      <c r="FF160" s="78"/>
      <c r="FG160" s="78"/>
      <c r="FH160" s="78"/>
      <c r="FI160" s="78"/>
      <c r="FJ160" s="78"/>
      <c r="FK160" s="78"/>
      <c r="FL160" s="78"/>
      <c r="FM160" s="78"/>
      <c r="FN160" s="78"/>
      <c r="FO160" s="78"/>
      <c r="FP160" s="78"/>
      <c r="FQ160" s="78"/>
      <c r="FR160" s="78"/>
      <c r="FS160" s="78"/>
      <c r="FT160" s="78"/>
      <c r="FU160" s="78"/>
      <c r="FV160" s="78"/>
      <c r="FW160" s="78"/>
      <c r="FX160" s="78"/>
      <c r="FY160" s="78"/>
      <c r="FZ160" s="78"/>
      <c r="GA160" s="78"/>
      <c r="GB160" s="78"/>
      <c r="GC160" s="78"/>
      <c r="GD160" s="78"/>
      <c r="GE160" s="78"/>
      <c r="GF160" s="78"/>
      <c r="GG160" s="78"/>
      <c r="GH160" s="78"/>
      <c r="GI160" s="78"/>
      <c r="GJ160" s="78"/>
      <c r="GK160" s="78"/>
      <c r="GL160" s="78"/>
      <c r="GM160" s="78"/>
      <c r="GN160" s="78"/>
      <c r="GO160" s="78"/>
      <c r="GP160" s="78"/>
      <c r="GQ160" s="78"/>
      <c r="GR160" s="78"/>
      <c r="GS160" s="78"/>
    </row>
    <row r="161" spans="1:201">
      <c r="A161" s="79" t="s">
        <v>94</v>
      </c>
      <c r="B161" s="78"/>
      <c r="C161" s="78"/>
      <c r="D161" s="78"/>
      <c r="E161" s="78"/>
      <c r="F161" s="78"/>
      <c r="G161" s="78"/>
      <c r="H161" s="78"/>
      <c r="I161" s="78"/>
      <c r="J161" s="78"/>
      <c r="K161" s="78"/>
      <c r="L161" s="78"/>
      <c r="M161" s="78"/>
      <c r="N161" s="78"/>
      <c r="O161" s="78"/>
      <c r="P161" s="97"/>
      <c r="Q161" s="78"/>
      <c r="R161" s="78"/>
      <c r="S161" s="78"/>
      <c r="T161" s="78"/>
      <c r="U161" s="78"/>
      <c r="V161" s="78"/>
      <c r="W161" s="78"/>
      <c r="X161" s="78"/>
      <c r="Y161" s="78"/>
      <c r="Z161" s="78"/>
      <c r="AA161" s="78"/>
      <c r="AB161" s="78"/>
      <c r="AC161" s="78"/>
      <c r="AD161" s="78"/>
      <c r="AE161" s="78"/>
      <c r="AF161" s="78"/>
      <c r="AG161" s="78"/>
      <c r="AH161" s="78"/>
      <c r="AI161" s="78"/>
      <c r="AJ161" s="78"/>
      <c r="AK161" s="78"/>
      <c r="AL161" s="78"/>
      <c r="AM161" s="78"/>
      <c r="AN161" s="78"/>
      <c r="AO161" s="78"/>
      <c r="AP161" s="91"/>
      <c r="AQ161" s="88"/>
      <c r="AR161" s="78"/>
      <c r="AS161" s="78"/>
      <c r="AT161" s="78"/>
      <c r="AU161" s="78"/>
      <c r="AV161" s="78"/>
      <c r="AW161" s="97"/>
      <c r="AX161" s="78"/>
      <c r="AY161" s="78"/>
      <c r="AZ161" s="78"/>
      <c r="BA161" s="78"/>
      <c r="BB161" s="78"/>
      <c r="BC161" s="102"/>
      <c r="BD161" s="78"/>
      <c r="BE161" s="78"/>
      <c r="BF161" s="78"/>
      <c r="BG161" s="78"/>
      <c r="BH161" s="78"/>
      <c r="BI161" s="78"/>
      <c r="BJ161" s="78"/>
      <c r="BK161" s="78"/>
      <c r="BL161" s="78"/>
      <c r="BM161" s="78"/>
      <c r="BN161" s="78"/>
      <c r="BO161" s="78">
        <v>85</v>
      </c>
      <c r="BP161" s="78"/>
      <c r="BQ161" s="78"/>
      <c r="BR161" s="78"/>
      <c r="BS161" s="78"/>
      <c r="BT161" s="78"/>
      <c r="BU161" s="78"/>
      <c r="BV161" s="78"/>
      <c r="BW161" s="107"/>
      <c r="BX161" s="78"/>
      <c r="BY161" s="78">
        <v>77</v>
      </c>
      <c r="BZ161" s="78"/>
      <c r="CA161" s="78"/>
      <c r="CB161" s="78"/>
      <c r="CC161" s="78"/>
      <c r="CD161" s="112"/>
      <c r="CE161" s="78"/>
      <c r="CF161" s="78"/>
      <c r="CG161" s="78"/>
      <c r="CH161" s="78"/>
      <c r="CI161" s="78"/>
      <c r="CJ161" s="78"/>
      <c r="CK161" s="117"/>
      <c r="CL161" s="78"/>
      <c r="CM161" s="122"/>
      <c r="CN161" s="78"/>
      <c r="CO161" s="78"/>
      <c r="CP161" s="78"/>
      <c r="CQ161" s="78"/>
      <c r="CR161" s="78"/>
      <c r="CS161" s="78"/>
      <c r="CT161" s="78"/>
      <c r="CU161" s="78"/>
      <c r="CV161" s="78"/>
      <c r="CW161" s="78"/>
      <c r="CX161" s="78"/>
      <c r="CY161" s="78"/>
      <c r="CZ161" s="78"/>
      <c r="DA161" s="78"/>
      <c r="DB161" s="78"/>
      <c r="DC161" s="78"/>
      <c r="DD161" s="78"/>
      <c r="DE161" s="78"/>
      <c r="DF161" s="78"/>
      <c r="DG161" s="78"/>
      <c r="DH161" s="78"/>
      <c r="DI161" s="78"/>
      <c r="DJ161" s="78"/>
      <c r="DK161" s="78"/>
      <c r="DL161" s="78"/>
      <c r="DM161" s="78"/>
      <c r="DN161" s="78"/>
      <c r="DO161" s="78"/>
      <c r="DP161" s="78"/>
      <c r="DQ161" s="78"/>
      <c r="DR161" s="78"/>
      <c r="DS161" s="78"/>
      <c r="DT161" s="78"/>
      <c r="DU161" s="78"/>
      <c r="DV161" s="78"/>
      <c r="DW161" s="78"/>
      <c r="DX161" s="78"/>
      <c r="DY161" s="78"/>
      <c r="DZ161" s="78"/>
      <c r="EA161" s="78"/>
      <c r="EB161" s="78"/>
      <c r="EC161" s="78"/>
      <c r="ED161" s="78"/>
      <c r="EE161" s="78"/>
      <c r="EF161" s="78"/>
      <c r="EG161" s="78"/>
      <c r="EH161" s="78"/>
      <c r="EI161" s="78"/>
      <c r="EJ161" s="78"/>
      <c r="EK161" s="78"/>
      <c r="EL161" s="78"/>
      <c r="EM161" s="78"/>
      <c r="EN161" s="78"/>
      <c r="EO161" s="78"/>
      <c r="EP161" s="78"/>
      <c r="EQ161" s="78"/>
      <c r="ER161" s="78"/>
      <c r="ES161" s="78"/>
      <c r="ET161" s="78"/>
      <c r="EU161" s="78"/>
      <c r="EV161" s="78"/>
      <c r="EW161" s="78"/>
      <c r="EX161" s="78"/>
      <c r="EY161" s="78"/>
      <c r="EZ161" s="78"/>
      <c r="FA161" s="78"/>
      <c r="FB161" s="78"/>
      <c r="FC161" s="78"/>
      <c r="FD161" s="78"/>
      <c r="FE161" s="78"/>
      <c r="FF161" s="78"/>
      <c r="FG161" s="78"/>
      <c r="FH161" s="78"/>
      <c r="FI161" s="78"/>
      <c r="FJ161" s="78"/>
      <c r="FK161" s="78"/>
      <c r="FL161" s="78"/>
      <c r="FM161" s="78"/>
      <c r="FN161" s="78"/>
      <c r="FO161" s="78"/>
      <c r="FP161" s="78"/>
      <c r="FQ161" s="78"/>
      <c r="FR161" s="78"/>
      <c r="FS161" s="78"/>
      <c r="FT161" s="78"/>
      <c r="FU161" s="78"/>
      <c r="FV161" s="78"/>
      <c r="FW161" s="78"/>
      <c r="FX161" s="78"/>
      <c r="FY161" s="78"/>
      <c r="FZ161" s="78"/>
      <c r="GA161" s="78"/>
      <c r="GB161" s="78"/>
      <c r="GC161" s="78"/>
      <c r="GD161" s="78"/>
      <c r="GE161" s="78"/>
      <c r="GF161" s="78"/>
      <c r="GG161" s="78"/>
      <c r="GH161" s="78"/>
      <c r="GI161" s="78"/>
      <c r="GJ161" s="78"/>
      <c r="GK161" s="78"/>
      <c r="GL161" s="78"/>
      <c r="GM161" s="78"/>
      <c r="GN161" s="78"/>
      <c r="GO161" s="78"/>
      <c r="GP161" s="78"/>
      <c r="GQ161" s="78"/>
      <c r="GR161" s="78"/>
      <c r="GS161" s="78"/>
    </row>
    <row r="162" spans="1:201" ht="25.5">
      <c r="A162" s="80" t="s">
        <v>709</v>
      </c>
      <c r="B162" s="78"/>
      <c r="C162" s="78"/>
      <c r="D162" s="78"/>
      <c r="E162" s="78"/>
      <c r="F162" s="78"/>
      <c r="G162" s="78"/>
      <c r="H162" s="78"/>
      <c r="I162" s="78"/>
      <c r="J162" s="78"/>
      <c r="K162" s="78"/>
      <c r="L162" s="78"/>
      <c r="M162" s="78"/>
      <c r="N162" s="78"/>
      <c r="O162" s="78"/>
      <c r="P162" s="97"/>
      <c r="Q162" s="78"/>
      <c r="R162" s="78"/>
      <c r="S162" s="78"/>
      <c r="T162" s="78"/>
      <c r="U162" s="78"/>
      <c r="V162" s="78"/>
      <c r="W162" s="78"/>
      <c r="X162" s="78"/>
      <c r="Y162" s="78"/>
      <c r="Z162" s="78"/>
      <c r="AA162" s="78"/>
      <c r="AB162" s="78"/>
      <c r="AC162" s="78"/>
      <c r="AD162" s="78"/>
      <c r="AE162" s="78"/>
      <c r="AF162" s="78"/>
      <c r="AG162" s="78"/>
      <c r="AH162" s="78"/>
      <c r="AI162" s="78"/>
      <c r="AJ162" s="78"/>
      <c r="AK162" s="78"/>
      <c r="AL162" s="78"/>
      <c r="AM162" s="78"/>
      <c r="AN162" s="78"/>
      <c r="AO162" s="78"/>
      <c r="AP162" s="91"/>
      <c r="AQ162" s="88"/>
      <c r="AR162" s="78"/>
      <c r="AS162" s="78"/>
      <c r="AT162" s="78"/>
      <c r="AU162" s="78"/>
      <c r="AV162" s="78"/>
      <c r="AW162" s="97"/>
      <c r="AX162" s="78"/>
      <c r="AY162" s="78"/>
      <c r="AZ162" s="78"/>
      <c r="BA162" s="78"/>
      <c r="BB162" s="78"/>
      <c r="BC162" s="102"/>
      <c r="BD162" s="78"/>
      <c r="BE162" s="78"/>
      <c r="BF162" s="78"/>
      <c r="BG162" s="78"/>
      <c r="BH162" s="78"/>
      <c r="BI162" s="78"/>
      <c r="BJ162" s="78"/>
      <c r="BK162" s="78"/>
      <c r="BL162" s="78"/>
      <c r="BM162" s="78"/>
      <c r="BN162" s="78"/>
      <c r="BO162" s="78">
        <v>85</v>
      </c>
      <c r="BP162" s="78"/>
      <c r="BQ162" s="78"/>
      <c r="BR162" s="78"/>
      <c r="BS162" s="78"/>
      <c r="BT162" s="78"/>
      <c r="BU162" s="78"/>
      <c r="BV162" s="78"/>
      <c r="BW162" s="107"/>
      <c r="BX162" s="78"/>
      <c r="BY162" s="78"/>
      <c r="BZ162" s="78"/>
      <c r="CA162" s="78"/>
      <c r="CB162" s="78"/>
      <c r="CC162" s="78"/>
      <c r="CD162" s="112"/>
      <c r="CE162" s="78"/>
      <c r="CF162" s="78"/>
      <c r="CG162" s="78"/>
      <c r="CH162" s="78"/>
      <c r="CI162" s="78"/>
      <c r="CJ162" s="78"/>
      <c r="CK162" s="117"/>
      <c r="CL162" s="78"/>
      <c r="CM162" s="122"/>
      <c r="CN162" s="78"/>
      <c r="CO162" s="78"/>
      <c r="CP162" s="78"/>
      <c r="CQ162" s="78"/>
      <c r="CR162" s="78"/>
      <c r="CS162" s="78"/>
      <c r="CT162" s="78"/>
      <c r="CU162" s="78"/>
      <c r="CV162" s="78"/>
      <c r="CW162" s="78"/>
      <c r="CX162" s="78"/>
      <c r="CY162" s="78"/>
      <c r="CZ162" s="78"/>
      <c r="DA162" s="78"/>
      <c r="DB162" s="78"/>
      <c r="DC162" s="78"/>
      <c r="DD162" s="78"/>
      <c r="DE162" s="78"/>
      <c r="DF162" s="78"/>
      <c r="DG162" s="78"/>
      <c r="DH162" s="78"/>
      <c r="DI162" s="78"/>
      <c r="DJ162" s="78"/>
      <c r="DK162" s="78"/>
      <c r="DL162" s="78"/>
      <c r="DM162" s="78"/>
      <c r="DN162" s="78"/>
      <c r="DO162" s="78"/>
      <c r="DP162" s="78"/>
      <c r="DQ162" s="78"/>
      <c r="DR162" s="78"/>
      <c r="DS162" s="78"/>
      <c r="DT162" s="78"/>
      <c r="DU162" s="78"/>
      <c r="DV162" s="78"/>
      <c r="DW162" s="78"/>
      <c r="DX162" s="78"/>
      <c r="DY162" s="78"/>
      <c r="DZ162" s="78"/>
      <c r="EA162" s="78"/>
      <c r="EB162" s="78"/>
      <c r="EC162" s="78"/>
      <c r="ED162" s="78"/>
      <c r="EE162" s="78"/>
      <c r="EF162" s="78"/>
      <c r="EG162" s="78"/>
      <c r="EH162" s="78"/>
      <c r="EI162" s="78"/>
      <c r="EJ162" s="78"/>
      <c r="EK162" s="78"/>
      <c r="EL162" s="78"/>
      <c r="EM162" s="78"/>
      <c r="EN162" s="78"/>
      <c r="EO162" s="78"/>
      <c r="EP162" s="78"/>
      <c r="EQ162" s="78"/>
      <c r="ER162" s="78"/>
      <c r="ES162" s="78"/>
      <c r="ET162" s="78"/>
      <c r="EU162" s="78"/>
      <c r="EV162" s="78"/>
      <c r="EW162" s="78"/>
      <c r="EX162" s="78"/>
      <c r="EY162" s="78"/>
      <c r="EZ162" s="78"/>
      <c r="FA162" s="78"/>
      <c r="FB162" s="78"/>
      <c r="FC162" s="78"/>
      <c r="FD162" s="78"/>
      <c r="FE162" s="78"/>
      <c r="FF162" s="78"/>
      <c r="FG162" s="78"/>
      <c r="FH162" s="78"/>
      <c r="FI162" s="78"/>
      <c r="FJ162" s="78"/>
      <c r="FK162" s="78"/>
      <c r="FL162" s="78"/>
      <c r="FM162" s="78"/>
      <c r="FN162" s="78"/>
      <c r="FO162" s="78"/>
      <c r="FP162" s="78"/>
      <c r="FQ162" s="78"/>
      <c r="FR162" s="78"/>
      <c r="FS162" s="78"/>
      <c r="FT162" s="78"/>
      <c r="FU162" s="78"/>
      <c r="FV162" s="78"/>
      <c r="FW162" s="78"/>
      <c r="FX162" s="78"/>
      <c r="FY162" s="78"/>
      <c r="FZ162" s="78"/>
      <c r="GA162" s="78"/>
      <c r="GB162" s="78"/>
      <c r="GC162" s="78"/>
      <c r="GD162" s="78"/>
      <c r="GE162" s="78"/>
      <c r="GF162" s="78"/>
      <c r="GG162" s="78"/>
      <c r="GH162" s="78"/>
      <c r="GI162" s="78"/>
      <c r="GJ162" s="78"/>
      <c r="GK162" s="78"/>
      <c r="GL162" s="78"/>
      <c r="GM162" s="78"/>
      <c r="GN162" s="78"/>
      <c r="GO162" s="78"/>
      <c r="GP162" s="78"/>
      <c r="GQ162" s="78"/>
      <c r="GR162" s="78"/>
      <c r="GS162" s="78"/>
    </row>
    <row r="163" spans="1:201" ht="38.25">
      <c r="A163" s="80" t="s">
        <v>669</v>
      </c>
      <c r="B163" s="78"/>
      <c r="C163" s="78"/>
      <c r="D163" s="78"/>
      <c r="E163" s="78"/>
      <c r="F163" s="78"/>
      <c r="G163" s="78"/>
      <c r="H163" s="78"/>
      <c r="I163" s="78"/>
      <c r="J163" s="78"/>
      <c r="K163" s="78"/>
      <c r="L163" s="78"/>
      <c r="M163" s="78"/>
      <c r="N163" s="78"/>
      <c r="O163" s="78"/>
      <c r="P163" s="97"/>
      <c r="Q163" s="78"/>
      <c r="R163" s="78"/>
      <c r="S163" s="78"/>
      <c r="T163" s="78"/>
      <c r="U163" s="78"/>
      <c r="V163" s="78"/>
      <c r="W163" s="78"/>
      <c r="X163" s="78"/>
      <c r="Y163" s="78"/>
      <c r="Z163" s="78"/>
      <c r="AA163" s="78"/>
      <c r="AB163" s="78"/>
      <c r="AC163" s="78"/>
      <c r="AD163" s="78"/>
      <c r="AE163" s="78"/>
      <c r="AF163" s="78"/>
      <c r="AG163" s="78"/>
      <c r="AH163" s="78"/>
      <c r="AI163" s="78"/>
      <c r="AJ163" s="78"/>
      <c r="AK163" s="78"/>
      <c r="AL163" s="78"/>
      <c r="AM163" s="78"/>
      <c r="AN163" s="78"/>
      <c r="AO163" s="78"/>
      <c r="AP163" s="91"/>
      <c r="AQ163" s="88"/>
      <c r="AR163" s="78"/>
      <c r="AS163" s="78"/>
      <c r="AT163" s="78"/>
      <c r="AU163" s="78"/>
      <c r="AV163" s="78"/>
      <c r="AW163" s="97"/>
      <c r="AX163" s="78"/>
      <c r="AY163" s="78"/>
      <c r="AZ163" s="78"/>
      <c r="BA163" s="78"/>
      <c r="BB163" s="78"/>
      <c r="BC163" s="102"/>
      <c r="BD163" s="78"/>
      <c r="BE163" s="78"/>
      <c r="BF163" s="78"/>
      <c r="BG163" s="78"/>
      <c r="BH163" s="78"/>
      <c r="BI163" s="78"/>
      <c r="BJ163" s="78"/>
      <c r="BK163" s="78"/>
      <c r="BL163" s="78"/>
      <c r="BM163" s="78"/>
      <c r="BN163" s="78"/>
      <c r="BO163" s="78"/>
      <c r="BP163" s="78"/>
      <c r="BQ163" s="78"/>
      <c r="BR163" s="78"/>
      <c r="BS163" s="78"/>
      <c r="BT163" s="78"/>
      <c r="BU163" s="78"/>
      <c r="BV163" s="78"/>
      <c r="BW163" s="107"/>
      <c r="BX163" s="78"/>
      <c r="BY163" s="78">
        <v>77</v>
      </c>
      <c r="BZ163" s="78"/>
      <c r="CA163" s="78"/>
      <c r="CB163" s="78"/>
      <c r="CC163" s="78"/>
      <c r="CD163" s="112"/>
      <c r="CE163" s="78"/>
      <c r="CF163" s="78"/>
      <c r="CG163" s="78"/>
      <c r="CH163" s="78"/>
      <c r="CI163" s="78"/>
      <c r="CJ163" s="78"/>
      <c r="CK163" s="117"/>
      <c r="CL163" s="78"/>
      <c r="CM163" s="122"/>
      <c r="CN163" s="78"/>
      <c r="CO163" s="78"/>
      <c r="CP163" s="78"/>
      <c r="CQ163" s="78"/>
      <c r="CR163" s="78"/>
      <c r="CS163" s="78"/>
      <c r="CT163" s="78"/>
      <c r="CU163" s="78"/>
      <c r="CV163" s="78"/>
      <c r="CW163" s="78"/>
      <c r="CX163" s="78"/>
      <c r="CY163" s="78"/>
      <c r="CZ163" s="78"/>
      <c r="DA163" s="78"/>
      <c r="DB163" s="78"/>
      <c r="DC163" s="78"/>
      <c r="DD163" s="78"/>
      <c r="DE163" s="78"/>
      <c r="DF163" s="78"/>
      <c r="DG163" s="78"/>
      <c r="DH163" s="78"/>
      <c r="DI163" s="78"/>
      <c r="DJ163" s="78"/>
      <c r="DK163" s="78"/>
      <c r="DL163" s="78"/>
      <c r="DM163" s="78"/>
      <c r="DN163" s="78"/>
      <c r="DO163" s="78"/>
      <c r="DP163" s="78"/>
      <c r="DQ163" s="78"/>
      <c r="DR163" s="78"/>
      <c r="DS163" s="78"/>
      <c r="DT163" s="78"/>
      <c r="DU163" s="78"/>
      <c r="DV163" s="78"/>
      <c r="DW163" s="78"/>
      <c r="DX163" s="78"/>
      <c r="DY163" s="78"/>
      <c r="DZ163" s="78"/>
      <c r="EA163" s="78"/>
      <c r="EB163" s="78"/>
      <c r="EC163" s="78"/>
      <c r="ED163" s="78"/>
      <c r="EE163" s="78"/>
      <c r="EF163" s="78"/>
      <c r="EG163" s="78"/>
      <c r="EH163" s="78"/>
      <c r="EI163" s="78"/>
      <c r="EJ163" s="78"/>
      <c r="EK163" s="78"/>
      <c r="EL163" s="78"/>
      <c r="EM163" s="78"/>
      <c r="EN163" s="78"/>
      <c r="EO163" s="78"/>
      <c r="EP163" s="78"/>
      <c r="EQ163" s="78"/>
      <c r="ER163" s="78"/>
      <c r="ES163" s="78"/>
      <c r="ET163" s="78"/>
      <c r="EU163" s="78"/>
      <c r="EV163" s="78"/>
      <c r="EW163" s="78"/>
      <c r="EX163" s="78"/>
      <c r="EY163" s="78"/>
      <c r="EZ163" s="78"/>
      <c r="FA163" s="78"/>
      <c r="FB163" s="78"/>
      <c r="FC163" s="78"/>
      <c r="FD163" s="78"/>
      <c r="FE163" s="78"/>
      <c r="FF163" s="78"/>
      <c r="FG163" s="78"/>
      <c r="FH163" s="78"/>
      <c r="FI163" s="78"/>
      <c r="FJ163" s="78"/>
      <c r="FK163" s="78"/>
      <c r="FL163" s="78"/>
      <c r="FM163" s="78"/>
      <c r="FN163" s="78"/>
      <c r="FO163" s="78"/>
      <c r="FP163" s="78"/>
      <c r="FQ163" s="78"/>
      <c r="FR163" s="78"/>
      <c r="FS163" s="78"/>
      <c r="FT163" s="78"/>
      <c r="FU163" s="78"/>
      <c r="FV163" s="78"/>
      <c r="FW163" s="78"/>
      <c r="FX163" s="78"/>
      <c r="FY163" s="78"/>
      <c r="FZ163" s="78"/>
      <c r="GA163" s="78"/>
      <c r="GB163" s="78"/>
      <c r="GC163" s="78"/>
      <c r="GD163" s="78"/>
      <c r="GE163" s="78"/>
      <c r="GF163" s="78"/>
      <c r="GG163" s="78"/>
      <c r="GH163" s="78"/>
      <c r="GI163" s="78"/>
      <c r="GJ163" s="78"/>
      <c r="GK163" s="78"/>
      <c r="GL163" s="78"/>
      <c r="GM163" s="78"/>
      <c r="GN163" s="78"/>
      <c r="GO163" s="78"/>
      <c r="GP163" s="78"/>
      <c r="GQ163" s="78"/>
      <c r="GR163" s="78"/>
      <c r="GS163" s="78"/>
    </row>
    <row r="164" spans="1:201">
      <c r="A164" s="79" t="s">
        <v>232</v>
      </c>
      <c r="B164" s="78"/>
      <c r="C164" s="78"/>
      <c r="D164" s="78"/>
      <c r="E164" s="78"/>
      <c r="F164" s="78"/>
      <c r="G164" s="78"/>
      <c r="H164" s="78"/>
      <c r="I164" s="78"/>
      <c r="J164" s="78"/>
      <c r="K164" s="78"/>
      <c r="L164" s="78"/>
      <c r="M164" s="78"/>
      <c r="N164" s="78"/>
      <c r="O164" s="78"/>
      <c r="P164" s="97"/>
      <c r="Q164" s="78"/>
      <c r="R164" s="78"/>
      <c r="S164" s="78"/>
      <c r="T164" s="78"/>
      <c r="U164" s="78"/>
      <c r="V164" s="78"/>
      <c r="W164" s="78"/>
      <c r="X164" s="78"/>
      <c r="Y164" s="78"/>
      <c r="Z164" s="78"/>
      <c r="AA164" s="78"/>
      <c r="AB164" s="78"/>
      <c r="AC164" s="78"/>
      <c r="AD164" s="78"/>
      <c r="AE164" s="78"/>
      <c r="AF164" s="78"/>
      <c r="AG164" s="78"/>
      <c r="AH164" s="78"/>
      <c r="AI164" s="78"/>
      <c r="AJ164" s="78"/>
      <c r="AK164" s="78"/>
      <c r="AL164" s="78"/>
      <c r="AM164" s="78"/>
      <c r="AN164" s="78"/>
      <c r="AO164" s="78"/>
      <c r="AP164" s="91"/>
      <c r="AQ164" s="88"/>
      <c r="AR164" s="78"/>
      <c r="AS164" s="78"/>
      <c r="AT164" s="78"/>
      <c r="AU164" s="78"/>
      <c r="AV164" s="78"/>
      <c r="AW164" s="97"/>
      <c r="AX164" s="78"/>
      <c r="AY164" s="78"/>
      <c r="AZ164" s="78"/>
      <c r="BA164" s="78"/>
      <c r="BB164" s="78"/>
      <c r="BC164" s="102"/>
      <c r="BD164" s="78"/>
      <c r="BE164" s="78"/>
      <c r="BF164" s="78"/>
      <c r="BG164" s="78"/>
      <c r="BH164" s="78"/>
      <c r="BI164" s="78"/>
      <c r="BJ164" s="78"/>
      <c r="BK164" s="78"/>
      <c r="BL164" s="78"/>
      <c r="BM164" s="78"/>
      <c r="BN164" s="78"/>
      <c r="BO164" s="78"/>
      <c r="BP164" s="78"/>
      <c r="BQ164" s="78"/>
      <c r="BR164" s="78"/>
      <c r="BS164" s="78"/>
      <c r="BT164" s="78"/>
      <c r="BU164" s="78"/>
      <c r="BV164" s="78"/>
      <c r="BW164" s="107"/>
      <c r="BX164" s="78">
        <v>90</v>
      </c>
      <c r="BY164" s="78"/>
      <c r="BZ164" s="78"/>
      <c r="CA164" s="78"/>
      <c r="CB164" s="78"/>
      <c r="CC164" s="78"/>
      <c r="CD164" s="112"/>
      <c r="CE164" s="78"/>
      <c r="CF164" s="78"/>
      <c r="CG164" s="78">
        <v>87</v>
      </c>
      <c r="CH164" s="78"/>
      <c r="CI164" s="78"/>
      <c r="CJ164" s="78"/>
      <c r="CK164" s="117"/>
      <c r="CL164" s="78"/>
      <c r="CM164" s="122"/>
      <c r="CN164" s="78"/>
      <c r="CO164" s="78"/>
      <c r="CP164" s="78"/>
      <c r="CQ164" s="78"/>
      <c r="CR164" s="78"/>
      <c r="CS164" s="78"/>
      <c r="CT164" s="78"/>
      <c r="CU164" s="78"/>
      <c r="CV164" s="78"/>
      <c r="CW164" s="78"/>
      <c r="CX164" s="78"/>
      <c r="CY164" s="78"/>
      <c r="CZ164" s="78"/>
      <c r="DA164" s="78"/>
      <c r="DB164" s="78"/>
      <c r="DC164" s="78"/>
      <c r="DD164" s="78"/>
      <c r="DE164" s="78"/>
      <c r="DF164" s="78"/>
      <c r="DG164" s="78"/>
      <c r="DH164" s="78"/>
      <c r="DI164" s="78"/>
      <c r="DJ164" s="78"/>
      <c r="DK164" s="78"/>
      <c r="DL164" s="78"/>
      <c r="DM164" s="78"/>
      <c r="DN164" s="78"/>
      <c r="DO164" s="78"/>
      <c r="DP164" s="78"/>
      <c r="DQ164" s="78"/>
      <c r="DR164" s="78"/>
      <c r="DS164" s="78"/>
      <c r="DT164" s="78"/>
      <c r="DU164" s="78"/>
      <c r="DV164" s="78"/>
      <c r="DW164" s="78"/>
      <c r="DX164" s="78"/>
      <c r="DY164" s="78"/>
      <c r="DZ164" s="78"/>
      <c r="EA164" s="78"/>
      <c r="EB164" s="78"/>
      <c r="EC164" s="78"/>
      <c r="ED164" s="78"/>
      <c r="EE164" s="78"/>
      <c r="EF164" s="78"/>
      <c r="EG164" s="78"/>
      <c r="EH164" s="78"/>
      <c r="EI164" s="78"/>
      <c r="EJ164" s="78"/>
      <c r="EK164" s="78"/>
      <c r="EL164" s="78"/>
      <c r="EM164" s="78"/>
      <c r="EN164" s="78"/>
      <c r="EO164" s="78"/>
      <c r="EP164" s="78"/>
      <c r="EQ164" s="78"/>
      <c r="ER164" s="78"/>
      <c r="ES164" s="78"/>
      <c r="ET164" s="78"/>
      <c r="EU164" s="78"/>
      <c r="EV164" s="78"/>
      <c r="EW164" s="78"/>
      <c r="EX164" s="78"/>
      <c r="EY164" s="78"/>
      <c r="EZ164" s="78"/>
      <c r="FA164" s="78"/>
      <c r="FB164" s="78"/>
      <c r="FC164" s="78"/>
      <c r="FD164" s="78"/>
      <c r="FE164" s="78"/>
      <c r="FF164" s="78"/>
      <c r="FG164" s="78"/>
      <c r="FH164" s="78"/>
      <c r="FI164" s="78"/>
      <c r="FJ164" s="78"/>
      <c r="FK164" s="78"/>
      <c r="FL164" s="78"/>
      <c r="FM164" s="78"/>
      <c r="FN164" s="78"/>
      <c r="FO164" s="78"/>
      <c r="FP164" s="78"/>
      <c r="FQ164" s="78"/>
      <c r="FR164" s="78"/>
      <c r="FS164" s="78"/>
      <c r="FT164" s="78"/>
      <c r="FU164" s="78"/>
      <c r="FV164" s="78"/>
      <c r="FW164" s="78"/>
      <c r="FX164" s="78"/>
      <c r="FY164" s="78"/>
      <c r="FZ164" s="78"/>
      <c r="GA164" s="78"/>
      <c r="GB164" s="78"/>
      <c r="GC164" s="78">
        <v>98</v>
      </c>
      <c r="GD164" s="78"/>
      <c r="GE164" s="78"/>
      <c r="GF164" s="78"/>
      <c r="GG164" s="78"/>
      <c r="GH164" s="78"/>
      <c r="GI164" s="78"/>
      <c r="GJ164" s="78"/>
      <c r="GK164" s="78"/>
      <c r="GL164" s="78"/>
      <c r="GM164" s="78"/>
      <c r="GN164" s="78"/>
      <c r="GO164" s="78"/>
      <c r="GP164" s="78"/>
      <c r="GQ164" s="78"/>
      <c r="GR164" s="78"/>
      <c r="GS164" s="78"/>
    </row>
    <row r="165" spans="1:201" ht="25.5">
      <c r="A165" s="80" t="s">
        <v>723</v>
      </c>
      <c r="B165" s="78"/>
      <c r="C165" s="78"/>
      <c r="D165" s="78"/>
      <c r="E165" s="78"/>
      <c r="F165" s="78"/>
      <c r="G165" s="78"/>
      <c r="H165" s="78"/>
      <c r="I165" s="78"/>
      <c r="J165" s="78"/>
      <c r="K165" s="78"/>
      <c r="L165" s="78"/>
      <c r="M165" s="78"/>
      <c r="N165" s="78"/>
      <c r="O165" s="78"/>
      <c r="P165" s="97"/>
      <c r="Q165" s="78"/>
      <c r="R165" s="78"/>
      <c r="S165" s="78"/>
      <c r="T165" s="78"/>
      <c r="U165" s="78"/>
      <c r="V165" s="78"/>
      <c r="W165" s="78"/>
      <c r="X165" s="78"/>
      <c r="Y165" s="78"/>
      <c r="Z165" s="78"/>
      <c r="AA165" s="78"/>
      <c r="AB165" s="78"/>
      <c r="AC165" s="78"/>
      <c r="AD165" s="78"/>
      <c r="AE165" s="78"/>
      <c r="AF165" s="78"/>
      <c r="AG165" s="78"/>
      <c r="AH165" s="78"/>
      <c r="AI165" s="78"/>
      <c r="AJ165" s="78"/>
      <c r="AK165" s="78"/>
      <c r="AL165" s="78"/>
      <c r="AM165" s="78"/>
      <c r="AN165" s="78"/>
      <c r="AO165" s="78"/>
      <c r="AP165" s="91"/>
      <c r="AQ165" s="88"/>
      <c r="AR165" s="78"/>
      <c r="AS165" s="78"/>
      <c r="AT165" s="78"/>
      <c r="AU165" s="78"/>
      <c r="AV165" s="78"/>
      <c r="AW165" s="97"/>
      <c r="AX165" s="78"/>
      <c r="AY165" s="78"/>
      <c r="AZ165" s="78"/>
      <c r="BA165" s="78"/>
      <c r="BB165" s="78"/>
      <c r="BC165" s="102"/>
      <c r="BD165" s="78"/>
      <c r="BE165" s="78"/>
      <c r="BF165" s="78"/>
      <c r="BG165" s="78"/>
      <c r="BH165" s="78"/>
      <c r="BI165" s="78"/>
      <c r="BJ165" s="78"/>
      <c r="BK165" s="78"/>
      <c r="BL165" s="78"/>
      <c r="BM165" s="78"/>
      <c r="BN165" s="78"/>
      <c r="BO165" s="78"/>
      <c r="BP165" s="78"/>
      <c r="BQ165" s="78"/>
      <c r="BR165" s="78"/>
      <c r="BS165" s="78"/>
      <c r="BT165" s="78"/>
      <c r="BU165" s="78"/>
      <c r="BV165" s="78"/>
      <c r="BW165" s="107"/>
      <c r="BX165" s="78"/>
      <c r="BY165" s="78"/>
      <c r="BZ165" s="78"/>
      <c r="CA165" s="78"/>
      <c r="CB165" s="78"/>
      <c r="CC165" s="78"/>
      <c r="CD165" s="112"/>
      <c r="CE165" s="78"/>
      <c r="CF165" s="78"/>
      <c r="CG165" s="78"/>
      <c r="CH165" s="78"/>
      <c r="CI165" s="78"/>
      <c r="CJ165" s="78"/>
      <c r="CK165" s="117"/>
      <c r="CL165" s="78"/>
      <c r="CM165" s="122"/>
      <c r="CN165" s="78"/>
      <c r="CO165" s="78"/>
      <c r="CP165" s="78"/>
      <c r="CQ165" s="78"/>
      <c r="CR165" s="78"/>
      <c r="CS165" s="78"/>
      <c r="CT165" s="78"/>
      <c r="CU165" s="78"/>
      <c r="CV165" s="78"/>
      <c r="CW165" s="78"/>
      <c r="CX165" s="78"/>
      <c r="CY165" s="78"/>
      <c r="CZ165" s="78"/>
      <c r="DA165" s="78"/>
      <c r="DB165" s="78"/>
      <c r="DC165" s="78"/>
      <c r="DD165" s="78"/>
      <c r="DE165" s="78"/>
      <c r="DF165" s="78"/>
      <c r="DG165" s="78"/>
      <c r="DH165" s="78"/>
      <c r="DI165" s="78"/>
      <c r="DJ165" s="78"/>
      <c r="DK165" s="78"/>
      <c r="DL165" s="78"/>
      <c r="DM165" s="78"/>
      <c r="DN165" s="78"/>
      <c r="DO165" s="78"/>
      <c r="DP165" s="78"/>
      <c r="DQ165" s="78"/>
      <c r="DR165" s="78"/>
      <c r="DS165" s="78"/>
      <c r="DT165" s="78"/>
      <c r="DU165" s="78"/>
      <c r="DV165" s="78"/>
      <c r="DW165" s="78"/>
      <c r="DX165" s="78"/>
      <c r="DY165" s="78"/>
      <c r="DZ165" s="78"/>
      <c r="EA165" s="78"/>
      <c r="EB165" s="78"/>
      <c r="EC165" s="78"/>
      <c r="ED165" s="78"/>
      <c r="EE165" s="78"/>
      <c r="EF165" s="78"/>
      <c r="EG165" s="78"/>
      <c r="EH165" s="78"/>
      <c r="EI165" s="78"/>
      <c r="EJ165" s="78"/>
      <c r="EK165" s="78"/>
      <c r="EL165" s="78"/>
      <c r="EM165" s="78"/>
      <c r="EN165" s="78"/>
      <c r="EO165" s="78"/>
      <c r="EP165" s="78"/>
      <c r="EQ165" s="78"/>
      <c r="ER165" s="78"/>
      <c r="ES165" s="78"/>
      <c r="ET165" s="78"/>
      <c r="EU165" s="78"/>
      <c r="EV165" s="78"/>
      <c r="EW165" s="78"/>
      <c r="EX165" s="78"/>
      <c r="EY165" s="78"/>
      <c r="EZ165" s="78"/>
      <c r="FA165" s="78"/>
      <c r="FB165" s="78"/>
      <c r="FC165" s="78"/>
      <c r="FD165" s="78"/>
      <c r="FE165" s="78"/>
      <c r="FF165" s="78"/>
      <c r="FG165" s="78"/>
      <c r="FH165" s="78"/>
      <c r="FI165" s="78"/>
      <c r="FJ165" s="78"/>
      <c r="FK165" s="78"/>
      <c r="FL165" s="78"/>
      <c r="FM165" s="78"/>
      <c r="FN165" s="78"/>
      <c r="FO165" s="78"/>
      <c r="FP165" s="78"/>
      <c r="FQ165" s="78"/>
      <c r="FR165" s="78"/>
      <c r="FS165" s="78"/>
      <c r="FT165" s="78"/>
      <c r="FU165" s="78"/>
      <c r="FV165" s="78"/>
      <c r="FW165" s="78"/>
      <c r="FX165" s="78"/>
      <c r="FY165" s="78"/>
      <c r="FZ165" s="78"/>
      <c r="GA165" s="78"/>
      <c r="GB165" s="78"/>
      <c r="GC165" s="78">
        <v>98</v>
      </c>
      <c r="GD165" s="78"/>
      <c r="GE165" s="78"/>
      <c r="GF165" s="78"/>
      <c r="GG165" s="78"/>
      <c r="GH165" s="78"/>
      <c r="GI165" s="78"/>
      <c r="GJ165" s="78"/>
      <c r="GK165" s="78"/>
      <c r="GL165" s="78"/>
      <c r="GM165" s="78"/>
      <c r="GN165" s="78"/>
      <c r="GO165" s="78"/>
      <c r="GP165" s="78"/>
      <c r="GQ165" s="78"/>
      <c r="GR165" s="78"/>
      <c r="GS165" s="78"/>
    </row>
    <row r="166" spans="1:201">
      <c r="A166" s="80" t="s">
        <v>722</v>
      </c>
      <c r="B166" s="78"/>
      <c r="C166" s="78"/>
      <c r="D166" s="78"/>
      <c r="E166" s="78"/>
      <c r="F166" s="78"/>
      <c r="G166" s="78"/>
      <c r="H166" s="78"/>
      <c r="I166" s="78"/>
      <c r="J166" s="78"/>
      <c r="K166" s="78"/>
      <c r="L166" s="78"/>
      <c r="M166" s="78"/>
      <c r="N166" s="78"/>
      <c r="O166" s="78"/>
      <c r="P166" s="97"/>
      <c r="Q166" s="78"/>
      <c r="R166" s="78"/>
      <c r="S166" s="78"/>
      <c r="T166" s="78"/>
      <c r="U166" s="78"/>
      <c r="V166" s="78"/>
      <c r="W166" s="78"/>
      <c r="X166" s="78"/>
      <c r="Y166" s="78"/>
      <c r="Z166" s="78"/>
      <c r="AA166" s="78"/>
      <c r="AB166" s="78"/>
      <c r="AC166" s="78"/>
      <c r="AD166" s="78"/>
      <c r="AE166" s="78"/>
      <c r="AF166" s="78"/>
      <c r="AG166" s="78"/>
      <c r="AH166" s="78"/>
      <c r="AI166" s="78"/>
      <c r="AJ166" s="78"/>
      <c r="AK166" s="78"/>
      <c r="AL166" s="78"/>
      <c r="AM166" s="78"/>
      <c r="AN166" s="78"/>
      <c r="AO166" s="78"/>
      <c r="AP166" s="91"/>
      <c r="AQ166" s="88"/>
      <c r="AR166" s="78"/>
      <c r="AS166" s="78"/>
      <c r="AT166" s="78"/>
      <c r="AU166" s="78"/>
      <c r="AV166" s="78"/>
      <c r="AW166" s="97"/>
      <c r="AX166" s="78"/>
      <c r="AY166" s="78"/>
      <c r="AZ166" s="78"/>
      <c r="BA166" s="78"/>
      <c r="BB166" s="78"/>
      <c r="BC166" s="102"/>
      <c r="BD166" s="78"/>
      <c r="BE166" s="78"/>
      <c r="BF166" s="78"/>
      <c r="BG166" s="78"/>
      <c r="BH166" s="78"/>
      <c r="BI166" s="78"/>
      <c r="BJ166" s="78"/>
      <c r="BK166" s="78"/>
      <c r="BL166" s="78"/>
      <c r="BM166" s="78"/>
      <c r="BN166" s="78"/>
      <c r="BO166" s="78"/>
      <c r="BP166" s="78"/>
      <c r="BQ166" s="78"/>
      <c r="BR166" s="78"/>
      <c r="BS166" s="78"/>
      <c r="BT166" s="78"/>
      <c r="BU166" s="78"/>
      <c r="BV166" s="78"/>
      <c r="BW166" s="107"/>
      <c r="BX166" s="78">
        <v>90</v>
      </c>
      <c r="BY166" s="78"/>
      <c r="BZ166" s="78"/>
      <c r="CA166" s="78"/>
      <c r="CB166" s="78"/>
      <c r="CC166" s="78"/>
      <c r="CD166" s="112"/>
      <c r="CE166" s="78"/>
      <c r="CF166" s="78"/>
      <c r="CG166" s="78"/>
      <c r="CH166" s="78"/>
      <c r="CI166" s="78"/>
      <c r="CJ166" s="78"/>
      <c r="CK166" s="117"/>
      <c r="CL166" s="78"/>
      <c r="CM166" s="122"/>
      <c r="CN166" s="78"/>
      <c r="CO166" s="78"/>
      <c r="CP166" s="78"/>
      <c r="CQ166" s="78"/>
      <c r="CR166" s="78"/>
      <c r="CS166" s="78"/>
      <c r="CT166" s="78"/>
      <c r="CU166" s="78"/>
      <c r="CV166" s="78"/>
      <c r="CW166" s="78"/>
      <c r="CX166" s="78"/>
      <c r="CY166" s="78"/>
      <c r="CZ166" s="78"/>
      <c r="DA166" s="78"/>
      <c r="DB166" s="78"/>
      <c r="DC166" s="78"/>
      <c r="DD166" s="78"/>
      <c r="DE166" s="78"/>
      <c r="DF166" s="78"/>
      <c r="DG166" s="78"/>
      <c r="DH166" s="78"/>
      <c r="DI166" s="78"/>
      <c r="DJ166" s="78"/>
      <c r="DK166" s="78"/>
      <c r="DL166" s="78"/>
      <c r="DM166" s="78"/>
      <c r="DN166" s="78"/>
      <c r="DO166" s="78"/>
      <c r="DP166" s="78"/>
      <c r="DQ166" s="78"/>
      <c r="DR166" s="78"/>
      <c r="DS166" s="78"/>
      <c r="DT166" s="78"/>
      <c r="DU166" s="78"/>
      <c r="DV166" s="78"/>
      <c r="DW166" s="78"/>
      <c r="DX166" s="78"/>
      <c r="DY166" s="78"/>
      <c r="DZ166" s="78"/>
      <c r="EA166" s="78"/>
      <c r="EB166" s="78"/>
      <c r="EC166" s="78"/>
      <c r="ED166" s="78"/>
      <c r="EE166" s="78"/>
      <c r="EF166" s="78"/>
      <c r="EG166" s="78"/>
      <c r="EH166" s="78"/>
      <c r="EI166" s="78"/>
      <c r="EJ166" s="78"/>
      <c r="EK166" s="78"/>
      <c r="EL166" s="78"/>
      <c r="EM166" s="78"/>
      <c r="EN166" s="78"/>
      <c r="EO166" s="78"/>
      <c r="EP166" s="78"/>
      <c r="EQ166" s="78"/>
      <c r="ER166" s="78"/>
      <c r="ES166" s="78"/>
      <c r="ET166" s="78"/>
      <c r="EU166" s="78"/>
      <c r="EV166" s="78"/>
      <c r="EW166" s="78"/>
      <c r="EX166" s="78"/>
      <c r="EY166" s="78"/>
      <c r="EZ166" s="78"/>
      <c r="FA166" s="78"/>
      <c r="FB166" s="78"/>
      <c r="FC166" s="78"/>
      <c r="FD166" s="78"/>
      <c r="FE166" s="78"/>
      <c r="FF166" s="78"/>
      <c r="FG166" s="78"/>
      <c r="FH166" s="78"/>
      <c r="FI166" s="78"/>
      <c r="FJ166" s="78"/>
      <c r="FK166" s="78"/>
      <c r="FL166" s="78"/>
      <c r="FM166" s="78"/>
      <c r="FN166" s="78"/>
      <c r="FO166" s="78"/>
      <c r="FP166" s="78"/>
      <c r="FQ166" s="78"/>
      <c r="FR166" s="78"/>
      <c r="FS166" s="78"/>
      <c r="FT166" s="78"/>
      <c r="FU166" s="78"/>
      <c r="FV166" s="78"/>
      <c r="FW166" s="78"/>
      <c r="FX166" s="78"/>
      <c r="FY166" s="78"/>
      <c r="FZ166" s="78"/>
      <c r="GA166" s="78"/>
      <c r="GB166" s="78"/>
      <c r="GC166" s="78"/>
      <c r="GD166" s="78"/>
      <c r="GE166" s="78"/>
      <c r="GF166" s="78"/>
      <c r="GG166" s="78"/>
      <c r="GH166" s="78"/>
      <c r="GI166" s="78"/>
      <c r="GJ166" s="78"/>
      <c r="GK166" s="78"/>
      <c r="GL166" s="78"/>
      <c r="GM166" s="78"/>
      <c r="GN166" s="78"/>
      <c r="GO166" s="78"/>
      <c r="GP166" s="78"/>
      <c r="GQ166" s="78"/>
      <c r="GR166" s="78"/>
      <c r="GS166" s="78"/>
    </row>
    <row r="167" spans="1:201" ht="25.5">
      <c r="A167" s="80" t="s">
        <v>720</v>
      </c>
      <c r="B167" s="78"/>
      <c r="C167" s="78"/>
      <c r="D167" s="78"/>
      <c r="E167" s="78"/>
      <c r="F167" s="78"/>
      <c r="G167" s="78"/>
      <c r="H167" s="78"/>
      <c r="I167" s="78"/>
      <c r="J167" s="78"/>
      <c r="K167" s="78"/>
      <c r="L167" s="78"/>
      <c r="M167" s="78"/>
      <c r="N167" s="78"/>
      <c r="O167" s="78"/>
      <c r="P167" s="97"/>
      <c r="Q167" s="78"/>
      <c r="R167" s="78"/>
      <c r="S167" s="78"/>
      <c r="T167" s="78"/>
      <c r="U167" s="78"/>
      <c r="V167" s="78"/>
      <c r="W167" s="78"/>
      <c r="X167" s="78"/>
      <c r="Y167" s="78"/>
      <c r="Z167" s="78"/>
      <c r="AA167" s="78"/>
      <c r="AB167" s="78"/>
      <c r="AC167" s="78"/>
      <c r="AD167" s="78"/>
      <c r="AE167" s="78"/>
      <c r="AF167" s="78"/>
      <c r="AG167" s="78"/>
      <c r="AH167" s="78"/>
      <c r="AI167" s="78"/>
      <c r="AJ167" s="78"/>
      <c r="AK167" s="78"/>
      <c r="AL167" s="78"/>
      <c r="AM167" s="78"/>
      <c r="AN167" s="78"/>
      <c r="AO167" s="78"/>
      <c r="AP167" s="91"/>
      <c r="AQ167" s="88"/>
      <c r="AR167" s="78"/>
      <c r="AS167" s="78"/>
      <c r="AT167" s="78"/>
      <c r="AU167" s="78"/>
      <c r="AV167" s="78"/>
      <c r="AW167" s="97"/>
      <c r="AX167" s="78"/>
      <c r="AY167" s="78"/>
      <c r="AZ167" s="78"/>
      <c r="BA167" s="78"/>
      <c r="BB167" s="78"/>
      <c r="BC167" s="102"/>
      <c r="BD167" s="78"/>
      <c r="BE167" s="78"/>
      <c r="BF167" s="78"/>
      <c r="BG167" s="78"/>
      <c r="BH167" s="78"/>
      <c r="BI167" s="78"/>
      <c r="BJ167" s="78"/>
      <c r="BK167" s="78"/>
      <c r="BL167" s="78"/>
      <c r="BM167" s="78"/>
      <c r="BN167" s="78"/>
      <c r="BO167" s="78"/>
      <c r="BP167" s="78"/>
      <c r="BQ167" s="78"/>
      <c r="BR167" s="78"/>
      <c r="BS167" s="78"/>
      <c r="BT167" s="78"/>
      <c r="BU167" s="78"/>
      <c r="BV167" s="78"/>
      <c r="BW167" s="107"/>
      <c r="BX167" s="78"/>
      <c r="BY167" s="78"/>
      <c r="BZ167" s="78"/>
      <c r="CA167" s="78"/>
      <c r="CB167" s="78"/>
      <c r="CC167" s="78"/>
      <c r="CD167" s="112"/>
      <c r="CE167" s="78"/>
      <c r="CF167" s="78"/>
      <c r="CG167" s="78">
        <v>87</v>
      </c>
      <c r="CH167" s="78"/>
      <c r="CI167" s="78"/>
      <c r="CJ167" s="78"/>
      <c r="CK167" s="117"/>
      <c r="CL167" s="78"/>
      <c r="CM167" s="122"/>
      <c r="CN167" s="78"/>
      <c r="CO167" s="78"/>
      <c r="CP167" s="78"/>
      <c r="CQ167" s="78"/>
      <c r="CR167" s="78"/>
      <c r="CS167" s="78"/>
      <c r="CT167" s="78"/>
      <c r="CU167" s="78"/>
      <c r="CV167" s="78"/>
      <c r="CW167" s="78"/>
      <c r="CX167" s="78"/>
      <c r="CY167" s="78"/>
      <c r="CZ167" s="78"/>
      <c r="DA167" s="78"/>
      <c r="DB167" s="78"/>
      <c r="DC167" s="78"/>
      <c r="DD167" s="78"/>
      <c r="DE167" s="78"/>
      <c r="DF167" s="78"/>
      <c r="DG167" s="78"/>
      <c r="DH167" s="78"/>
      <c r="DI167" s="78"/>
      <c r="DJ167" s="78"/>
      <c r="DK167" s="78"/>
      <c r="DL167" s="78"/>
      <c r="DM167" s="78"/>
      <c r="DN167" s="78"/>
      <c r="DO167" s="78"/>
      <c r="DP167" s="78"/>
      <c r="DQ167" s="78"/>
      <c r="DR167" s="78"/>
      <c r="DS167" s="78"/>
      <c r="DT167" s="78"/>
      <c r="DU167" s="78"/>
      <c r="DV167" s="78"/>
      <c r="DW167" s="78"/>
      <c r="DX167" s="78"/>
      <c r="DY167" s="78"/>
      <c r="DZ167" s="78"/>
      <c r="EA167" s="78"/>
      <c r="EB167" s="78"/>
      <c r="EC167" s="78"/>
      <c r="ED167" s="78"/>
      <c r="EE167" s="78"/>
      <c r="EF167" s="78"/>
      <c r="EG167" s="78"/>
      <c r="EH167" s="78"/>
      <c r="EI167" s="78"/>
      <c r="EJ167" s="78"/>
      <c r="EK167" s="78"/>
      <c r="EL167" s="78"/>
      <c r="EM167" s="78"/>
      <c r="EN167" s="78"/>
      <c r="EO167" s="78"/>
      <c r="EP167" s="78"/>
      <c r="EQ167" s="78"/>
      <c r="ER167" s="78"/>
      <c r="ES167" s="78"/>
      <c r="ET167" s="78"/>
      <c r="EU167" s="78"/>
      <c r="EV167" s="78"/>
      <c r="EW167" s="78"/>
      <c r="EX167" s="78"/>
      <c r="EY167" s="78"/>
      <c r="EZ167" s="78"/>
      <c r="FA167" s="78"/>
      <c r="FB167" s="78"/>
      <c r="FC167" s="78"/>
      <c r="FD167" s="78"/>
      <c r="FE167" s="78"/>
      <c r="FF167" s="78"/>
      <c r="FG167" s="78"/>
      <c r="FH167" s="78"/>
      <c r="FI167" s="78"/>
      <c r="FJ167" s="78"/>
      <c r="FK167" s="78"/>
      <c r="FL167" s="78"/>
      <c r="FM167" s="78"/>
      <c r="FN167" s="78"/>
      <c r="FO167" s="78"/>
      <c r="FP167" s="78"/>
      <c r="FQ167" s="78"/>
      <c r="FR167" s="78"/>
      <c r="FS167" s="78"/>
      <c r="FT167" s="78"/>
      <c r="FU167" s="78"/>
      <c r="FV167" s="78"/>
      <c r="FW167" s="78"/>
      <c r="FX167" s="78"/>
      <c r="FY167" s="78"/>
      <c r="FZ167" s="78"/>
      <c r="GA167" s="78"/>
      <c r="GB167" s="78"/>
      <c r="GC167" s="78"/>
      <c r="GD167" s="78"/>
      <c r="GE167" s="78"/>
      <c r="GF167" s="78"/>
      <c r="GG167" s="78"/>
      <c r="GH167" s="78"/>
      <c r="GI167" s="78"/>
      <c r="GJ167" s="78"/>
      <c r="GK167" s="78"/>
      <c r="GL167" s="78"/>
      <c r="GM167" s="78"/>
      <c r="GN167" s="78"/>
      <c r="GO167" s="78"/>
      <c r="GP167" s="78"/>
      <c r="GQ167" s="78"/>
      <c r="GR167" s="78"/>
      <c r="GS167" s="78"/>
    </row>
    <row r="168" spans="1:201">
      <c r="A168" s="79" t="s">
        <v>87</v>
      </c>
      <c r="B168" s="78"/>
      <c r="C168" s="78"/>
      <c r="D168" s="78"/>
      <c r="E168" s="78"/>
      <c r="F168" s="78"/>
      <c r="G168" s="78"/>
      <c r="H168" s="78"/>
      <c r="I168" s="78"/>
      <c r="J168" s="78"/>
      <c r="K168" s="78"/>
      <c r="L168" s="78"/>
      <c r="M168" s="78"/>
      <c r="N168" s="78"/>
      <c r="O168" s="78"/>
      <c r="P168" s="97"/>
      <c r="Q168" s="78"/>
      <c r="R168" s="78"/>
      <c r="S168" s="78"/>
      <c r="T168" s="78"/>
      <c r="U168" s="78"/>
      <c r="V168" s="78"/>
      <c r="W168" s="78"/>
      <c r="X168" s="78"/>
      <c r="Y168" s="78"/>
      <c r="Z168" s="78"/>
      <c r="AA168" s="78"/>
      <c r="AB168" s="78"/>
      <c r="AC168" s="78"/>
      <c r="AD168" s="78"/>
      <c r="AE168" s="78"/>
      <c r="AF168" s="78"/>
      <c r="AG168" s="78"/>
      <c r="AH168" s="78"/>
      <c r="AI168" s="78"/>
      <c r="AJ168" s="78"/>
      <c r="AK168" s="78"/>
      <c r="AL168" s="78"/>
      <c r="AM168" s="78"/>
      <c r="AN168" s="78"/>
      <c r="AO168" s="78"/>
      <c r="AP168" s="91"/>
      <c r="AQ168" s="88">
        <v>69</v>
      </c>
      <c r="AR168" s="78"/>
      <c r="AS168" s="78"/>
      <c r="AT168" s="78"/>
      <c r="AU168" s="78"/>
      <c r="AV168" s="78"/>
      <c r="AW168" s="97"/>
      <c r="AX168" s="78"/>
      <c r="AY168" s="78"/>
      <c r="AZ168" s="78"/>
      <c r="BA168" s="78"/>
      <c r="BB168" s="78"/>
      <c r="BC168" s="102"/>
      <c r="BD168" s="78"/>
      <c r="BE168" s="78"/>
      <c r="BF168" s="78"/>
      <c r="BG168" s="78"/>
      <c r="BH168" s="78"/>
      <c r="BI168" s="78"/>
      <c r="BJ168" s="78"/>
      <c r="BK168" s="78"/>
      <c r="BL168" s="78"/>
      <c r="BM168" s="78"/>
      <c r="BN168" s="78"/>
      <c r="BO168" s="78"/>
      <c r="BP168" s="78"/>
      <c r="BQ168" s="78"/>
      <c r="BR168" s="78"/>
      <c r="BS168" s="78"/>
      <c r="BT168" s="78"/>
      <c r="BU168" s="78"/>
      <c r="BV168" s="78"/>
      <c r="BW168" s="107"/>
      <c r="BX168" s="78"/>
      <c r="BY168" s="78"/>
      <c r="BZ168" s="78"/>
      <c r="CA168" s="78"/>
      <c r="CB168" s="78"/>
      <c r="CC168" s="78"/>
      <c r="CD168" s="112"/>
      <c r="CE168" s="78"/>
      <c r="CF168" s="78"/>
      <c r="CG168" s="78"/>
      <c r="CH168" s="78"/>
      <c r="CI168" s="78"/>
      <c r="CJ168" s="78"/>
      <c r="CK168" s="117"/>
      <c r="CL168" s="78"/>
      <c r="CM168" s="122"/>
      <c r="CN168" s="78"/>
      <c r="CO168" s="78"/>
      <c r="CP168" s="78"/>
      <c r="CQ168" s="78"/>
      <c r="CR168" s="78"/>
      <c r="CS168" s="78"/>
      <c r="CT168" s="78"/>
      <c r="CU168" s="78"/>
      <c r="CV168" s="78"/>
      <c r="CW168" s="78"/>
      <c r="CX168" s="78"/>
      <c r="CY168" s="78"/>
      <c r="CZ168" s="78"/>
      <c r="DA168" s="78"/>
      <c r="DB168" s="78"/>
      <c r="DC168" s="78"/>
      <c r="DD168" s="78"/>
      <c r="DE168" s="78"/>
      <c r="DF168" s="78"/>
      <c r="DG168" s="78"/>
      <c r="DH168" s="78"/>
      <c r="DI168" s="78"/>
      <c r="DJ168" s="78"/>
      <c r="DK168" s="78"/>
      <c r="DL168" s="78"/>
      <c r="DM168" s="78"/>
      <c r="DN168" s="78"/>
      <c r="DO168" s="78"/>
      <c r="DP168" s="78"/>
      <c r="DQ168" s="78"/>
      <c r="DR168" s="78"/>
      <c r="DS168" s="78"/>
      <c r="DT168" s="78"/>
      <c r="DU168" s="78"/>
      <c r="DV168" s="78"/>
      <c r="DW168" s="78"/>
      <c r="DX168" s="78"/>
      <c r="DY168" s="78"/>
      <c r="DZ168" s="78"/>
      <c r="EA168" s="78"/>
      <c r="EB168" s="78"/>
      <c r="EC168" s="78"/>
      <c r="ED168" s="78"/>
      <c r="EE168" s="78"/>
      <c r="EF168" s="78"/>
      <c r="EG168" s="78"/>
      <c r="EH168" s="78"/>
      <c r="EI168" s="78"/>
      <c r="EJ168" s="78"/>
      <c r="EK168" s="78"/>
      <c r="EL168" s="78"/>
      <c r="EM168" s="78"/>
      <c r="EN168" s="78"/>
      <c r="EO168" s="78"/>
      <c r="EP168" s="78"/>
      <c r="EQ168" s="78"/>
      <c r="ER168" s="78"/>
      <c r="ES168" s="78"/>
      <c r="ET168" s="78"/>
      <c r="EU168" s="78"/>
      <c r="EV168" s="78"/>
      <c r="EW168" s="78"/>
      <c r="EX168" s="78"/>
      <c r="EY168" s="78"/>
      <c r="EZ168" s="78"/>
      <c r="FA168" s="78"/>
      <c r="FB168" s="78"/>
      <c r="FC168" s="78"/>
      <c r="FD168" s="78"/>
      <c r="FE168" s="78"/>
      <c r="FF168" s="78"/>
      <c r="FG168" s="78"/>
      <c r="FH168" s="78"/>
      <c r="FI168" s="78"/>
      <c r="FJ168" s="78"/>
      <c r="FK168" s="78"/>
      <c r="FL168" s="78"/>
      <c r="FM168" s="78"/>
      <c r="FN168" s="78"/>
      <c r="FO168" s="78"/>
      <c r="FP168" s="78"/>
      <c r="FQ168" s="78"/>
      <c r="FR168" s="78"/>
      <c r="FS168" s="78"/>
      <c r="FT168" s="78"/>
      <c r="FU168" s="78"/>
      <c r="FV168" s="78"/>
      <c r="FW168" s="78"/>
      <c r="FX168" s="78"/>
      <c r="FY168" s="78"/>
      <c r="FZ168" s="78"/>
      <c r="GA168" s="78"/>
      <c r="GB168" s="78"/>
      <c r="GC168" s="78"/>
      <c r="GD168" s="78"/>
      <c r="GE168" s="78"/>
      <c r="GF168" s="78"/>
      <c r="GG168" s="78"/>
      <c r="GH168" s="78"/>
      <c r="GI168" s="78"/>
      <c r="GJ168" s="78"/>
      <c r="GK168" s="78"/>
      <c r="GL168" s="78"/>
      <c r="GM168" s="78"/>
      <c r="GN168" s="78"/>
      <c r="GO168" s="78"/>
      <c r="GP168" s="78"/>
      <c r="GQ168" s="78"/>
      <c r="GR168" s="78"/>
      <c r="GS168" s="78"/>
    </row>
    <row r="169" spans="1:201" ht="25.5">
      <c r="A169" s="80" t="s">
        <v>710</v>
      </c>
      <c r="B169" s="78"/>
      <c r="C169" s="78"/>
      <c r="D169" s="78"/>
      <c r="E169" s="78"/>
      <c r="F169" s="78"/>
      <c r="G169" s="78"/>
      <c r="H169" s="78"/>
      <c r="I169" s="78"/>
      <c r="J169" s="78"/>
      <c r="K169" s="78"/>
      <c r="L169" s="78"/>
      <c r="M169" s="78"/>
      <c r="N169" s="78"/>
      <c r="O169" s="78"/>
      <c r="P169" s="97"/>
      <c r="Q169" s="78"/>
      <c r="R169" s="78"/>
      <c r="S169" s="78"/>
      <c r="T169" s="78"/>
      <c r="U169" s="78"/>
      <c r="V169" s="78"/>
      <c r="W169" s="78"/>
      <c r="X169" s="78"/>
      <c r="Y169" s="78"/>
      <c r="Z169" s="78"/>
      <c r="AA169" s="78"/>
      <c r="AB169" s="78"/>
      <c r="AC169" s="78"/>
      <c r="AD169" s="78"/>
      <c r="AE169" s="78"/>
      <c r="AF169" s="78"/>
      <c r="AG169" s="78"/>
      <c r="AH169" s="78"/>
      <c r="AI169" s="78"/>
      <c r="AJ169" s="78"/>
      <c r="AK169" s="78"/>
      <c r="AL169" s="78"/>
      <c r="AM169" s="78"/>
      <c r="AN169" s="78"/>
      <c r="AO169" s="78"/>
      <c r="AP169" s="91"/>
      <c r="AQ169" s="88">
        <v>69</v>
      </c>
      <c r="AR169" s="78"/>
      <c r="AS169" s="78"/>
      <c r="AT169" s="78"/>
      <c r="AU169" s="78"/>
      <c r="AV169" s="78"/>
      <c r="AW169" s="97"/>
      <c r="AX169" s="78"/>
      <c r="AY169" s="78"/>
      <c r="AZ169" s="78"/>
      <c r="BA169" s="78"/>
      <c r="BB169" s="78"/>
      <c r="BC169" s="102"/>
      <c r="BD169" s="78"/>
      <c r="BE169" s="78"/>
      <c r="BF169" s="78"/>
      <c r="BG169" s="78"/>
      <c r="BH169" s="78"/>
      <c r="BI169" s="78"/>
      <c r="BJ169" s="78"/>
      <c r="BK169" s="78"/>
      <c r="BL169" s="78"/>
      <c r="BM169" s="78"/>
      <c r="BN169" s="78"/>
      <c r="BO169" s="78"/>
      <c r="BP169" s="78"/>
      <c r="BQ169" s="78"/>
      <c r="BR169" s="78"/>
      <c r="BS169" s="78"/>
      <c r="BT169" s="78"/>
      <c r="BU169" s="78"/>
      <c r="BV169" s="78"/>
      <c r="BW169" s="107"/>
      <c r="BX169" s="78"/>
      <c r="BY169" s="78"/>
      <c r="BZ169" s="78"/>
      <c r="CA169" s="78"/>
      <c r="CB169" s="78"/>
      <c r="CC169" s="78"/>
      <c r="CD169" s="112"/>
      <c r="CE169" s="78"/>
      <c r="CF169" s="78"/>
      <c r="CG169" s="78"/>
      <c r="CH169" s="78"/>
      <c r="CI169" s="78"/>
      <c r="CJ169" s="78"/>
      <c r="CK169" s="117"/>
      <c r="CL169" s="78"/>
      <c r="CM169" s="122"/>
      <c r="CN169" s="78"/>
      <c r="CO169" s="78"/>
      <c r="CP169" s="78"/>
      <c r="CQ169" s="78"/>
      <c r="CR169" s="78"/>
      <c r="CS169" s="78"/>
      <c r="CT169" s="78"/>
      <c r="CU169" s="78"/>
      <c r="CV169" s="78"/>
      <c r="CW169" s="78"/>
      <c r="CX169" s="78"/>
      <c r="CY169" s="78"/>
      <c r="CZ169" s="78"/>
      <c r="DA169" s="78"/>
      <c r="DB169" s="78"/>
      <c r="DC169" s="78"/>
      <c r="DD169" s="78"/>
      <c r="DE169" s="78"/>
      <c r="DF169" s="78"/>
      <c r="DG169" s="78"/>
      <c r="DH169" s="78"/>
      <c r="DI169" s="78"/>
      <c r="DJ169" s="78"/>
      <c r="DK169" s="78"/>
      <c r="DL169" s="78"/>
      <c r="DM169" s="78"/>
      <c r="DN169" s="78"/>
      <c r="DO169" s="78"/>
      <c r="DP169" s="78"/>
      <c r="DQ169" s="78"/>
      <c r="DR169" s="78"/>
      <c r="DS169" s="78"/>
      <c r="DT169" s="78"/>
      <c r="DU169" s="78"/>
      <c r="DV169" s="78"/>
      <c r="DW169" s="78"/>
      <c r="DX169" s="78"/>
      <c r="DY169" s="78"/>
      <c r="DZ169" s="78"/>
      <c r="EA169" s="78"/>
      <c r="EB169" s="78"/>
      <c r="EC169" s="78"/>
      <c r="ED169" s="78"/>
      <c r="EE169" s="78"/>
      <c r="EF169" s="78"/>
      <c r="EG169" s="78"/>
      <c r="EH169" s="78"/>
      <c r="EI169" s="78"/>
      <c r="EJ169" s="78"/>
      <c r="EK169" s="78"/>
      <c r="EL169" s="78"/>
      <c r="EM169" s="78"/>
      <c r="EN169" s="78"/>
      <c r="EO169" s="78"/>
      <c r="EP169" s="78"/>
      <c r="EQ169" s="78"/>
      <c r="ER169" s="78"/>
      <c r="ES169" s="78"/>
      <c r="ET169" s="78"/>
      <c r="EU169" s="78"/>
      <c r="EV169" s="78"/>
      <c r="EW169" s="78"/>
      <c r="EX169" s="78"/>
      <c r="EY169" s="78"/>
      <c r="EZ169" s="78"/>
      <c r="FA169" s="78"/>
      <c r="FB169" s="78"/>
      <c r="FC169" s="78"/>
      <c r="FD169" s="78"/>
      <c r="FE169" s="78"/>
      <c r="FF169" s="78"/>
      <c r="FG169" s="78"/>
      <c r="FH169" s="78"/>
      <c r="FI169" s="78"/>
      <c r="FJ169" s="78"/>
      <c r="FK169" s="78"/>
      <c r="FL169" s="78"/>
      <c r="FM169" s="78"/>
      <c r="FN169" s="78"/>
      <c r="FO169" s="78"/>
      <c r="FP169" s="78"/>
      <c r="FQ169" s="78"/>
      <c r="FR169" s="78"/>
      <c r="FS169" s="78"/>
      <c r="FT169" s="78"/>
      <c r="FU169" s="78"/>
      <c r="FV169" s="78"/>
      <c r="FW169" s="78"/>
      <c r="FX169" s="78"/>
      <c r="FY169" s="78"/>
      <c r="FZ169" s="78"/>
      <c r="GA169" s="78"/>
      <c r="GB169" s="78"/>
      <c r="GC169" s="78"/>
      <c r="GD169" s="78"/>
      <c r="GE169" s="78"/>
      <c r="GF169" s="78"/>
      <c r="GG169" s="78"/>
      <c r="GH169" s="78"/>
      <c r="GI169" s="78"/>
      <c r="GJ169" s="78"/>
      <c r="GK169" s="78"/>
      <c r="GL169" s="78"/>
      <c r="GM169" s="78"/>
      <c r="GN169" s="78"/>
      <c r="GO169" s="78"/>
      <c r="GP169" s="78"/>
      <c r="GQ169" s="78"/>
      <c r="GR169" s="78"/>
      <c r="GS169" s="78"/>
    </row>
    <row r="170" spans="1:201">
      <c r="A170" s="79" t="s">
        <v>288</v>
      </c>
      <c r="B170" s="78"/>
      <c r="C170" s="78"/>
      <c r="D170" s="78"/>
      <c r="E170" s="78"/>
      <c r="F170" s="78"/>
      <c r="G170" s="78"/>
      <c r="H170" s="78"/>
      <c r="I170" s="78"/>
      <c r="J170" s="78"/>
      <c r="K170" s="78"/>
      <c r="L170" s="78"/>
      <c r="M170" s="78"/>
      <c r="N170" s="78"/>
      <c r="O170" s="78"/>
      <c r="P170" s="97"/>
      <c r="Q170" s="78"/>
      <c r="R170" s="78"/>
      <c r="S170" s="78"/>
      <c r="T170" s="78"/>
      <c r="U170" s="78"/>
      <c r="V170" s="78"/>
      <c r="W170" s="78"/>
      <c r="X170" s="78"/>
      <c r="Y170" s="78"/>
      <c r="Z170" s="78"/>
      <c r="AA170" s="78"/>
      <c r="AB170" s="78"/>
      <c r="AC170" s="78"/>
      <c r="AD170" s="78"/>
      <c r="AE170" s="78"/>
      <c r="AF170" s="78"/>
      <c r="AG170" s="78"/>
      <c r="AH170" s="78"/>
      <c r="AI170" s="78"/>
      <c r="AJ170" s="78"/>
      <c r="AK170" s="78"/>
      <c r="AL170" s="78"/>
      <c r="AM170" s="78"/>
      <c r="AN170" s="78"/>
      <c r="AO170" s="78"/>
      <c r="AP170" s="91"/>
      <c r="AQ170" s="88"/>
      <c r="AR170" s="78"/>
      <c r="AS170" s="78"/>
      <c r="AT170" s="78"/>
      <c r="AU170" s="78"/>
      <c r="AV170" s="78"/>
      <c r="AW170" s="97"/>
      <c r="AX170" s="78"/>
      <c r="AY170" s="78"/>
      <c r="AZ170" s="78"/>
      <c r="BA170" s="78"/>
      <c r="BB170" s="78"/>
      <c r="BC170" s="102"/>
      <c r="BD170" s="78"/>
      <c r="BE170" s="78"/>
      <c r="BF170" s="78"/>
      <c r="BG170" s="78"/>
      <c r="BH170" s="78"/>
      <c r="BI170" s="78"/>
      <c r="BJ170" s="78"/>
      <c r="BK170" s="78"/>
      <c r="BL170" s="78"/>
      <c r="BM170" s="78"/>
      <c r="BN170" s="78"/>
      <c r="BO170" s="78"/>
      <c r="BP170" s="78"/>
      <c r="BQ170" s="78"/>
      <c r="BR170" s="78"/>
      <c r="BS170" s="78"/>
      <c r="BT170" s="78"/>
      <c r="BU170" s="78"/>
      <c r="BV170" s="78"/>
      <c r="BW170" s="107"/>
      <c r="BX170" s="78"/>
      <c r="BY170" s="78"/>
      <c r="BZ170" s="78"/>
      <c r="CA170" s="78"/>
      <c r="CB170" s="78"/>
      <c r="CC170" s="78"/>
      <c r="CD170" s="112"/>
      <c r="CE170" s="78"/>
      <c r="CF170" s="78">
        <v>195</v>
      </c>
      <c r="CG170" s="78"/>
      <c r="CH170" s="78"/>
      <c r="CI170" s="78"/>
      <c r="CJ170" s="78"/>
      <c r="CK170" s="117"/>
      <c r="CL170" s="78"/>
      <c r="CM170" s="122"/>
      <c r="CN170" s="78"/>
      <c r="CO170" s="78"/>
      <c r="CP170" s="78"/>
      <c r="CQ170" s="78"/>
      <c r="CR170" s="78"/>
      <c r="CS170" s="78"/>
      <c r="CT170" s="78"/>
      <c r="CU170" s="78"/>
      <c r="CV170" s="78"/>
      <c r="CW170" s="78"/>
      <c r="CX170" s="78"/>
      <c r="CY170" s="78"/>
      <c r="CZ170" s="78"/>
      <c r="DA170" s="78"/>
      <c r="DB170" s="78"/>
      <c r="DC170" s="78"/>
      <c r="DD170" s="78"/>
      <c r="DE170" s="78"/>
      <c r="DF170" s="78"/>
      <c r="DG170" s="78"/>
      <c r="DH170" s="78"/>
      <c r="DI170" s="78"/>
      <c r="DJ170" s="78"/>
      <c r="DK170" s="78"/>
      <c r="DL170" s="78"/>
      <c r="DM170" s="78"/>
      <c r="DN170" s="78"/>
      <c r="DO170" s="78"/>
      <c r="DP170" s="78"/>
      <c r="DQ170" s="78"/>
      <c r="DR170" s="78"/>
      <c r="DS170" s="78"/>
      <c r="DT170" s="78"/>
      <c r="DU170" s="78"/>
      <c r="DV170" s="78"/>
      <c r="DW170" s="78"/>
      <c r="DX170" s="78"/>
      <c r="DY170" s="78"/>
      <c r="DZ170" s="78"/>
      <c r="EA170" s="78"/>
      <c r="EB170" s="78"/>
      <c r="EC170" s="78"/>
      <c r="ED170" s="78"/>
      <c r="EE170" s="78"/>
      <c r="EF170" s="78"/>
      <c r="EG170" s="78"/>
      <c r="EH170" s="78"/>
      <c r="EI170" s="78"/>
      <c r="EJ170" s="78"/>
      <c r="EK170" s="78"/>
      <c r="EL170" s="78"/>
      <c r="EM170" s="78"/>
      <c r="EN170" s="78"/>
      <c r="EO170" s="78"/>
      <c r="EP170" s="78"/>
      <c r="EQ170" s="78"/>
      <c r="ER170" s="78"/>
      <c r="ES170" s="78"/>
      <c r="ET170" s="78"/>
      <c r="EU170" s="78"/>
      <c r="EV170" s="78"/>
      <c r="EW170" s="78"/>
      <c r="EX170" s="78"/>
      <c r="EY170" s="78"/>
      <c r="EZ170" s="78"/>
      <c r="FA170" s="78"/>
      <c r="FB170" s="78"/>
      <c r="FC170" s="78"/>
      <c r="FD170" s="78"/>
      <c r="FE170" s="78"/>
      <c r="FF170" s="78"/>
      <c r="FG170" s="78"/>
      <c r="FH170" s="78"/>
      <c r="FI170" s="78"/>
      <c r="FJ170" s="78"/>
      <c r="FK170" s="78"/>
      <c r="FL170" s="78"/>
      <c r="FM170" s="78"/>
      <c r="FN170" s="78"/>
      <c r="FO170" s="78"/>
      <c r="FP170" s="78"/>
      <c r="FQ170" s="78"/>
      <c r="FR170" s="78"/>
      <c r="FS170" s="78"/>
      <c r="FT170" s="78"/>
      <c r="FU170" s="78"/>
      <c r="FV170" s="78"/>
      <c r="FW170" s="78"/>
      <c r="FX170" s="78"/>
      <c r="FY170" s="78"/>
      <c r="FZ170" s="78"/>
      <c r="GA170" s="78"/>
      <c r="GB170" s="78"/>
      <c r="GC170" s="78"/>
      <c r="GD170" s="78"/>
      <c r="GE170" s="78"/>
      <c r="GF170" s="78"/>
      <c r="GG170" s="78"/>
      <c r="GH170" s="78"/>
      <c r="GI170" s="78"/>
      <c r="GJ170" s="78"/>
      <c r="GK170" s="78"/>
      <c r="GL170" s="78"/>
      <c r="GM170" s="78"/>
      <c r="GN170" s="78"/>
      <c r="GO170" s="78"/>
      <c r="GP170" s="78"/>
      <c r="GQ170" s="78"/>
      <c r="GR170" s="78"/>
      <c r="GS170" s="78"/>
    </row>
    <row r="171" spans="1:201" ht="63.75">
      <c r="A171" s="80" t="s">
        <v>718</v>
      </c>
      <c r="B171" s="78"/>
      <c r="C171" s="78"/>
      <c r="D171" s="78"/>
      <c r="E171" s="78"/>
      <c r="F171" s="78"/>
      <c r="G171" s="78"/>
      <c r="H171" s="78"/>
      <c r="I171" s="78"/>
      <c r="J171" s="78"/>
      <c r="K171" s="78"/>
      <c r="L171" s="78"/>
      <c r="M171" s="78"/>
      <c r="N171" s="78"/>
      <c r="O171" s="78"/>
      <c r="P171" s="97"/>
      <c r="Q171" s="78"/>
      <c r="R171" s="78"/>
      <c r="S171" s="78"/>
      <c r="T171" s="78"/>
      <c r="U171" s="78"/>
      <c r="V171" s="78"/>
      <c r="W171" s="78"/>
      <c r="X171" s="78"/>
      <c r="Y171" s="78"/>
      <c r="Z171" s="78"/>
      <c r="AA171" s="78"/>
      <c r="AB171" s="78"/>
      <c r="AC171" s="78"/>
      <c r="AD171" s="78"/>
      <c r="AE171" s="78"/>
      <c r="AF171" s="78"/>
      <c r="AG171" s="78"/>
      <c r="AH171" s="78"/>
      <c r="AI171" s="78"/>
      <c r="AJ171" s="78"/>
      <c r="AK171" s="78"/>
      <c r="AL171" s="78"/>
      <c r="AM171" s="78"/>
      <c r="AN171" s="78"/>
      <c r="AO171" s="78"/>
      <c r="AP171" s="91"/>
      <c r="AQ171" s="88"/>
      <c r="AR171" s="78"/>
      <c r="AS171" s="78"/>
      <c r="AT171" s="78"/>
      <c r="AU171" s="78"/>
      <c r="AV171" s="78"/>
      <c r="AW171" s="97"/>
      <c r="AX171" s="78"/>
      <c r="AY171" s="78"/>
      <c r="AZ171" s="78"/>
      <c r="BA171" s="78"/>
      <c r="BB171" s="78"/>
      <c r="BC171" s="102"/>
      <c r="BD171" s="78"/>
      <c r="BE171" s="78"/>
      <c r="BF171" s="78"/>
      <c r="BG171" s="78"/>
      <c r="BH171" s="78"/>
      <c r="BI171" s="78"/>
      <c r="BJ171" s="78"/>
      <c r="BK171" s="78"/>
      <c r="BL171" s="78"/>
      <c r="BM171" s="78"/>
      <c r="BN171" s="78"/>
      <c r="BO171" s="78"/>
      <c r="BP171" s="78"/>
      <c r="BQ171" s="78"/>
      <c r="BR171" s="78"/>
      <c r="BS171" s="78"/>
      <c r="BT171" s="78"/>
      <c r="BU171" s="78"/>
      <c r="BV171" s="78"/>
      <c r="BW171" s="107"/>
      <c r="BX171" s="78"/>
      <c r="BY171" s="78"/>
      <c r="BZ171" s="78"/>
      <c r="CA171" s="78"/>
      <c r="CB171" s="78"/>
      <c r="CC171" s="78"/>
      <c r="CD171" s="112"/>
      <c r="CE171" s="78"/>
      <c r="CF171" s="78">
        <v>100</v>
      </c>
      <c r="CG171" s="78"/>
      <c r="CH171" s="78"/>
      <c r="CI171" s="78"/>
      <c r="CJ171" s="78"/>
      <c r="CK171" s="117"/>
      <c r="CL171" s="78"/>
      <c r="CM171" s="122"/>
      <c r="CN171" s="78"/>
      <c r="CO171" s="78"/>
      <c r="CP171" s="78"/>
      <c r="CQ171" s="78"/>
      <c r="CR171" s="78"/>
      <c r="CS171" s="78"/>
      <c r="CT171" s="78"/>
      <c r="CU171" s="78"/>
      <c r="CV171" s="78"/>
      <c r="CW171" s="78"/>
      <c r="CX171" s="78"/>
      <c r="CY171" s="78"/>
      <c r="CZ171" s="78"/>
      <c r="DA171" s="78"/>
      <c r="DB171" s="78"/>
      <c r="DC171" s="78"/>
      <c r="DD171" s="78"/>
      <c r="DE171" s="78"/>
      <c r="DF171" s="78"/>
      <c r="DG171" s="78"/>
      <c r="DH171" s="78"/>
      <c r="DI171" s="78"/>
      <c r="DJ171" s="78"/>
      <c r="DK171" s="78"/>
      <c r="DL171" s="78"/>
      <c r="DM171" s="78"/>
      <c r="DN171" s="78"/>
      <c r="DO171" s="78"/>
      <c r="DP171" s="78"/>
      <c r="DQ171" s="78"/>
      <c r="DR171" s="78"/>
      <c r="DS171" s="78"/>
      <c r="DT171" s="78"/>
      <c r="DU171" s="78"/>
      <c r="DV171" s="78"/>
      <c r="DW171" s="78"/>
      <c r="DX171" s="78"/>
      <c r="DY171" s="78"/>
      <c r="DZ171" s="78"/>
      <c r="EA171" s="78"/>
      <c r="EB171" s="78"/>
      <c r="EC171" s="78"/>
      <c r="ED171" s="78"/>
      <c r="EE171" s="78"/>
      <c r="EF171" s="78"/>
      <c r="EG171" s="78"/>
      <c r="EH171" s="78"/>
      <c r="EI171" s="78"/>
      <c r="EJ171" s="78"/>
      <c r="EK171" s="78"/>
      <c r="EL171" s="78"/>
      <c r="EM171" s="78"/>
      <c r="EN171" s="78"/>
      <c r="EO171" s="78"/>
      <c r="EP171" s="78"/>
      <c r="EQ171" s="78"/>
      <c r="ER171" s="78"/>
      <c r="ES171" s="78"/>
      <c r="ET171" s="78"/>
      <c r="EU171" s="78"/>
      <c r="EV171" s="78"/>
      <c r="EW171" s="78"/>
      <c r="EX171" s="78"/>
      <c r="EY171" s="78"/>
      <c r="EZ171" s="78"/>
      <c r="FA171" s="78"/>
      <c r="FB171" s="78"/>
      <c r="FC171" s="78"/>
      <c r="FD171" s="78"/>
      <c r="FE171" s="78"/>
      <c r="FF171" s="78"/>
      <c r="FG171" s="78"/>
      <c r="FH171" s="78"/>
      <c r="FI171" s="78"/>
      <c r="FJ171" s="78"/>
      <c r="FK171" s="78"/>
      <c r="FL171" s="78"/>
      <c r="FM171" s="78"/>
      <c r="FN171" s="78"/>
      <c r="FO171" s="78"/>
      <c r="FP171" s="78"/>
      <c r="FQ171" s="78"/>
      <c r="FR171" s="78"/>
      <c r="FS171" s="78"/>
      <c r="FT171" s="78"/>
      <c r="FU171" s="78"/>
      <c r="FV171" s="78"/>
      <c r="FW171" s="78"/>
      <c r="FX171" s="78"/>
      <c r="FY171" s="78"/>
      <c r="FZ171" s="78"/>
      <c r="GA171" s="78"/>
      <c r="GB171" s="78"/>
      <c r="GC171" s="78"/>
      <c r="GD171" s="78"/>
      <c r="GE171" s="78"/>
      <c r="GF171" s="78"/>
      <c r="GG171" s="78"/>
      <c r="GH171" s="78"/>
      <c r="GI171" s="78"/>
      <c r="GJ171" s="78"/>
      <c r="GK171" s="78"/>
      <c r="GL171" s="78"/>
      <c r="GM171" s="78"/>
      <c r="GN171" s="78"/>
      <c r="GO171" s="78"/>
      <c r="GP171" s="78"/>
      <c r="GQ171" s="78"/>
      <c r="GR171" s="78"/>
      <c r="GS171" s="78"/>
    </row>
    <row r="172" spans="1:201" ht="76.5">
      <c r="A172" s="80" t="s">
        <v>719</v>
      </c>
      <c r="B172" s="78"/>
      <c r="C172" s="78"/>
      <c r="D172" s="78"/>
      <c r="E172" s="78"/>
      <c r="F172" s="78"/>
      <c r="G172" s="78"/>
      <c r="H172" s="78"/>
      <c r="I172" s="78"/>
      <c r="J172" s="78"/>
      <c r="K172" s="78"/>
      <c r="L172" s="78"/>
      <c r="M172" s="78"/>
      <c r="N172" s="78"/>
      <c r="O172" s="78"/>
      <c r="P172" s="97"/>
      <c r="Q172" s="78"/>
      <c r="R172" s="78"/>
      <c r="S172" s="78"/>
      <c r="T172" s="78"/>
      <c r="U172" s="78"/>
      <c r="V172" s="78"/>
      <c r="W172" s="78"/>
      <c r="X172" s="78"/>
      <c r="Y172" s="78"/>
      <c r="Z172" s="78"/>
      <c r="AA172" s="78"/>
      <c r="AB172" s="78"/>
      <c r="AC172" s="78"/>
      <c r="AD172" s="78"/>
      <c r="AE172" s="78"/>
      <c r="AF172" s="78"/>
      <c r="AG172" s="78"/>
      <c r="AH172" s="78"/>
      <c r="AI172" s="78"/>
      <c r="AJ172" s="78"/>
      <c r="AK172" s="78"/>
      <c r="AL172" s="78"/>
      <c r="AM172" s="78"/>
      <c r="AN172" s="78"/>
      <c r="AO172" s="78"/>
      <c r="AP172" s="91"/>
      <c r="AQ172" s="88"/>
      <c r="AR172" s="78"/>
      <c r="AS172" s="78"/>
      <c r="AT172" s="78"/>
      <c r="AU172" s="78"/>
      <c r="AV172" s="78"/>
      <c r="AW172" s="97"/>
      <c r="AX172" s="78"/>
      <c r="AY172" s="78"/>
      <c r="AZ172" s="78"/>
      <c r="BA172" s="78"/>
      <c r="BB172" s="78"/>
      <c r="BC172" s="102"/>
      <c r="BD172" s="78"/>
      <c r="BE172" s="78"/>
      <c r="BF172" s="78"/>
      <c r="BG172" s="78"/>
      <c r="BH172" s="78"/>
      <c r="BI172" s="78"/>
      <c r="BJ172" s="78"/>
      <c r="BK172" s="78"/>
      <c r="BL172" s="78"/>
      <c r="BM172" s="78"/>
      <c r="BN172" s="78"/>
      <c r="BO172" s="78"/>
      <c r="BP172" s="78"/>
      <c r="BQ172" s="78"/>
      <c r="BR172" s="78"/>
      <c r="BS172" s="78"/>
      <c r="BT172" s="78"/>
      <c r="BU172" s="78"/>
      <c r="BV172" s="78"/>
      <c r="BW172" s="107"/>
      <c r="BX172" s="78"/>
      <c r="BY172" s="78"/>
      <c r="BZ172" s="78"/>
      <c r="CA172" s="78"/>
      <c r="CB172" s="78"/>
      <c r="CC172" s="78"/>
      <c r="CD172" s="112"/>
      <c r="CE172" s="78"/>
      <c r="CF172" s="78">
        <v>95</v>
      </c>
      <c r="CG172" s="78"/>
      <c r="CH172" s="78"/>
      <c r="CI172" s="78"/>
      <c r="CJ172" s="78"/>
      <c r="CK172" s="117"/>
      <c r="CL172" s="78"/>
      <c r="CM172" s="122"/>
      <c r="CN172" s="78"/>
      <c r="CO172" s="78"/>
      <c r="CP172" s="78"/>
      <c r="CQ172" s="78"/>
      <c r="CR172" s="78"/>
      <c r="CS172" s="78"/>
      <c r="CT172" s="78"/>
      <c r="CU172" s="78"/>
      <c r="CV172" s="78"/>
      <c r="CW172" s="78"/>
      <c r="CX172" s="78"/>
      <c r="CY172" s="78"/>
      <c r="CZ172" s="78"/>
      <c r="DA172" s="78"/>
      <c r="DB172" s="78"/>
      <c r="DC172" s="78"/>
      <c r="DD172" s="78"/>
      <c r="DE172" s="78"/>
      <c r="DF172" s="78"/>
      <c r="DG172" s="78"/>
      <c r="DH172" s="78"/>
      <c r="DI172" s="78"/>
      <c r="DJ172" s="78"/>
      <c r="DK172" s="78"/>
      <c r="DL172" s="78"/>
      <c r="DM172" s="78"/>
      <c r="DN172" s="78"/>
      <c r="DO172" s="78"/>
      <c r="DP172" s="78"/>
      <c r="DQ172" s="78"/>
      <c r="DR172" s="78"/>
      <c r="DS172" s="78"/>
      <c r="DT172" s="78"/>
      <c r="DU172" s="78"/>
      <c r="DV172" s="78"/>
      <c r="DW172" s="78"/>
      <c r="DX172" s="78"/>
      <c r="DY172" s="78"/>
      <c r="DZ172" s="78"/>
      <c r="EA172" s="78"/>
      <c r="EB172" s="78"/>
      <c r="EC172" s="78"/>
      <c r="ED172" s="78"/>
      <c r="EE172" s="78"/>
      <c r="EF172" s="78"/>
      <c r="EG172" s="78"/>
      <c r="EH172" s="78"/>
      <c r="EI172" s="78"/>
      <c r="EJ172" s="78"/>
      <c r="EK172" s="78"/>
      <c r="EL172" s="78"/>
      <c r="EM172" s="78"/>
      <c r="EN172" s="78"/>
      <c r="EO172" s="78"/>
      <c r="EP172" s="78"/>
      <c r="EQ172" s="78"/>
      <c r="ER172" s="78"/>
      <c r="ES172" s="78"/>
      <c r="ET172" s="78"/>
      <c r="EU172" s="78"/>
      <c r="EV172" s="78"/>
      <c r="EW172" s="78"/>
      <c r="EX172" s="78"/>
      <c r="EY172" s="78"/>
      <c r="EZ172" s="78"/>
      <c r="FA172" s="78"/>
      <c r="FB172" s="78"/>
      <c r="FC172" s="78"/>
      <c r="FD172" s="78"/>
      <c r="FE172" s="78"/>
      <c r="FF172" s="78"/>
      <c r="FG172" s="78"/>
      <c r="FH172" s="78"/>
      <c r="FI172" s="78"/>
      <c r="FJ172" s="78"/>
      <c r="FK172" s="78"/>
      <c r="FL172" s="78"/>
      <c r="FM172" s="78"/>
      <c r="FN172" s="78"/>
      <c r="FO172" s="78"/>
      <c r="FP172" s="78"/>
      <c r="FQ172" s="78"/>
      <c r="FR172" s="78"/>
      <c r="FS172" s="78"/>
      <c r="FT172" s="78"/>
      <c r="FU172" s="78"/>
      <c r="FV172" s="78"/>
      <c r="FW172" s="78"/>
      <c r="FX172" s="78"/>
      <c r="FY172" s="78"/>
      <c r="FZ172" s="78"/>
      <c r="GA172" s="78"/>
      <c r="GB172" s="78"/>
      <c r="GC172" s="78"/>
      <c r="GD172" s="78"/>
      <c r="GE172" s="78"/>
      <c r="GF172" s="78"/>
      <c r="GG172" s="78"/>
      <c r="GH172" s="78"/>
      <c r="GI172" s="78"/>
      <c r="GJ172" s="78"/>
      <c r="GK172" s="78"/>
      <c r="GL172" s="78"/>
      <c r="GM172" s="78"/>
      <c r="GN172" s="78"/>
      <c r="GO172" s="78"/>
      <c r="GP172" s="78"/>
      <c r="GQ172" s="78"/>
      <c r="GR172" s="78"/>
      <c r="GS172" s="78"/>
    </row>
    <row r="173" spans="1:201" ht="18">
      <c r="A173" s="76" t="s">
        <v>553</v>
      </c>
      <c r="B173" s="78"/>
      <c r="C173" s="78"/>
      <c r="D173" s="78"/>
      <c r="E173" s="78"/>
      <c r="F173" s="78"/>
      <c r="G173" s="78"/>
      <c r="H173" s="78"/>
      <c r="I173" s="78"/>
      <c r="J173" s="78"/>
      <c r="K173" s="78"/>
      <c r="L173" s="78"/>
      <c r="M173" s="78"/>
      <c r="N173" s="78"/>
      <c r="O173" s="78"/>
      <c r="P173" s="97"/>
      <c r="Q173" s="78"/>
      <c r="R173" s="78"/>
      <c r="S173" s="78"/>
      <c r="T173" s="78"/>
      <c r="U173" s="78"/>
      <c r="V173" s="78"/>
      <c r="W173" s="78"/>
      <c r="X173" s="78"/>
      <c r="Y173" s="78"/>
      <c r="Z173" s="78"/>
      <c r="AA173" s="78"/>
      <c r="AB173" s="78"/>
      <c r="AC173" s="78"/>
      <c r="AD173" s="78"/>
      <c r="AE173" s="78"/>
      <c r="AF173" s="78"/>
      <c r="AG173" s="78"/>
      <c r="AH173" s="78"/>
      <c r="AI173" s="78"/>
      <c r="AJ173" s="78"/>
      <c r="AK173" s="78"/>
      <c r="AL173" s="78"/>
      <c r="AM173" s="78"/>
      <c r="AN173" s="78"/>
      <c r="AO173" s="78"/>
      <c r="AP173" s="91"/>
      <c r="AQ173" s="88"/>
      <c r="AR173" s="78"/>
      <c r="AS173" s="78"/>
      <c r="AT173" s="78"/>
      <c r="AU173" s="78"/>
      <c r="AV173" s="78"/>
      <c r="AW173" s="97"/>
      <c r="AX173" s="78"/>
      <c r="AY173" s="78"/>
      <c r="AZ173" s="78"/>
      <c r="BA173" s="78"/>
      <c r="BB173" s="78"/>
      <c r="BC173" s="102"/>
      <c r="BD173" s="78"/>
      <c r="BE173" s="78"/>
      <c r="BF173" s="78"/>
      <c r="BG173" s="78"/>
      <c r="BH173" s="78"/>
      <c r="BI173" s="78"/>
      <c r="BJ173" s="78"/>
      <c r="BK173" s="78"/>
      <c r="BL173" s="78"/>
      <c r="BM173" s="78"/>
      <c r="BN173" s="78"/>
      <c r="BO173" s="78"/>
      <c r="BP173" s="78"/>
      <c r="BQ173" s="78"/>
      <c r="BR173" s="78"/>
      <c r="BS173" s="78"/>
      <c r="BT173" s="78"/>
      <c r="BU173" s="78"/>
      <c r="BV173" s="78"/>
      <c r="BW173" s="107"/>
      <c r="BX173" s="78"/>
      <c r="BY173" s="78"/>
      <c r="BZ173" s="78"/>
      <c r="CA173" s="78"/>
      <c r="CB173" s="78"/>
      <c r="CC173" s="78"/>
      <c r="CD173" s="112"/>
      <c r="CE173" s="78"/>
      <c r="CF173" s="78"/>
      <c r="CG173" s="78"/>
      <c r="CH173" s="78"/>
      <c r="CI173" s="78"/>
      <c r="CJ173" s="78"/>
      <c r="CK173" s="117"/>
      <c r="CL173" s="78"/>
      <c r="CM173" s="122"/>
      <c r="CN173" s="78"/>
      <c r="CO173" s="78"/>
      <c r="CP173" s="78"/>
      <c r="CQ173" s="78"/>
      <c r="CR173" s="78"/>
      <c r="CS173" s="78"/>
      <c r="CT173" s="78"/>
      <c r="CU173" s="78"/>
      <c r="CV173" s="78"/>
      <c r="CW173" s="78"/>
      <c r="CX173" s="78"/>
      <c r="CY173" s="78"/>
      <c r="CZ173" s="78"/>
      <c r="DA173" s="78"/>
      <c r="DB173" s="78"/>
      <c r="DC173" s="78"/>
      <c r="DD173" s="78"/>
      <c r="DE173" s="78"/>
      <c r="DF173" s="78"/>
      <c r="DG173" s="78"/>
      <c r="DH173" s="78"/>
      <c r="DI173" s="78"/>
      <c r="DJ173" s="78"/>
      <c r="DK173" s="78"/>
      <c r="DL173" s="78"/>
      <c r="DM173" s="78"/>
      <c r="DN173" s="78"/>
      <c r="DO173" s="78"/>
      <c r="DP173" s="78"/>
      <c r="DQ173" s="78"/>
      <c r="DR173" s="78"/>
      <c r="DS173" s="78"/>
      <c r="DT173" s="78"/>
      <c r="DU173" s="78"/>
      <c r="DV173" s="78"/>
      <c r="DW173" s="78"/>
      <c r="DX173" s="78"/>
      <c r="DY173" s="78"/>
      <c r="DZ173" s="78"/>
      <c r="EA173" s="78"/>
      <c r="EB173" s="78"/>
      <c r="EC173" s="78"/>
      <c r="ED173" s="78"/>
      <c r="EE173" s="78"/>
      <c r="EF173" s="78"/>
      <c r="EG173" s="78"/>
      <c r="EH173" s="78"/>
      <c r="EI173" s="78"/>
      <c r="EJ173" s="78"/>
      <c r="EK173" s="78"/>
      <c r="EL173" s="78"/>
      <c r="EM173" s="78"/>
      <c r="EN173" s="78"/>
      <c r="EO173" s="78"/>
      <c r="EP173" s="78"/>
      <c r="EQ173" s="78"/>
      <c r="ER173" s="78"/>
      <c r="ES173" s="78"/>
      <c r="ET173" s="78"/>
      <c r="EU173" s="78"/>
      <c r="EV173" s="78"/>
      <c r="EW173" s="78"/>
      <c r="EX173" s="78"/>
      <c r="EY173" s="78"/>
      <c r="EZ173" s="78"/>
      <c r="FA173" s="78"/>
      <c r="FB173" s="78"/>
      <c r="FC173" s="78"/>
      <c r="FD173" s="78"/>
      <c r="FE173" s="78"/>
      <c r="FF173" s="78"/>
      <c r="FG173" s="78"/>
      <c r="FH173" s="78"/>
      <c r="FI173" s="78"/>
      <c r="FJ173" s="78"/>
      <c r="FK173" s="78"/>
      <c r="FL173" s="78"/>
      <c r="FM173" s="78"/>
      <c r="FN173" s="78"/>
      <c r="FO173" s="78"/>
      <c r="FP173" s="78"/>
      <c r="FQ173" s="78"/>
      <c r="FR173" s="78"/>
      <c r="FS173" s="78"/>
      <c r="FT173" s="78"/>
      <c r="FU173" s="78"/>
      <c r="FV173" s="78"/>
      <c r="FW173" s="78"/>
      <c r="FX173" s="78"/>
      <c r="FY173" s="78"/>
      <c r="FZ173" s="78"/>
      <c r="GA173" s="78"/>
      <c r="GB173" s="78"/>
      <c r="GC173" s="78"/>
      <c r="GD173" s="78"/>
      <c r="GE173" s="78"/>
      <c r="GF173" s="78"/>
      <c r="GG173" s="78"/>
      <c r="GH173" s="78"/>
      <c r="GI173" s="78"/>
      <c r="GJ173" s="78"/>
      <c r="GK173" s="78"/>
      <c r="GL173" s="78"/>
      <c r="GM173" s="78"/>
      <c r="GN173" s="78"/>
      <c r="GO173" s="78">
        <v>90</v>
      </c>
      <c r="GP173" s="78"/>
      <c r="GQ173" s="78"/>
      <c r="GR173" s="78"/>
      <c r="GS173" s="78"/>
    </row>
    <row r="174" spans="1:201" ht="35.25">
      <c r="A174" s="73" t="s">
        <v>98</v>
      </c>
      <c r="B174" s="78"/>
      <c r="C174" s="78"/>
      <c r="D174" s="78"/>
      <c r="E174" s="78"/>
      <c r="F174" s="78"/>
      <c r="G174" s="78"/>
      <c r="H174" s="78"/>
      <c r="I174" s="78"/>
      <c r="J174" s="78"/>
      <c r="K174" s="78"/>
      <c r="L174" s="78"/>
      <c r="M174" s="78"/>
      <c r="N174" s="78"/>
      <c r="O174" s="78"/>
      <c r="P174" s="97"/>
      <c r="Q174" s="78"/>
      <c r="R174" s="78"/>
      <c r="S174" s="78"/>
      <c r="T174" s="78"/>
      <c r="U174" s="78"/>
      <c r="V174" s="78"/>
      <c r="W174" s="78"/>
      <c r="X174" s="78"/>
      <c r="Y174" s="78"/>
      <c r="Z174" s="78"/>
      <c r="AA174" s="78"/>
      <c r="AB174" s="78"/>
      <c r="AC174" s="78"/>
      <c r="AD174" s="78"/>
      <c r="AE174" s="78"/>
      <c r="AF174" s="78"/>
      <c r="AG174" s="78"/>
      <c r="AH174" s="78"/>
      <c r="AI174" s="78"/>
      <c r="AJ174" s="78"/>
      <c r="AK174" s="78"/>
      <c r="AL174" s="78"/>
      <c r="AM174" s="78"/>
      <c r="AN174" s="78"/>
      <c r="AO174" s="78"/>
      <c r="AP174" s="91"/>
      <c r="AQ174" s="88"/>
      <c r="AR174" s="78"/>
      <c r="AS174" s="78"/>
      <c r="AT174" s="78"/>
      <c r="AU174" s="78"/>
      <c r="AV174" s="78"/>
      <c r="AW174" s="97"/>
      <c r="AX174" s="78"/>
      <c r="AY174" s="78"/>
      <c r="AZ174" s="78"/>
      <c r="BA174" s="78"/>
      <c r="BB174" s="78"/>
      <c r="BC174" s="102"/>
      <c r="BD174" s="78"/>
      <c r="BE174" s="78"/>
      <c r="BF174" s="78"/>
      <c r="BG174" s="78"/>
      <c r="BH174" s="78"/>
      <c r="BI174" s="78"/>
      <c r="BJ174" s="78"/>
      <c r="BK174" s="78"/>
      <c r="BL174" s="78"/>
      <c r="BM174" s="78"/>
      <c r="BN174" s="78"/>
      <c r="BO174" s="78"/>
      <c r="BP174" s="78"/>
      <c r="BQ174" s="78"/>
      <c r="BR174" s="78"/>
      <c r="BS174" s="78"/>
      <c r="BT174" s="78"/>
      <c r="BU174" s="78"/>
      <c r="BV174" s="78"/>
      <c r="BW174" s="107"/>
      <c r="BX174" s="78"/>
      <c r="BY174" s="78"/>
      <c r="BZ174" s="78"/>
      <c r="CA174" s="78"/>
      <c r="CB174" s="78"/>
      <c r="CC174" s="78"/>
      <c r="CD174" s="112"/>
      <c r="CE174" s="78"/>
      <c r="CF174" s="78"/>
      <c r="CG174" s="78"/>
      <c r="CH174" s="78"/>
      <c r="CI174" s="78"/>
      <c r="CJ174" s="78"/>
      <c r="CK174" s="117"/>
      <c r="CL174" s="78"/>
      <c r="CM174" s="122"/>
      <c r="CN174" s="78"/>
      <c r="CO174" s="78"/>
      <c r="CP174" s="78"/>
      <c r="CQ174" s="78"/>
      <c r="CR174" s="78"/>
      <c r="CS174" s="78"/>
      <c r="CT174" s="78"/>
      <c r="CU174" s="78"/>
      <c r="CV174" s="78"/>
      <c r="CW174" s="78"/>
      <c r="CX174" s="78"/>
      <c r="CY174" s="78"/>
      <c r="CZ174" s="78"/>
      <c r="DA174" s="78"/>
      <c r="DB174" s="78"/>
      <c r="DC174" s="78"/>
      <c r="DD174" s="78"/>
      <c r="DE174" s="78"/>
      <c r="DF174" s="78"/>
      <c r="DG174" s="78"/>
      <c r="DH174" s="78"/>
      <c r="DI174" s="78"/>
      <c r="DJ174" s="78"/>
      <c r="DK174" s="78"/>
      <c r="DL174" s="78"/>
      <c r="DM174" s="78"/>
      <c r="DN174" s="78"/>
      <c r="DO174" s="78"/>
      <c r="DP174" s="78"/>
      <c r="DQ174" s="78"/>
      <c r="DR174" s="78"/>
      <c r="DS174" s="78"/>
      <c r="DT174" s="78"/>
      <c r="DU174" s="78"/>
      <c r="DV174" s="78"/>
      <c r="DW174" s="78"/>
      <c r="DX174" s="78"/>
      <c r="DY174" s="78"/>
      <c r="DZ174" s="78"/>
      <c r="EA174" s="78"/>
      <c r="EB174" s="78"/>
      <c r="EC174" s="78"/>
      <c r="ED174" s="78"/>
      <c r="EE174" s="78"/>
      <c r="EF174" s="78"/>
      <c r="EG174" s="78"/>
      <c r="EH174" s="78"/>
      <c r="EI174" s="78"/>
      <c r="EJ174" s="78"/>
      <c r="EK174" s="78"/>
      <c r="EL174" s="78"/>
      <c r="EM174" s="78"/>
      <c r="EN174" s="78"/>
      <c r="EO174" s="78"/>
      <c r="EP174" s="78"/>
      <c r="EQ174" s="78"/>
      <c r="ER174" s="78"/>
      <c r="ES174" s="78"/>
      <c r="ET174" s="78"/>
      <c r="EU174" s="78"/>
      <c r="EV174" s="78"/>
      <c r="EW174" s="78"/>
      <c r="EX174" s="78"/>
      <c r="EY174" s="78"/>
      <c r="EZ174" s="78"/>
      <c r="FA174" s="78"/>
      <c r="FB174" s="78"/>
      <c r="FC174" s="78"/>
      <c r="FD174" s="78"/>
      <c r="FE174" s="78"/>
      <c r="FF174" s="78"/>
      <c r="FG174" s="78"/>
      <c r="FH174" s="78"/>
      <c r="FI174" s="78"/>
      <c r="FJ174" s="78"/>
      <c r="FK174" s="78"/>
      <c r="FL174" s="78"/>
      <c r="FM174" s="78"/>
      <c r="FN174" s="78"/>
      <c r="FO174" s="78"/>
      <c r="FP174" s="78"/>
      <c r="FQ174" s="78"/>
      <c r="FR174" s="78"/>
      <c r="FS174" s="78"/>
      <c r="FT174" s="78"/>
      <c r="FU174" s="78"/>
      <c r="FV174" s="78"/>
      <c r="FW174" s="78"/>
      <c r="FX174" s="78"/>
      <c r="FY174" s="78"/>
      <c r="FZ174" s="78"/>
      <c r="GA174" s="78"/>
      <c r="GB174" s="78"/>
      <c r="GC174" s="78"/>
      <c r="GD174" s="78"/>
      <c r="GE174" s="78"/>
      <c r="GF174" s="78"/>
      <c r="GG174" s="78"/>
      <c r="GH174" s="78"/>
      <c r="GI174" s="78"/>
      <c r="GJ174" s="78"/>
      <c r="GK174" s="78"/>
      <c r="GL174" s="78"/>
      <c r="GM174" s="78"/>
      <c r="GN174" s="78"/>
      <c r="GO174" s="78"/>
      <c r="GP174" s="78"/>
      <c r="GQ174" s="78"/>
      <c r="GR174" s="78"/>
      <c r="GS174" s="78"/>
    </row>
    <row r="175" spans="1:201" ht="35.25">
      <c r="A175" s="74">
        <v>0</v>
      </c>
      <c r="B175" s="78">
        <v>95</v>
      </c>
      <c r="C175" s="78"/>
      <c r="D175" s="78"/>
      <c r="E175" s="78"/>
      <c r="F175" s="78"/>
      <c r="G175" s="78"/>
      <c r="H175" s="78">
        <v>101</v>
      </c>
      <c r="I175" s="78"/>
      <c r="J175" s="78"/>
      <c r="K175" s="78"/>
      <c r="L175" s="78"/>
      <c r="M175" s="78"/>
      <c r="N175" s="78"/>
      <c r="O175" s="78"/>
      <c r="P175" s="97"/>
      <c r="Q175" s="78"/>
      <c r="R175" s="78"/>
      <c r="S175" s="78"/>
      <c r="T175" s="78"/>
      <c r="U175" s="78"/>
      <c r="V175" s="78"/>
      <c r="W175" s="78"/>
      <c r="X175" s="78"/>
      <c r="Y175" s="78"/>
      <c r="Z175" s="78"/>
      <c r="AA175" s="78"/>
      <c r="AB175" s="78"/>
      <c r="AC175" s="78"/>
      <c r="AD175" s="78"/>
      <c r="AE175" s="78"/>
      <c r="AF175" s="78"/>
      <c r="AG175" s="78"/>
      <c r="AH175" s="78"/>
      <c r="AI175" s="78"/>
      <c r="AJ175" s="78"/>
      <c r="AK175" s="78">
        <v>107</v>
      </c>
      <c r="AL175" s="78"/>
      <c r="AM175" s="78"/>
      <c r="AN175" s="78"/>
      <c r="AO175" s="78"/>
      <c r="AP175" s="91"/>
      <c r="AQ175" s="88"/>
      <c r="AR175" s="78"/>
      <c r="AS175" s="78"/>
      <c r="AT175" s="78"/>
      <c r="AU175" s="78"/>
      <c r="AV175" s="78"/>
      <c r="AW175" s="97"/>
      <c r="AX175" s="78"/>
      <c r="AY175" s="78"/>
      <c r="AZ175" s="78"/>
      <c r="BA175" s="78"/>
      <c r="BB175" s="78"/>
      <c r="BC175" s="102"/>
      <c r="BD175" s="78"/>
      <c r="BE175" s="78"/>
      <c r="BF175" s="78"/>
      <c r="BG175" s="78"/>
      <c r="BH175" s="78"/>
      <c r="BI175" s="78"/>
      <c r="BJ175" s="78"/>
      <c r="BK175" s="78"/>
      <c r="BL175" s="78"/>
      <c r="BM175" s="78"/>
      <c r="BN175" s="78"/>
      <c r="BO175" s="78">
        <v>439</v>
      </c>
      <c r="BP175" s="78"/>
      <c r="BQ175" s="78"/>
      <c r="BR175" s="78"/>
      <c r="BS175" s="78"/>
      <c r="BT175" s="78"/>
      <c r="BU175" s="78"/>
      <c r="BV175" s="78"/>
      <c r="BW175" s="107"/>
      <c r="BX175" s="78"/>
      <c r="BY175" s="78"/>
      <c r="BZ175" s="78"/>
      <c r="CA175" s="78"/>
      <c r="CB175" s="78"/>
      <c r="CC175" s="78"/>
      <c r="CD175" s="112"/>
      <c r="CE175" s="78"/>
      <c r="CF175" s="78"/>
      <c r="CG175" s="78"/>
      <c r="CH175" s="78"/>
      <c r="CI175" s="78"/>
      <c r="CJ175" s="78"/>
      <c r="CK175" s="117"/>
      <c r="CL175" s="78"/>
      <c r="CM175" s="122"/>
      <c r="CN175" s="78"/>
      <c r="CO175" s="78"/>
      <c r="CP175" s="78"/>
      <c r="CQ175" s="78"/>
      <c r="CR175" s="78"/>
      <c r="CS175" s="78"/>
      <c r="CT175" s="78"/>
      <c r="CU175" s="78"/>
      <c r="CV175" s="78"/>
      <c r="CW175" s="78"/>
      <c r="CX175" s="78"/>
      <c r="CY175" s="78"/>
      <c r="CZ175" s="78"/>
      <c r="DA175" s="78"/>
      <c r="DB175" s="78"/>
      <c r="DC175" s="78"/>
      <c r="DD175" s="78"/>
      <c r="DE175" s="78"/>
      <c r="DF175" s="78"/>
      <c r="DG175" s="78"/>
      <c r="DH175" s="78"/>
      <c r="DI175" s="78"/>
      <c r="DJ175" s="78"/>
      <c r="DK175" s="78"/>
      <c r="DL175" s="78"/>
      <c r="DM175" s="78"/>
      <c r="DN175" s="78"/>
      <c r="DO175" s="78"/>
      <c r="DP175" s="78"/>
      <c r="DQ175" s="78"/>
      <c r="DR175" s="78"/>
      <c r="DS175" s="78"/>
      <c r="DT175" s="78"/>
      <c r="DU175" s="78"/>
      <c r="DV175" s="78"/>
      <c r="DW175" s="78"/>
      <c r="DX175" s="78"/>
      <c r="DY175" s="78"/>
      <c r="DZ175" s="78"/>
      <c r="EA175" s="78"/>
      <c r="EB175" s="78"/>
      <c r="EC175" s="78"/>
      <c r="ED175" s="78"/>
      <c r="EE175" s="78"/>
      <c r="EF175" s="78"/>
      <c r="EG175" s="78"/>
      <c r="EH175" s="78"/>
      <c r="EI175" s="78"/>
      <c r="EJ175" s="78"/>
      <c r="EK175" s="78"/>
      <c r="EL175" s="78"/>
      <c r="EM175" s="78"/>
      <c r="EN175" s="78"/>
      <c r="EO175" s="78"/>
      <c r="EP175" s="78"/>
      <c r="EQ175" s="78"/>
      <c r="ER175" s="78"/>
      <c r="ES175" s="78"/>
      <c r="ET175" s="78"/>
      <c r="EU175" s="78"/>
      <c r="EV175" s="78"/>
      <c r="EW175" s="78"/>
      <c r="EX175" s="78"/>
      <c r="EY175" s="78"/>
      <c r="EZ175" s="78"/>
      <c r="FA175" s="78"/>
      <c r="FB175" s="78"/>
      <c r="FC175" s="78"/>
      <c r="FD175" s="78"/>
      <c r="FE175" s="78"/>
      <c r="FF175" s="78"/>
      <c r="FG175" s="78"/>
      <c r="FH175" s="78"/>
      <c r="FI175" s="78"/>
      <c r="FJ175" s="78"/>
      <c r="FK175" s="78"/>
      <c r="FL175" s="78"/>
      <c r="FM175" s="78"/>
      <c r="FN175" s="78"/>
      <c r="FO175" s="78"/>
      <c r="FP175" s="78"/>
      <c r="FQ175" s="78"/>
      <c r="FR175" s="78"/>
      <c r="FS175" s="78"/>
      <c r="FT175" s="78"/>
      <c r="FU175" s="78"/>
      <c r="FV175" s="78"/>
      <c r="FW175" s="78"/>
      <c r="FX175" s="78"/>
      <c r="FY175" s="78"/>
      <c r="FZ175" s="78"/>
      <c r="GA175" s="78"/>
      <c r="GB175" s="78"/>
      <c r="GC175" s="78"/>
      <c r="GD175" s="78"/>
      <c r="GE175" s="78"/>
      <c r="GF175" s="78"/>
      <c r="GG175" s="78"/>
      <c r="GH175" s="78"/>
      <c r="GI175" s="78"/>
      <c r="GJ175" s="78"/>
      <c r="GK175" s="78"/>
      <c r="GL175" s="78"/>
      <c r="GM175" s="78"/>
      <c r="GN175" s="78"/>
      <c r="GO175" s="78"/>
      <c r="GP175" s="78"/>
      <c r="GQ175" s="78"/>
      <c r="GR175" s="78"/>
      <c r="GS175" s="78"/>
    </row>
    <row r="176" spans="1:201">
      <c r="A176" s="75">
        <v>8</v>
      </c>
      <c r="B176" s="78">
        <v>95</v>
      </c>
      <c r="C176" s="78"/>
      <c r="D176" s="78"/>
      <c r="E176" s="78"/>
      <c r="F176" s="78"/>
      <c r="G176" s="78"/>
      <c r="H176" s="78">
        <v>101</v>
      </c>
      <c r="I176" s="78"/>
      <c r="J176" s="78"/>
      <c r="K176" s="78"/>
      <c r="L176" s="78"/>
      <c r="M176" s="78"/>
      <c r="N176" s="78"/>
      <c r="O176" s="78"/>
      <c r="P176" s="97"/>
      <c r="Q176" s="78"/>
      <c r="R176" s="78"/>
      <c r="S176" s="78"/>
      <c r="T176" s="78"/>
      <c r="U176" s="78"/>
      <c r="V176" s="78"/>
      <c r="W176" s="78"/>
      <c r="X176" s="78"/>
      <c r="Y176" s="78"/>
      <c r="Z176" s="78"/>
      <c r="AA176" s="78"/>
      <c r="AB176" s="78"/>
      <c r="AC176" s="78"/>
      <c r="AD176" s="78"/>
      <c r="AE176" s="78"/>
      <c r="AF176" s="78"/>
      <c r="AG176" s="78"/>
      <c r="AH176" s="78"/>
      <c r="AI176" s="78"/>
      <c r="AJ176" s="78"/>
      <c r="AK176" s="78">
        <v>107</v>
      </c>
      <c r="AL176" s="78"/>
      <c r="AM176" s="78"/>
      <c r="AN176" s="78"/>
      <c r="AO176" s="78"/>
      <c r="AP176" s="91"/>
      <c r="AQ176" s="88"/>
      <c r="AR176" s="78"/>
      <c r="AS176" s="78"/>
      <c r="AT176" s="78"/>
      <c r="AU176" s="78"/>
      <c r="AV176" s="78"/>
      <c r="AW176" s="97"/>
      <c r="AX176" s="78"/>
      <c r="AY176" s="78"/>
      <c r="AZ176" s="78"/>
      <c r="BA176" s="78"/>
      <c r="BB176" s="78"/>
      <c r="BC176" s="102"/>
      <c r="BD176" s="78"/>
      <c r="BE176" s="78"/>
      <c r="BF176" s="78"/>
      <c r="BG176" s="78"/>
      <c r="BH176" s="78"/>
      <c r="BI176" s="78"/>
      <c r="BJ176" s="78"/>
      <c r="BK176" s="78"/>
      <c r="BL176" s="78"/>
      <c r="BM176" s="78"/>
      <c r="BN176" s="78"/>
      <c r="BO176" s="78">
        <v>439</v>
      </c>
      <c r="BP176" s="78"/>
      <c r="BQ176" s="78"/>
      <c r="BR176" s="78"/>
      <c r="BS176" s="78"/>
      <c r="BT176" s="78"/>
      <c r="BU176" s="78"/>
      <c r="BV176" s="78"/>
      <c r="BW176" s="107"/>
      <c r="BX176" s="78"/>
      <c r="BY176" s="78"/>
      <c r="BZ176" s="78"/>
      <c r="CA176" s="78"/>
      <c r="CB176" s="78"/>
      <c r="CC176" s="78"/>
      <c r="CD176" s="112"/>
      <c r="CE176" s="78"/>
      <c r="CF176" s="78"/>
      <c r="CG176" s="78"/>
      <c r="CH176" s="78"/>
      <c r="CI176" s="78"/>
      <c r="CJ176" s="78"/>
      <c r="CK176" s="117"/>
      <c r="CL176" s="78"/>
      <c r="CM176" s="122"/>
      <c r="CN176" s="78"/>
      <c r="CO176" s="78"/>
      <c r="CP176" s="78"/>
      <c r="CQ176" s="78"/>
      <c r="CR176" s="78"/>
      <c r="CS176" s="78"/>
      <c r="CT176" s="78"/>
      <c r="CU176" s="78"/>
      <c r="CV176" s="78"/>
      <c r="CW176" s="78"/>
      <c r="CX176" s="78"/>
      <c r="CY176" s="78"/>
      <c r="CZ176" s="78"/>
      <c r="DA176" s="78"/>
      <c r="DB176" s="78"/>
      <c r="DC176" s="78"/>
      <c r="DD176" s="78"/>
      <c r="DE176" s="78"/>
      <c r="DF176" s="78"/>
      <c r="DG176" s="78"/>
      <c r="DH176" s="78"/>
      <c r="DI176" s="78"/>
      <c r="DJ176" s="78"/>
      <c r="DK176" s="78"/>
      <c r="DL176" s="78"/>
      <c r="DM176" s="78"/>
      <c r="DN176" s="78"/>
      <c r="DO176" s="78"/>
      <c r="DP176" s="78"/>
      <c r="DQ176" s="78"/>
      <c r="DR176" s="78"/>
      <c r="DS176" s="78"/>
      <c r="DT176" s="78"/>
      <c r="DU176" s="78"/>
      <c r="DV176" s="78"/>
      <c r="DW176" s="78"/>
      <c r="DX176" s="78"/>
      <c r="DY176" s="78"/>
      <c r="DZ176" s="78"/>
      <c r="EA176" s="78"/>
      <c r="EB176" s="78"/>
      <c r="EC176" s="78"/>
      <c r="ED176" s="78"/>
      <c r="EE176" s="78"/>
      <c r="EF176" s="78"/>
      <c r="EG176" s="78"/>
      <c r="EH176" s="78"/>
      <c r="EI176" s="78"/>
      <c r="EJ176" s="78"/>
      <c r="EK176" s="78"/>
      <c r="EL176" s="78"/>
      <c r="EM176" s="78"/>
      <c r="EN176" s="78"/>
      <c r="EO176" s="78"/>
      <c r="EP176" s="78"/>
      <c r="EQ176" s="78"/>
      <c r="ER176" s="78"/>
      <c r="ES176" s="78"/>
      <c r="ET176" s="78"/>
      <c r="EU176" s="78"/>
      <c r="EV176" s="78"/>
      <c r="EW176" s="78"/>
      <c r="EX176" s="78"/>
      <c r="EY176" s="78"/>
      <c r="EZ176" s="78"/>
      <c r="FA176" s="78"/>
      <c r="FB176" s="78"/>
      <c r="FC176" s="78"/>
      <c r="FD176" s="78"/>
      <c r="FE176" s="78"/>
      <c r="FF176" s="78"/>
      <c r="FG176" s="78"/>
      <c r="FH176" s="78"/>
      <c r="FI176" s="78"/>
      <c r="FJ176" s="78"/>
      <c r="FK176" s="78"/>
      <c r="FL176" s="78"/>
      <c r="FM176" s="78"/>
      <c r="FN176" s="78"/>
      <c r="FO176" s="78"/>
      <c r="FP176" s="78"/>
      <c r="FQ176" s="78"/>
      <c r="FR176" s="78"/>
      <c r="FS176" s="78"/>
      <c r="FT176" s="78"/>
      <c r="FU176" s="78"/>
      <c r="FV176" s="78"/>
      <c r="FW176" s="78"/>
      <c r="FX176" s="78"/>
      <c r="FY176" s="78"/>
      <c r="FZ176" s="78"/>
      <c r="GA176" s="78"/>
      <c r="GB176" s="78"/>
      <c r="GC176" s="78"/>
      <c r="GD176" s="78"/>
      <c r="GE176" s="78"/>
      <c r="GF176" s="78"/>
      <c r="GG176" s="78"/>
      <c r="GH176" s="78"/>
      <c r="GI176" s="78"/>
      <c r="GJ176" s="78"/>
      <c r="GK176" s="78"/>
      <c r="GL176" s="78"/>
      <c r="GM176" s="78"/>
      <c r="GN176" s="78"/>
      <c r="GO176" s="78"/>
      <c r="GP176" s="78"/>
      <c r="GQ176" s="78"/>
      <c r="GR176" s="78"/>
      <c r="GS176" s="78"/>
    </row>
    <row r="177" spans="1:201" ht="18">
      <c r="A177" s="76" t="s">
        <v>305</v>
      </c>
      <c r="B177" s="78">
        <v>95</v>
      </c>
      <c r="C177" s="78"/>
      <c r="D177" s="78"/>
      <c r="E177" s="78"/>
      <c r="F177" s="78"/>
      <c r="G177" s="78"/>
      <c r="H177" s="78"/>
      <c r="I177" s="78"/>
      <c r="J177" s="78"/>
      <c r="K177" s="78"/>
      <c r="L177" s="78"/>
      <c r="M177" s="78"/>
      <c r="N177" s="78"/>
      <c r="O177" s="78"/>
      <c r="P177" s="97"/>
      <c r="Q177" s="78"/>
      <c r="R177" s="78"/>
      <c r="S177" s="78"/>
      <c r="T177" s="78"/>
      <c r="U177" s="78"/>
      <c r="V177" s="78"/>
      <c r="W177" s="78"/>
      <c r="X177" s="78"/>
      <c r="Y177" s="78"/>
      <c r="Z177" s="78"/>
      <c r="AA177" s="78"/>
      <c r="AB177" s="78"/>
      <c r="AC177" s="78"/>
      <c r="AD177" s="78"/>
      <c r="AE177" s="78"/>
      <c r="AF177" s="78"/>
      <c r="AG177" s="78"/>
      <c r="AH177" s="78"/>
      <c r="AI177" s="78"/>
      <c r="AJ177" s="78"/>
      <c r="AK177" s="78"/>
      <c r="AL177" s="78"/>
      <c r="AM177" s="78"/>
      <c r="AN177" s="78"/>
      <c r="AO177" s="78"/>
      <c r="AP177" s="91"/>
      <c r="AQ177" s="88"/>
      <c r="AR177" s="78"/>
      <c r="AS177" s="78"/>
      <c r="AT177" s="78"/>
      <c r="AU177" s="78"/>
      <c r="AV177" s="78"/>
      <c r="AW177" s="97"/>
      <c r="AX177" s="78"/>
      <c r="AY177" s="78"/>
      <c r="AZ177" s="78"/>
      <c r="BA177" s="78"/>
      <c r="BB177" s="78"/>
      <c r="BC177" s="102"/>
      <c r="BD177" s="78"/>
      <c r="BE177" s="78"/>
      <c r="BF177" s="78"/>
      <c r="BG177" s="78"/>
      <c r="BH177" s="78"/>
      <c r="BI177" s="78"/>
      <c r="BJ177" s="78"/>
      <c r="BK177" s="78"/>
      <c r="BL177" s="78"/>
      <c r="BM177" s="78"/>
      <c r="BN177" s="78"/>
      <c r="BO177" s="78">
        <v>235</v>
      </c>
      <c r="BP177" s="78"/>
      <c r="BQ177" s="78"/>
      <c r="BR177" s="78"/>
      <c r="BS177" s="78"/>
      <c r="BT177" s="78"/>
      <c r="BU177" s="78"/>
      <c r="BV177" s="78"/>
      <c r="BW177" s="107"/>
      <c r="BX177" s="78"/>
      <c r="BY177" s="78"/>
      <c r="BZ177" s="78"/>
      <c r="CA177" s="78"/>
      <c r="CB177" s="78"/>
      <c r="CC177" s="78"/>
      <c r="CD177" s="112"/>
      <c r="CE177" s="78"/>
      <c r="CF177" s="78"/>
      <c r="CG177" s="78"/>
      <c r="CH177" s="78"/>
      <c r="CI177" s="78"/>
      <c r="CJ177" s="78"/>
      <c r="CK177" s="117"/>
      <c r="CL177" s="78"/>
      <c r="CM177" s="122"/>
      <c r="CN177" s="78"/>
      <c r="CO177" s="78"/>
      <c r="CP177" s="78"/>
      <c r="CQ177" s="78"/>
      <c r="CR177" s="78"/>
      <c r="CS177" s="78"/>
      <c r="CT177" s="78"/>
      <c r="CU177" s="78"/>
      <c r="CV177" s="78"/>
      <c r="CW177" s="78"/>
      <c r="CX177" s="78"/>
      <c r="CY177" s="78"/>
      <c r="CZ177" s="78"/>
      <c r="DA177" s="78"/>
      <c r="DB177" s="78"/>
      <c r="DC177" s="78"/>
      <c r="DD177" s="78"/>
      <c r="DE177" s="78"/>
      <c r="DF177" s="78"/>
      <c r="DG177" s="78"/>
      <c r="DH177" s="78"/>
      <c r="DI177" s="78"/>
      <c r="DJ177" s="78"/>
      <c r="DK177" s="78"/>
      <c r="DL177" s="78"/>
      <c r="DM177" s="78"/>
      <c r="DN177" s="78"/>
      <c r="DO177" s="78"/>
      <c r="DP177" s="78"/>
      <c r="DQ177" s="78"/>
      <c r="DR177" s="78"/>
      <c r="DS177" s="78"/>
      <c r="DT177" s="78"/>
      <c r="DU177" s="78"/>
      <c r="DV177" s="78"/>
      <c r="DW177" s="78"/>
      <c r="DX177" s="78"/>
      <c r="DY177" s="78"/>
      <c r="DZ177" s="78"/>
      <c r="EA177" s="78"/>
      <c r="EB177" s="78"/>
      <c r="EC177" s="78"/>
      <c r="ED177" s="78"/>
      <c r="EE177" s="78"/>
      <c r="EF177" s="78"/>
      <c r="EG177" s="78"/>
      <c r="EH177" s="78"/>
      <c r="EI177" s="78"/>
      <c r="EJ177" s="78"/>
      <c r="EK177" s="78"/>
      <c r="EL177" s="78"/>
      <c r="EM177" s="78"/>
      <c r="EN177" s="78"/>
      <c r="EO177" s="78"/>
      <c r="EP177" s="78"/>
      <c r="EQ177" s="78"/>
      <c r="ER177" s="78"/>
      <c r="ES177" s="78"/>
      <c r="ET177" s="78"/>
      <c r="EU177" s="78"/>
      <c r="EV177" s="78"/>
      <c r="EW177" s="78"/>
      <c r="EX177" s="78"/>
      <c r="EY177" s="78"/>
      <c r="EZ177" s="78"/>
      <c r="FA177" s="78"/>
      <c r="FB177" s="78"/>
      <c r="FC177" s="78"/>
      <c r="FD177" s="78"/>
      <c r="FE177" s="78"/>
      <c r="FF177" s="78"/>
      <c r="FG177" s="78"/>
      <c r="FH177" s="78"/>
      <c r="FI177" s="78"/>
      <c r="FJ177" s="78"/>
      <c r="FK177" s="78"/>
      <c r="FL177" s="78"/>
      <c r="FM177" s="78"/>
      <c r="FN177" s="78"/>
      <c r="FO177" s="78"/>
      <c r="FP177" s="78"/>
      <c r="FQ177" s="78"/>
      <c r="FR177" s="78"/>
      <c r="FS177" s="78"/>
      <c r="FT177" s="78"/>
      <c r="FU177" s="78"/>
      <c r="FV177" s="78"/>
      <c r="FW177" s="78"/>
      <c r="FX177" s="78"/>
      <c r="FY177" s="78"/>
      <c r="FZ177" s="78"/>
      <c r="GA177" s="78"/>
      <c r="GB177" s="78"/>
      <c r="GC177" s="78"/>
      <c r="GD177" s="78"/>
      <c r="GE177" s="78"/>
      <c r="GF177" s="78"/>
      <c r="GG177" s="78"/>
      <c r="GH177" s="78"/>
      <c r="GI177" s="78"/>
      <c r="GJ177" s="78"/>
      <c r="GK177" s="78"/>
      <c r="GL177" s="78"/>
      <c r="GM177" s="78"/>
      <c r="GN177" s="78"/>
      <c r="GO177" s="78"/>
      <c r="GP177" s="78"/>
      <c r="GQ177" s="78"/>
      <c r="GR177" s="78"/>
      <c r="GS177" s="78"/>
    </row>
    <row r="178" spans="1:201" ht="18">
      <c r="A178" s="76" t="s">
        <v>320</v>
      </c>
      <c r="B178" s="78"/>
      <c r="C178" s="78"/>
      <c r="D178" s="78"/>
      <c r="E178" s="78"/>
      <c r="F178" s="78"/>
      <c r="G178" s="78"/>
      <c r="H178" s="78"/>
      <c r="I178" s="78"/>
      <c r="J178" s="78"/>
      <c r="K178" s="78"/>
      <c r="L178" s="78"/>
      <c r="M178" s="78"/>
      <c r="N178" s="78"/>
      <c r="O178" s="78"/>
      <c r="P178" s="97"/>
      <c r="Q178" s="78"/>
      <c r="R178" s="78"/>
      <c r="S178" s="78"/>
      <c r="T178" s="78"/>
      <c r="U178" s="78"/>
      <c r="V178" s="78"/>
      <c r="W178" s="78"/>
      <c r="X178" s="78"/>
      <c r="Y178" s="78"/>
      <c r="Z178" s="78"/>
      <c r="AA178" s="78"/>
      <c r="AB178" s="78"/>
      <c r="AC178" s="78"/>
      <c r="AD178" s="78"/>
      <c r="AE178" s="78"/>
      <c r="AF178" s="78"/>
      <c r="AG178" s="78"/>
      <c r="AH178" s="78"/>
      <c r="AI178" s="78"/>
      <c r="AJ178" s="78"/>
      <c r="AK178" s="78"/>
      <c r="AL178" s="78"/>
      <c r="AM178" s="78"/>
      <c r="AN178" s="78"/>
      <c r="AO178" s="78"/>
      <c r="AP178" s="91"/>
      <c r="AQ178" s="88"/>
      <c r="AR178" s="78"/>
      <c r="AS178" s="78"/>
      <c r="AT178" s="78"/>
      <c r="AU178" s="78"/>
      <c r="AV178" s="78"/>
      <c r="AW178" s="97"/>
      <c r="AX178" s="78"/>
      <c r="AY178" s="78"/>
      <c r="AZ178" s="78"/>
      <c r="BA178" s="78"/>
      <c r="BB178" s="78"/>
      <c r="BC178" s="102"/>
      <c r="BD178" s="78"/>
      <c r="BE178" s="78"/>
      <c r="BF178" s="78"/>
      <c r="BG178" s="78"/>
      <c r="BH178" s="78"/>
      <c r="BI178" s="78"/>
      <c r="BJ178" s="78"/>
      <c r="BK178" s="78"/>
      <c r="BL178" s="78"/>
      <c r="BM178" s="78"/>
      <c r="BN178" s="78"/>
      <c r="BO178" s="78">
        <v>30</v>
      </c>
      <c r="BP178" s="78"/>
      <c r="BQ178" s="78"/>
      <c r="BR178" s="78"/>
      <c r="BS178" s="78"/>
      <c r="BT178" s="78"/>
      <c r="BU178" s="78"/>
      <c r="BV178" s="78"/>
      <c r="BW178" s="107"/>
      <c r="BX178" s="78"/>
      <c r="BY178" s="78"/>
      <c r="BZ178" s="78"/>
      <c r="CA178" s="78"/>
      <c r="CB178" s="78"/>
      <c r="CC178" s="78"/>
      <c r="CD178" s="112"/>
      <c r="CE178" s="78"/>
      <c r="CF178" s="78"/>
      <c r="CG178" s="78"/>
      <c r="CH178" s="78"/>
      <c r="CI178" s="78"/>
      <c r="CJ178" s="78"/>
      <c r="CK178" s="117"/>
      <c r="CL178" s="78"/>
      <c r="CM178" s="122"/>
      <c r="CN178" s="78"/>
      <c r="CO178" s="78"/>
      <c r="CP178" s="78"/>
      <c r="CQ178" s="78"/>
      <c r="CR178" s="78"/>
      <c r="CS178" s="78"/>
      <c r="CT178" s="78"/>
      <c r="CU178" s="78"/>
      <c r="CV178" s="78"/>
      <c r="CW178" s="78"/>
      <c r="CX178" s="78"/>
      <c r="CY178" s="78"/>
      <c r="CZ178" s="78"/>
      <c r="DA178" s="78"/>
      <c r="DB178" s="78"/>
      <c r="DC178" s="78"/>
      <c r="DD178" s="78"/>
      <c r="DE178" s="78"/>
      <c r="DF178" s="78"/>
      <c r="DG178" s="78"/>
      <c r="DH178" s="78"/>
      <c r="DI178" s="78"/>
      <c r="DJ178" s="78"/>
      <c r="DK178" s="78"/>
      <c r="DL178" s="78"/>
      <c r="DM178" s="78"/>
      <c r="DN178" s="78"/>
      <c r="DO178" s="78"/>
      <c r="DP178" s="78"/>
      <c r="DQ178" s="78"/>
      <c r="DR178" s="78"/>
      <c r="DS178" s="78"/>
      <c r="DT178" s="78"/>
      <c r="DU178" s="78"/>
      <c r="DV178" s="78"/>
      <c r="DW178" s="78"/>
      <c r="DX178" s="78"/>
      <c r="DY178" s="78"/>
      <c r="DZ178" s="78"/>
      <c r="EA178" s="78"/>
      <c r="EB178" s="78"/>
      <c r="EC178" s="78"/>
      <c r="ED178" s="78"/>
      <c r="EE178" s="78"/>
      <c r="EF178" s="78"/>
      <c r="EG178" s="78"/>
      <c r="EH178" s="78"/>
      <c r="EI178" s="78"/>
      <c r="EJ178" s="78"/>
      <c r="EK178" s="78"/>
      <c r="EL178" s="78"/>
      <c r="EM178" s="78"/>
      <c r="EN178" s="78"/>
      <c r="EO178" s="78"/>
      <c r="EP178" s="78"/>
      <c r="EQ178" s="78"/>
      <c r="ER178" s="78"/>
      <c r="ES178" s="78"/>
      <c r="ET178" s="78"/>
      <c r="EU178" s="78"/>
      <c r="EV178" s="78"/>
      <c r="EW178" s="78"/>
      <c r="EX178" s="78"/>
      <c r="EY178" s="78"/>
      <c r="EZ178" s="78"/>
      <c r="FA178" s="78"/>
      <c r="FB178" s="78"/>
      <c r="FC178" s="78"/>
      <c r="FD178" s="78"/>
      <c r="FE178" s="78"/>
      <c r="FF178" s="78"/>
      <c r="FG178" s="78"/>
      <c r="FH178" s="78"/>
      <c r="FI178" s="78"/>
      <c r="FJ178" s="78"/>
      <c r="FK178" s="78"/>
      <c r="FL178" s="78"/>
      <c r="FM178" s="78"/>
      <c r="FN178" s="78"/>
      <c r="FO178" s="78"/>
      <c r="FP178" s="78"/>
      <c r="FQ178" s="78"/>
      <c r="FR178" s="78"/>
      <c r="FS178" s="78"/>
      <c r="FT178" s="78"/>
      <c r="FU178" s="78"/>
      <c r="FV178" s="78"/>
      <c r="FW178" s="78"/>
      <c r="FX178" s="78"/>
      <c r="FY178" s="78"/>
      <c r="FZ178" s="78"/>
      <c r="GA178" s="78"/>
      <c r="GB178" s="78"/>
      <c r="GC178" s="78"/>
      <c r="GD178" s="78"/>
      <c r="GE178" s="78"/>
      <c r="GF178" s="78"/>
      <c r="GG178" s="78"/>
      <c r="GH178" s="78"/>
      <c r="GI178" s="78"/>
      <c r="GJ178" s="78"/>
      <c r="GK178" s="78"/>
      <c r="GL178" s="78"/>
      <c r="GM178" s="78"/>
      <c r="GN178" s="78"/>
      <c r="GO178" s="78"/>
      <c r="GP178" s="78"/>
      <c r="GQ178" s="78"/>
      <c r="GR178" s="78"/>
      <c r="GS178" s="78"/>
    </row>
    <row r="179" spans="1:201" ht="18">
      <c r="A179" s="76" t="s">
        <v>182</v>
      </c>
      <c r="B179" s="78"/>
      <c r="C179" s="78"/>
      <c r="D179" s="78"/>
      <c r="E179" s="78"/>
      <c r="F179" s="78"/>
      <c r="G179" s="78"/>
      <c r="H179" s="78">
        <v>101</v>
      </c>
      <c r="I179" s="78"/>
      <c r="J179" s="78"/>
      <c r="K179" s="78"/>
      <c r="L179" s="78"/>
      <c r="M179" s="78"/>
      <c r="N179" s="78"/>
      <c r="O179" s="78"/>
      <c r="P179" s="97"/>
      <c r="Q179" s="78"/>
      <c r="R179" s="78"/>
      <c r="S179" s="78"/>
      <c r="T179" s="78"/>
      <c r="U179" s="78"/>
      <c r="V179" s="78"/>
      <c r="W179" s="78"/>
      <c r="X179" s="78"/>
      <c r="Y179" s="78"/>
      <c r="Z179" s="78"/>
      <c r="AA179" s="78"/>
      <c r="AB179" s="78"/>
      <c r="AC179" s="78"/>
      <c r="AD179" s="78"/>
      <c r="AE179" s="78"/>
      <c r="AF179" s="78"/>
      <c r="AG179" s="78"/>
      <c r="AH179" s="78"/>
      <c r="AI179" s="78"/>
      <c r="AJ179" s="78"/>
      <c r="AK179" s="78">
        <v>107</v>
      </c>
      <c r="AL179" s="78"/>
      <c r="AM179" s="78"/>
      <c r="AN179" s="78"/>
      <c r="AO179" s="78"/>
      <c r="AP179" s="91"/>
      <c r="AQ179" s="88"/>
      <c r="AR179" s="78"/>
      <c r="AS179" s="78"/>
      <c r="AT179" s="78"/>
      <c r="AU179" s="78"/>
      <c r="AV179" s="78"/>
      <c r="AW179" s="97"/>
      <c r="AX179" s="78"/>
      <c r="AY179" s="78"/>
      <c r="AZ179" s="78"/>
      <c r="BA179" s="78"/>
      <c r="BB179" s="78"/>
      <c r="BC179" s="102"/>
      <c r="BD179" s="78"/>
      <c r="BE179" s="78"/>
      <c r="BF179" s="78"/>
      <c r="BG179" s="78"/>
      <c r="BH179" s="78"/>
      <c r="BI179" s="78"/>
      <c r="BJ179" s="78"/>
      <c r="BK179" s="78"/>
      <c r="BL179" s="78"/>
      <c r="BM179" s="78"/>
      <c r="BN179" s="78"/>
      <c r="BO179" s="78">
        <v>174</v>
      </c>
      <c r="BP179" s="78"/>
      <c r="BQ179" s="78"/>
      <c r="BR179" s="78"/>
      <c r="BS179" s="78"/>
      <c r="BT179" s="78"/>
      <c r="BU179" s="78"/>
      <c r="BV179" s="78"/>
      <c r="BW179" s="107"/>
      <c r="BX179" s="78"/>
      <c r="BY179" s="78"/>
      <c r="BZ179" s="78"/>
      <c r="CA179" s="78"/>
      <c r="CB179" s="78"/>
      <c r="CC179" s="78"/>
      <c r="CD179" s="112"/>
      <c r="CE179" s="78"/>
      <c r="CF179" s="78"/>
      <c r="CG179" s="78"/>
      <c r="CH179" s="78"/>
      <c r="CI179" s="78"/>
      <c r="CJ179" s="78"/>
      <c r="CK179" s="117"/>
      <c r="CL179" s="78"/>
      <c r="CM179" s="122"/>
      <c r="CN179" s="78"/>
      <c r="CO179" s="78"/>
      <c r="CP179" s="78"/>
      <c r="CQ179" s="78"/>
      <c r="CR179" s="78"/>
      <c r="CS179" s="78"/>
      <c r="CT179" s="78"/>
      <c r="CU179" s="78"/>
      <c r="CV179" s="78"/>
      <c r="CW179" s="78"/>
      <c r="CX179" s="78"/>
      <c r="CY179" s="78"/>
      <c r="CZ179" s="78"/>
      <c r="DA179" s="78"/>
      <c r="DB179" s="78"/>
      <c r="DC179" s="78"/>
      <c r="DD179" s="78"/>
      <c r="DE179" s="78"/>
      <c r="DF179" s="78"/>
      <c r="DG179" s="78"/>
      <c r="DH179" s="78"/>
      <c r="DI179" s="78"/>
      <c r="DJ179" s="78"/>
      <c r="DK179" s="78"/>
      <c r="DL179" s="78"/>
      <c r="DM179" s="78"/>
      <c r="DN179" s="78"/>
      <c r="DO179" s="78"/>
      <c r="DP179" s="78"/>
      <c r="DQ179" s="78"/>
      <c r="DR179" s="78"/>
      <c r="DS179" s="78"/>
      <c r="DT179" s="78"/>
      <c r="DU179" s="78"/>
      <c r="DV179" s="78"/>
      <c r="DW179" s="78"/>
      <c r="DX179" s="78"/>
      <c r="DY179" s="78"/>
      <c r="DZ179" s="78"/>
      <c r="EA179" s="78"/>
      <c r="EB179" s="78"/>
      <c r="EC179" s="78"/>
      <c r="ED179" s="78"/>
      <c r="EE179" s="78"/>
      <c r="EF179" s="78"/>
      <c r="EG179" s="78"/>
      <c r="EH179" s="78"/>
      <c r="EI179" s="78"/>
      <c r="EJ179" s="78"/>
      <c r="EK179" s="78"/>
      <c r="EL179" s="78"/>
      <c r="EM179" s="78"/>
      <c r="EN179" s="78"/>
      <c r="EO179" s="78"/>
      <c r="EP179" s="78"/>
      <c r="EQ179" s="78"/>
      <c r="ER179" s="78"/>
      <c r="ES179" s="78"/>
      <c r="ET179" s="78"/>
      <c r="EU179" s="78"/>
      <c r="EV179" s="78"/>
      <c r="EW179" s="78"/>
      <c r="EX179" s="78"/>
      <c r="EY179" s="78"/>
      <c r="EZ179" s="78"/>
      <c r="FA179" s="78"/>
      <c r="FB179" s="78"/>
      <c r="FC179" s="78"/>
      <c r="FD179" s="78"/>
      <c r="FE179" s="78"/>
      <c r="FF179" s="78"/>
      <c r="FG179" s="78"/>
      <c r="FH179" s="78"/>
      <c r="FI179" s="78"/>
      <c r="FJ179" s="78"/>
      <c r="FK179" s="78"/>
      <c r="FL179" s="78"/>
      <c r="FM179" s="78"/>
      <c r="FN179" s="78"/>
      <c r="FO179" s="78"/>
      <c r="FP179" s="78"/>
      <c r="FQ179" s="78"/>
      <c r="FR179" s="78"/>
      <c r="FS179" s="78"/>
      <c r="FT179" s="78"/>
      <c r="FU179" s="78"/>
      <c r="FV179" s="78"/>
      <c r="FW179" s="78"/>
      <c r="FX179" s="78"/>
      <c r="FY179" s="78"/>
      <c r="FZ179" s="78"/>
      <c r="GA179" s="78"/>
      <c r="GB179" s="78"/>
      <c r="GC179" s="78"/>
      <c r="GD179" s="78"/>
      <c r="GE179" s="78"/>
      <c r="GF179" s="78"/>
      <c r="GG179" s="78"/>
      <c r="GH179" s="78"/>
      <c r="GI179" s="78"/>
      <c r="GJ179" s="78"/>
      <c r="GK179" s="78"/>
      <c r="GL179" s="78"/>
      <c r="GM179" s="78"/>
      <c r="GN179" s="78"/>
      <c r="GO179" s="78"/>
      <c r="GP179" s="78"/>
      <c r="GQ179" s="78"/>
      <c r="GR179" s="78"/>
      <c r="GS179" s="78"/>
    </row>
    <row r="180" spans="1:201" ht="35.25">
      <c r="A180" s="74">
        <v>10</v>
      </c>
      <c r="B180" s="78"/>
      <c r="C180" s="78"/>
      <c r="D180" s="78"/>
      <c r="E180" s="78"/>
      <c r="F180" s="78">
        <v>103</v>
      </c>
      <c r="G180" s="78">
        <v>90</v>
      </c>
      <c r="H180" s="78">
        <v>78</v>
      </c>
      <c r="I180" s="78"/>
      <c r="J180" s="78"/>
      <c r="K180" s="78"/>
      <c r="L180" s="78"/>
      <c r="M180" s="78"/>
      <c r="N180" s="78"/>
      <c r="O180" s="78"/>
      <c r="P180" s="97"/>
      <c r="Q180" s="78"/>
      <c r="R180" s="78"/>
      <c r="S180" s="78"/>
      <c r="T180" s="78"/>
      <c r="U180" s="78"/>
      <c r="V180" s="78"/>
      <c r="W180" s="78"/>
      <c r="X180" s="78"/>
      <c r="Y180" s="78"/>
      <c r="Z180" s="78"/>
      <c r="AA180" s="78"/>
      <c r="AB180" s="78"/>
      <c r="AC180" s="78"/>
      <c r="AD180" s="78"/>
      <c r="AE180" s="78"/>
      <c r="AF180" s="78"/>
      <c r="AG180" s="78"/>
      <c r="AH180" s="78"/>
      <c r="AI180" s="78"/>
      <c r="AJ180" s="78"/>
      <c r="AK180" s="78"/>
      <c r="AL180" s="78"/>
      <c r="AM180" s="78"/>
      <c r="AN180" s="78"/>
      <c r="AO180" s="78"/>
      <c r="AP180" s="91"/>
      <c r="AQ180" s="88"/>
      <c r="AR180" s="78"/>
      <c r="AS180" s="78"/>
      <c r="AT180" s="78"/>
      <c r="AU180" s="78"/>
      <c r="AV180" s="78"/>
      <c r="AW180" s="97"/>
      <c r="AX180" s="78"/>
      <c r="AY180" s="78"/>
      <c r="AZ180" s="78"/>
      <c r="BA180" s="78"/>
      <c r="BB180" s="78"/>
      <c r="BC180" s="102"/>
      <c r="BD180" s="78"/>
      <c r="BE180" s="78"/>
      <c r="BF180" s="78"/>
      <c r="BG180" s="78"/>
      <c r="BH180" s="78"/>
      <c r="BI180" s="78"/>
      <c r="BJ180" s="78"/>
      <c r="BK180" s="78"/>
      <c r="BL180" s="78"/>
      <c r="BM180" s="78"/>
      <c r="BN180" s="78"/>
      <c r="BO180" s="78">
        <v>623</v>
      </c>
      <c r="BP180" s="78"/>
      <c r="BQ180" s="78"/>
      <c r="BR180" s="78"/>
      <c r="BS180" s="78"/>
      <c r="BT180" s="78"/>
      <c r="BU180" s="78"/>
      <c r="BV180" s="78"/>
      <c r="BW180" s="107"/>
      <c r="BX180" s="78"/>
      <c r="BY180" s="78"/>
      <c r="BZ180" s="78"/>
      <c r="CA180" s="78"/>
      <c r="CB180" s="78"/>
      <c r="CC180" s="78"/>
      <c r="CD180" s="112"/>
      <c r="CE180" s="78"/>
      <c r="CF180" s="78"/>
      <c r="CG180" s="78"/>
      <c r="CH180" s="78"/>
      <c r="CI180" s="78"/>
      <c r="CJ180" s="78"/>
      <c r="CK180" s="117"/>
      <c r="CL180" s="78"/>
      <c r="CM180" s="122"/>
      <c r="CN180" s="78"/>
      <c r="CO180" s="78"/>
      <c r="CP180" s="78"/>
      <c r="CQ180" s="78"/>
      <c r="CR180" s="78"/>
      <c r="CS180" s="78"/>
      <c r="CT180" s="78"/>
      <c r="CU180" s="78"/>
      <c r="CV180" s="78"/>
      <c r="CW180" s="78"/>
      <c r="CX180" s="78"/>
      <c r="CY180" s="78"/>
      <c r="CZ180" s="78"/>
      <c r="DA180" s="78"/>
      <c r="DB180" s="78"/>
      <c r="DC180" s="78"/>
      <c r="DD180" s="78"/>
      <c r="DE180" s="78"/>
      <c r="DF180" s="78"/>
      <c r="DG180" s="78"/>
      <c r="DH180" s="78"/>
      <c r="DI180" s="78">
        <v>82</v>
      </c>
      <c r="DJ180" s="78"/>
      <c r="DK180" s="78"/>
      <c r="DL180" s="78"/>
      <c r="DM180" s="78"/>
      <c r="DN180" s="78"/>
      <c r="DO180" s="78"/>
      <c r="DP180" s="78"/>
      <c r="DQ180" s="78"/>
      <c r="DR180" s="78"/>
      <c r="DS180" s="78"/>
      <c r="DT180" s="78"/>
      <c r="DU180" s="78"/>
      <c r="DV180" s="78"/>
      <c r="DW180" s="78"/>
      <c r="DX180" s="78"/>
      <c r="DY180" s="78"/>
      <c r="DZ180" s="78"/>
      <c r="EA180" s="78"/>
      <c r="EB180" s="78"/>
      <c r="EC180" s="78"/>
      <c r="ED180" s="78"/>
      <c r="EE180" s="78"/>
      <c r="EF180" s="78"/>
      <c r="EG180" s="78"/>
      <c r="EH180" s="78"/>
      <c r="EI180" s="78"/>
      <c r="EJ180" s="78"/>
      <c r="EK180" s="78"/>
      <c r="EL180" s="78"/>
      <c r="EM180" s="78"/>
      <c r="EN180" s="78"/>
      <c r="EO180" s="78"/>
      <c r="EP180" s="78"/>
      <c r="EQ180" s="78"/>
      <c r="ER180" s="78"/>
      <c r="ES180" s="78"/>
      <c r="ET180" s="78"/>
      <c r="EU180" s="78"/>
      <c r="EV180" s="78"/>
      <c r="EW180" s="78"/>
      <c r="EX180" s="78"/>
      <c r="EY180" s="78"/>
      <c r="EZ180" s="78"/>
      <c r="FA180" s="78"/>
      <c r="FB180" s="78"/>
      <c r="FC180" s="78"/>
      <c r="FD180" s="78"/>
      <c r="FE180" s="78"/>
      <c r="FF180" s="78"/>
      <c r="FG180" s="78"/>
      <c r="FH180" s="78"/>
      <c r="FI180" s="78"/>
      <c r="FJ180" s="78"/>
      <c r="FK180" s="78"/>
      <c r="FL180" s="78"/>
      <c r="FM180" s="78"/>
      <c r="FN180" s="78"/>
      <c r="FO180" s="78"/>
      <c r="FP180" s="78"/>
      <c r="FQ180" s="78"/>
      <c r="FR180" s="78"/>
      <c r="FS180" s="78"/>
      <c r="FT180" s="78"/>
      <c r="FU180" s="78"/>
      <c r="FV180" s="78"/>
      <c r="FW180" s="78"/>
      <c r="FX180" s="78"/>
      <c r="FY180" s="78"/>
      <c r="FZ180" s="78"/>
      <c r="GA180" s="78"/>
      <c r="GB180" s="78"/>
      <c r="GC180" s="78"/>
      <c r="GD180" s="78"/>
      <c r="GE180" s="78"/>
      <c r="GF180" s="78"/>
      <c r="GG180" s="78"/>
      <c r="GH180" s="78"/>
      <c r="GI180" s="78"/>
      <c r="GJ180" s="78"/>
      <c r="GK180" s="78"/>
      <c r="GL180" s="78"/>
      <c r="GM180" s="78"/>
      <c r="GN180" s="78"/>
      <c r="GO180" s="78"/>
      <c r="GP180" s="78"/>
      <c r="GQ180" s="78"/>
      <c r="GR180" s="78"/>
      <c r="GS180" s="78"/>
    </row>
    <row r="181" spans="1:201">
      <c r="A181" s="75">
        <v>13</v>
      </c>
      <c r="B181" s="78"/>
      <c r="C181" s="78"/>
      <c r="D181" s="78"/>
      <c r="E181" s="78"/>
      <c r="F181" s="78"/>
      <c r="G181" s="78">
        <v>90</v>
      </c>
      <c r="H181" s="78">
        <v>78</v>
      </c>
      <c r="I181" s="78"/>
      <c r="J181" s="78"/>
      <c r="K181" s="78"/>
      <c r="L181" s="78"/>
      <c r="M181" s="78"/>
      <c r="N181" s="78"/>
      <c r="O181" s="78"/>
      <c r="P181" s="97"/>
      <c r="Q181" s="78"/>
      <c r="R181" s="78"/>
      <c r="S181" s="78"/>
      <c r="T181" s="78"/>
      <c r="U181" s="78"/>
      <c r="V181" s="78"/>
      <c r="W181" s="78"/>
      <c r="X181" s="78"/>
      <c r="Y181" s="78"/>
      <c r="Z181" s="78"/>
      <c r="AA181" s="78"/>
      <c r="AB181" s="78"/>
      <c r="AC181" s="78"/>
      <c r="AD181" s="78"/>
      <c r="AE181" s="78"/>
      <c r="AF181" s="78"/>
      <c r="AG181" s="78"/>
      <c r="AH181" s="78"/>
      <c r="AI181" s="78"/>
      <c r="AJ181" s="78"/>
      <c r="AK181" s="78"/>
      <c r="AL181" s="78"/>
      <c r="AM181" s="78"/>
      <c r="AN181" s="78"/>
      <c r="AO181" s="78"/>
      <c r="AP181" s="91"/>
      <c r="AQ181" s="88"/>
      <c r="AR181" s="78"/>
      <c r="AS181" s="78"/>
      <c r="AT181" s="78"/>
      <c r="AU181" s="78"/>
      <c r="AV181" s="78"/>
      <c r="AW181" s="97"/>
      <c r="AX181" s="78"/>
      <c r="AY181" s="78"/>
      <c r="AZ181" s="78"/>
      <c r="BA181" s="78"/>
      <c r="BB181" s="78"/>
      <c r="BC181" s="102"/>
      <c r="BD181" s="78"/>
      <c r="BE181" s="78"/>
      <c r="BF181" s="78"/>
      <c r="BG181" s="78"/>
      <c r="BH181" s="78"/>
      <c r="BI181" s="78"/>
      <c r="BJ181" s="78"/>
      <c r="BK181" s="78"/>
      <c r="BL181" s="78"/>
      <c r="BM181" s="78"/>
      <c r="BN181" s="78"/>
      <c r="BO181" s="78">
        <v>330</v>
      </c>
      <c r="BP181" s="78"/>
      <c r="BQ181" s="78"/>
      <c r="BR181" s="78"/>
      <c r="BS181" s="78"/>
      <c r="BT181" s="78"/>
      <c r="BU181" s="78"/>
      <c r="BV181" s="78"/>
      <c r="BW181" s="107"/>
      <c r="BX181" s="78"/>
      <c r="BY181" s="78"/>
      <c r="BZ181" s="78"/>
      <c r="CA181" s="78"/>
      <c r="CB181" s="78"/>
      <c r="CC181" s="78"/>
      <c r="CD181" s="112"/>
      <c r="CE181" s="78"/>
      <c r="CF181" s="78"/>
      <c r="CG181" s="78"/>
      <c r="CH181" s="78"/>
      <c r="CI181" s="78"/>
      <c r="CJ181" s="78"/>
      <c r="CK181" s="117"/>
      <c r="CL181" s="78"/>
      <c r="CM181" s="122"/>
      <c r="CN181" s="78"/>
      <c r="CO181" s="78"/>
      <c r="CP181" s="78"/>
      <c r="CQ181" s="78"/>
      <c r="CR181" s="78"/>
      <c r="CS181" s="78"/>
      <c r="CT181" s="78"/>
      <c r="CU181" s="78"/>
      <c r="CV181" s="78"/>
      <c r="CW181" s="78"/>
      <c r="CX181" s="78"/>
      <c r="CY181" s="78"/>
      <c r="CZ181" s="78"/>
      <c r="DA181" s="78"/>
      <c r="DB181" s="78"/>
      <c r="DC181" s="78"/>
      <c r="DD181" s="78"/>
      <c r="DE181" s="78"/>
      <c r="DF181" s="78"/>
      <c r="DG181" s="78"/>
      <c r="DH181" s="78"/>
      <c r="DI181" s="78">
        <v>82</v>
      </c>
      <c r="DJ181" s="78"/>
      <c r="DK181" s="78"/>
      <c r="DL181" s="78"/>
      <c r="DM181" s="78"/>
      <c r="DN181" s="78"/>
      <c r="DO181" s="78"/>
      <c r="DP181" s="78"/>
      <c r="DQ181" s="78"/>
      <c r="DR181" s="78"/>
      <c r="DS181" s="78"/>
      <c r="DT181" s="78"/>
      <c r="DU181" s="78"/>
      <c r="DV181" s="78"/>
      <c r="DW181" s="78"/>
      <c r="DX181" s="78"/>
      <c r="DY181" s="78"/>
      <c r="DZ181" s="78"/>
      <c r="EA181" s="78"/>
      <c r="EB181" s="78"/>
      <c r="EC181" s="78"/>
      <c r="ED181" s="78"/>
      <c r="EE181" s="78"/>
      <c r="EF181" s="78"/>
      <c r="EG181" s="78"/>
      <c r="EH181" s="78"/>
      <c r="EI181" s="78"/>
      <c r="EJ181" s="78"/>
      <c r="EK181" s="78"/>
      <c r="EL181" s="78"/>
      <c r="EM181" s="78"/>
      <c r="EN181" s="78"/>
      <c r="EO181" s="78"/>
      <c r="EP181" s="78"/>
      <c r="EQ181" s="78"/>
      <c r="ER181" s="78"/>
      <c r="ES181" s="78"/>
      <c r="ET181" s="78"/>
      <c r="EU181" s="78"/>
      <c r="EV181" s="78"/>
      <c r="EW181" s="78"/>
      <c r="EX181" s="78"/>
      <c r="EY181" s="78"/>
      <c r="EZ181" s="78"/>
      <c r="FA181" s="78"/>
      <c r="FB181" s="78"/>
      <c r="FC181" s="78"/>
      <c r="FD181" s="78"/>
      <c r="FE181" s="78"/>
      <c r="FF181" s="78"/>
      <c r="FG181" s="78"/>
      <c r="FH181" s="78"/>
      <c r="FI181" s="78"/>
      <c r="FJ181" s="78"/>
      <c r="FK181" s="78"/>
      <c r="FL181" s="78"/>
      <c r="FM181" s="78"/>
      <c r="FN181" s="78"/>
      <c r="FO181" s="78"/>
      <c r="FP181" s="78"/>
      <c r="FQ181" s="78"/>
      <c r="FR181" s="78"/>
      <c r="FS181" s="78"/>
      <c r="FT181" s="78"/>
      <c r="FU181" s="78"/>
      <c r="FV181" s="78"/>
      <c r="FW181" s="78"/>
      <c r="FX181" s="78"/>
      <c r="FY181" s="78"/>
      <c r="FZ181" s="78"/>
      <c r="GA181" s="78"/>
      <c r="GB181" s="78"/>
      <c r="GC181" s="78"/>
      <c r="GD181" s="78"/>
      <c r="GE181" s="78"/>
      <c r="GF181" s="78"/>
      <c r="GG181" s="78"/>
      <c r="GH181" s="78"/>
      <c r="GI181" s="78"/>
      <c r="GJ181" s="78"/>
      <c r="GK181" s="78"/>
      <c r="GL181" s="78"/>
      <c r="GM181" s="78"/>
      <c r="GN181" s="78"/>
      <c r="GO181" s="78"/>
      <c r="GP181" s="78"/>
      <c r="GQ181" s="78"/>
      <c r="GR181" s="78"/>
      <c r="GS181" s="78"/>
    </row>
    <row r="182" spans="1:201" ht="18">
      <c r="A182" s="76" t="s">
        <v>199</v>
      </c>
      <c r="B182" s="78"/>
      <c r="C182" s="78"/>
      <c r="D182" s="78"/>
      <c r="E182" s="78"/>
      <c r="F182" s="78"/>
      <c r="G182" s="78">
        <v>90</v>
      </c>
      <c r="H182" s="78">
        <v>78</v>
      </c>
      <c r="I182" s="78"/>
      <c r="J182" s="78"/>
      <c r="K182" s="78"/>
      <c r="L182" s="78"/>
      <c r="M182" s="78"/>
      <c r="N182" s="78"/>
      <c r="O182" s="78"/>
      <c r="P182" s="97"/>
      <c r="Q182" s="78"/>
      <c r="R182" s="78"/>
      <c r="S182" s="78"/>
      <c r="T182" s="78"/>
      <c r="U182" s="78"/>
      <c r="V182" s="78"/>
      <c r="W182" s="78"/>
      <c r="X182" s="78"/>
      <c r="Y182" s="78"/>
      <c r="Z182" s="78"/>
      <c r="AA182" s="78"/>
      <c r="AB182" s="78"/>
      <c r="AC182" s="78"/>
      <c r="AD182" s="78"/>
      <c r="AE182" s="78"/>
      <c r="AF182" s="78"/>
      <c r="AG182" s="78"/>
      <c r="AH182" s="78"/>
      <c r="AI182" s="78"/>
      <c r="AJ182" s="78"/>
      <c r="AK182" s="78"/>
      <c r="AL182" s="78"/>
      <c r="AM182" s="78"/>
      <c r="AN182" s="78"/>
      <c r="AO182" s="78"/>
      <c r="AP182" s="91"/>
      <c r="AQ182" s="88"/>
      <c r="AR182" s="78"/>
      <c r="AS182" s="78"/>
      <c r="AT182" s="78"/>
      <c r="AU182" s="78"/>
      <c r="AV182" s="78"/>
      <c r="AW182" s="97"/>
      <c r="AX182" s="78"/>
      <c r="AY182" s="78"/>
      <c r="AZ182" s="78"/>
      <c r="BA182" s="78"/>
      <c r="BB182" s="78"/>
      <c r="BC182" s="102"/>
      <c r="BD182" s="78"/>
      <c r="BE182" s="78"/>
      <c r="BF182" s="78"/>
      <c r="BG182" s="78"/>
      <c r="BH182" s="78"/>
      <c r="BI182" s="78"/>
      <c r="BJ182" s="78"/>
      <c r="BK182" s="78"/>
      <c r="BL182" s="78"/>
      <c r="BM182" s="78"/>
      <c r="BN182" s="78"/>
      <c r="BO182" s="78">
        <v>290</v>
      </c>
      <c r="BP182" s="78"/>
      <c r="BQ182" s="78"/>
      <c r="BR182" s="78"/>
      <c r="BS182" s="78"/>
      <c r="BT182" s="78"/>
      <c r="BU182" s="78"/>
      <c r="BV182" s="78"/>
      <c r="BW182" s="107"/>
      <c r="BX182" s="78"/>
      <c r="BY182" s="78"/>
      <c r="BZ182" s="78"/>
      <c r="CA182" s="78"/>
      <c r="CB182" s="78"/>
      <c r="CC182" s="78"/>
      <c r="CD182" s="112"/>
      <c r="CE182" s="78"/>
      <c r="CF182" s="78"/>
      <c r="CG182" s="78"/>
      <c r="CH182" s="78"/>
      <c r="CI182" s="78"/>
      <c r="CJ182" s="78"/>
      <c r="CK182" s="117"/>
      <c r="CL182" s="78"/>
      <c r="CM182" s="122"/>
      <c r="CN182" s="78"/>
      <c r="CO182" s="78"/>
      <c r="CP182" s="78"/>
      <c r="CQ182" s="78"/>
      <c r="CR182" s="78"/>
      <c r="CS182" s="78"/>
      <c r="CT182" s="78"/>
      <c r="CU182" s="78"/>
      <c r="CV182" s="78"/>
      <c r="CW182" s="78"/>
      <c r="CX182" s="78"/>
      <c r="CY182" s="78"/>
      <c r="CZ182" s="78"/>
      <c r="DA182" s="78"/>
      <c r="DB182" s="78"/>
      <c r="DC182" s="78"/>
      <c r="DD182" s="78"/>
      <c r="DE182" s="78"/>
      <c r="DF182" s="78"/>
      <c r="DG182" s="78"/>
      <c r="DH182" s="78"/>
      <c r="DI182" s="78">
        <v>82</v>
      </c>
      <c r="DJ182" s="78"/>
      <c r="DK182" s="78"/>
      <c r="DL182" s="78"/>
      <c r="DM182" s="78"/>
      <c r="DN182" s="78"/>
      <c r="DO182" s="78"/>
      <c r="DP182" s="78"/>
      <c r="DQ182" s="78"/>
      <c r="DR182" s="78"/>
      <c r="DS182" s="78"/>
      <c r="DT182" s="78"/>
      <c r="DU182" s="78"/>
      <c r="DV182" s="78"/>
      <c r="DW182" s="78"/>
      <c r="DX182" s="78"/>
      <c r="DY182" s="78"/>
      <c r="DZ182" s="78"/>
      <c r="EA182" s="78"/>
      <c r="EB182" s="78"/>
      <c r="EC182" s="78"/>
      <c r="ED182" s="78"/>
      <c r="EE182" s="78"/>
      <c r="EF182" s="78"/>
      <c r="EG182" s="78"/>
      <c r="EH182" s="78"/>
      <c r="EI182" s="78"/>
      <c r="EJ182" s="78"/>
      <c r="EK182" s="78"/>
      <c r="EL182" s="78"/>
      <c r="EM182" s="78"/>
      <c r="EN182" s="78"/>
      <c r="EO182" s="78"/>
      <c r="EP182" s="78"/>
      <c r="EQ182" s="78"/>
      <c r="ER182" s="78"/>
      <c r="ES182" s="78"/>
      <c r="ET182" s="78"/>
      <c r="EU182" s="78"/>
      <c r="EV182" s="78"/>
      <c r="EW182" s="78"/>
      <c r="EX182" s="78"/>
      <c r="EY182" s="78"/>
      <c r="EZ182" s="78"/>
      <c r="FA182" s="78"/>
      <c r="FB182" s="78"/>
      <c r="FC182" s="78"/>
      <c r="FD182" s="78"/>
      <c r="FE182" s="78"/>
      <c r="FF182" s="78"/>
      <c r="FG182" s="78"/>
      <c r="FH182" s="78"/>
      <c r="FI182" s="78"/>
      <c r="FJ182" s="78"/>
      <c r="FK182" s="78"/>
      <c r="FL182" s="78"/>
      <c r="FM182" s="78"/>
      <c r="FN182" s="78"/>
      <c r="FO182" s="78"/>
      <c r="FP182" s="78"/>
      <c r="FQ182" s="78"/>
      <c r="FR182" s="78"/>
      <c r="FS182" s="78"/>
      <c r="FT182" s="78"/>
      <c r="FU182" s="78"/>
      <c r="FV182" s="78"/>
      <c r="FW182" s="78"/>
      <c r="FX182" s="78"/>
      <c r="FY182" s="78"/>
      <c r="FZ182" s="78"/>
      <c r="GA182" s="78"/>
      <c r="GB182" s="78"/>
      <c r="GC182" s="78"/>
      <c r="GD182" s="78"/>
      <c r="GE182" s="78"/>
      <c r="GF182" s="78"/>
      <c r="GG182" s="78"/>
      <c r="GH182" s="78"/>
      <c r="GI182" s="78"/>
      <c r="GJ182" s="78"/>
      <c r="GK182" s="78"/>
      <c r="GL182" s="78"/>
      <c r="GM182" s="78"/>
      <c r="GN182" s="78"/>
      <c r="GO182" s="78"/>
      <c r="GP182" s="78"/>
      <c r="GQ182" s="78"/>
      <c r="GR182" s="78"/>
      <c r="GS182" s="78"/>
    </row>
    <row r="183" spans="1:201" ht="18">
      <c r="A183" s="76" t="s">
        <v>317</v>
      </c>
      <c r="B183" s="78"/>
      <c r="C183" s="78"/>
      <c r="D183" s="78"/>
      <c r="E183" s="78"/>
      <c r="F183" s="78"/>
      <c r="G183" s="78"/>
      <c r="H183" s="78"/>
      <c r="I183" s="78"/>
      <c r="J183" s="78"/>
      <c r="K183" s="78"/>
      <c r="L183" s="78"/>
      <c r="M183" s="78"/>
      <c r="N183" s="78"/>
      <c r="O183" s="78"/>
      <c r="P183" s="97"/>
      <c r="Q183" s="78"/>
      <c r="R183" s="78"/>
      <c r="S183" s="78"/>
      <c r="T183" s="78"/>
      <c r="U183" s="78"/>
      <c r="V183" s="78"/>
      <c r="W183" s="78"/>
      <c r="X183" s="78"/>
      <c r="Y183" s="78"/>
      <c r="Z183" s="78"/>
      <c r="AA183" s="78"/>
      <c r="AB183" s="78"/>
      <c r="AC183" s="78"/>
      <c r="AD183" s="78"/>
      <c r="AE183" s="78"/>
      <c r="AF183" s="78"/>
      <c r="AG183" s="78"/>
      <c r="AH183" s="78"/>
      <c r="AI183" s="78"/>
      <c r="AJ183" s="78"/>
      <c r="AK183" s="78"/>
      <c r="AL183" s="78"/>
      <c r="AM183" s="78"/>
      <c r="AN183" s="78"/>
      <c r="AO183" s="78"/>
      <c r="AP183" s="91"/>
      <c r="AQ183" s="88"/>
      <c r="AR183" s="78"/>
      <c r="AS183" s="78"/>
      <c r="AT183" s="78"/>
      <c r="AU183" s="78"/>
      <c r="AV183" s="78"/>
      <c r="AW183" s="97"/>
      <c r="AX183" s="78"/>
      <c r="AY183" s="78"/>
      <c r="AZ183" s="78"/>
      <c r="BA183" s="78"/>
      <c r="BB183" s="78"/>
      <c r="BC183" s="102"/>
      <c r="BD183" s="78"/>
      <c r="BE183" s="78"/>
      <c r="BF183" s="78"/>
      <c r="BG183" s="78"/>
      <c r="BH183" s="78"/>
      <c r="BI183" s="78"/>
      <c r="BJ183" s="78"/>
      <c r="BK183" s="78"/>
      <c r="BL183" s="78"/>
      <c r="BM183" s="78"/>
      <c r="BN183" s="78"/>
      <c r="BO183" s="78">
        <v>40</v>
      </c>
      <c r="BP183" s="78"/>
      <c r="BQ183" s="78"/>
      <c r="BR183" s="78"/>
      <c r="BS183" s="78"/>
      <c r="BT183" s="78"/>
      <c r="BU183" s="78"/>
      <c r="BV183" s="78"/>
      <c r="BW183" s="107"/>
      <c r="BX183" s="78"/>
      <c r="BY183" s="78"/>
      <c r="BZ183" s="78"/>
      <c r="CA183" s="78"/>
      <c r="CB183" s="78"/>
      <c r="CC183" s="78"/>
      <c r="CD183" s="112"/>
      <c r="CE183" s="78"/>
      <c r="CF183" s="78"/>
      <c r="CG183" s="78"/>
      <c r="CH183" s="78"/>
      <c r="CI183" s="78"/>
      <c r="CJ183" s="78"/>
      <c r="CK183" s="117"/>
      <c r="CL183" s="78"/>
      <c r="CM183" s="122"/>
      <c r="CN183" s="78"/>
      <c r="CO183" s="78"/>
      <c r="CP183" s="78"/>
      <c r="CQ183" s="78"/>
      <c r="CR183" s="78"/>
      <c r="CS183" s="78"/>
      <c r="CT183" s="78"/>
      <c r="CU183" s="78"/>
      <c r="CV183" s="78"/>
      <c r="CW183" s="78"/>
      <c r="CX183" s="78"/>
      <c r="CY183" s="78"/>
      <c r="CZ183" s="78"/>
      <c r="DA183" s="78"/>
      <c r="DB183" s="78"/>
      <c r="DC183" s="78"/>
      <c r="DD183" s="78"/>
      <c r="DE183" s="78"/>
      <c r="DF183" s="78"/>
      <c r="DG183" s="78"/>
      <c r="DH183" s="78"/>
      <c r="DI183" s="78"/>
      <c r="DJ183" s="78"/>
      <c r="DK183" s="78"/>
      <c r="DL183" s="78"/>
      <c r="DM183" s="78"/>
      <c r="DN183" s="78"/>
      <c r="DO183" s="78"/>
      <c r="DP183" s="78"/>
      <c r="DQ183" s="78"/>
      <c r="DR183" s="78"/>
      <c r="DS183" s="78"/>
      <c r="DT183" s="78"/>
      <c r="DU183" s="78"/>
      <c r="DV183" s="78"/>
      <c r="DW183" s="78"/>
      <c r="DX183" s="78"/>
      <c r="DY183" s="78"/>
      <c r="DZ183" s="78"/>
      <c r="EA183" s="78"/>
      <c r="EB183" s="78"/>
      <c r="EC183" s="78"/>
      <c r="ED183" s="78"/>
      <c r="EE183" s="78"/>
      <c r="EF183" s="78"/>
      <c r="EG183" s="78"/>
      <c r="EH183" s="78"/>
      <c r="EI183" s="78"/>
      <c r="EJ183" s="78"/>
      <c r="EK183" s="78"/>
      <c r="EL183" s="78"/>
      <c r="EM183" s="78"/>
      <c r="EN183" s="78"/>
      <c r="EO183" s="78"/>
      <c r="EP183" s="78"/>
      <c r="EQ183" s="78"/>
      <c r="ER183" s="78"/>
      <c r="ES183" s="78"/>
      <c r="ET183" s="78"/>
      <c r="EU183" s="78"/>
      <c r="EV183" s="78"/>
      <c r="EW183" s="78"/>
      <c r="EX183" s="78"/>
      <c r="EY183" s="78"/>
      <c r="EZ183" s="78"/>
      <c r="FA183" s="78"/>
      <c r="FB183" s="78"/>
      <c r="FC183" s="78"/>
      <c r="FD183" s="78"/>
      <c r="FE183" s="78"/>
      <c r="FF183" s="78"/>
      <c r="FG183" s="78"/>
      <c r="FH183" s="78"/>
      <c r="FI183" s="78"/>
      <c r="FJ183" s="78"/>
      <c r="FK183" s="78"/>
      <c r="FL183" s="78"/>
      <c r="FM183" s="78"/>
      <c r="FN183" s="78"/>
      <c r="FO183" s="78"/>
      <c r="FP183" s="78"/>
      <c r="FQ183" s="78"/>
      <c r="FR183" s="78"/>
      <c r="FS183" s="78"/>
      <c r="FT183" s="78"/>
      <c r="FU183" s="78"/>
      <c r="FV183" s="78"/>
      <c r="FW183" s="78"/>
      <c r="FX183" s="78"/>
      <c r="FY183" s="78"/>
      <c r="FZ183" s="78"/>
      <c r="GA183" s="78"/>
      <c r="GB183" s="78"/>
      <c r="GC183" s="78"/>
      <c r="GD183" s="78"/>
      <c r="GE183" s="78"/>
      <c r="GF183" s="78"/>
      <c r="GG183" s="78"/>
      <c r="GH183" s="78"/>
      <c r="GI183" s="78"/>
      <c r="GJ183" s="78"/>
      <c r="GK183" s="78"/>
      <c r="GL183" s="78"/>
      <c r="GM183" s="78"/>
      <c r="GN183" s="78"/>
      <c r="GO183" s="78"/>
      <c r="GP183" s="78"/>
      <c r="GQ183" s="78"/>
      <c r="GR183" s="78"/>
      <c r="GS183" s="78"/>
    </row>
    <row r="184" spans="1:201">
      <c r="A184" s="75">
        <v>14.000000000000002</v>
      </c>
      <c r="B184" s="78"/>
      <c r="C184" s="78"/>
      <c r="D184" s="78"/>
      <c r="E184" s="78"/>
      <c r="F184" s="78"/>
      <c r="G184" s="78"/>
      <c r="H184" s="78"/>
      <c r="I184" s="78"/>
      <c r="J184" s="78"/>
      <c r="K184" s="78"/>
      <c r="L184" s="78"/>
      <c r="M184" s="78"/>
      <c r="N184" s="78"/>
      <c r="O184" s="78"/>
      <c r="P184" s="97"/>
      <c r="Q184" s="78"/>
      <c r="R184" s="78"/>
      <c r="S184" s="78"/>
      <c r="T184" s="78"/>
      <c r="U184" s="78"/>
      <c r="V184" s="78"/>
      <c r="W184" s="78"/>
      <c r="X184" s="78"/>
      <c r="Y184" s="78"/>
      <c r="Z184" s="78"/>
      <c r="AA184" s="78"/>
      <c r="AB184" s="78"/>
      <c r="AC184" s="78"/>
      <c r="AD184" s="78"/>
      <c r="AE184" s="78"/>
      <c r="AF184" s="78"/>
      <c r="AG184" s="78"/>
      <c r="AH184" s="78"/>
      <c r="AI184" s="78"/>
      <c r="AJ184" s="78"/>
      <c r="AK184" s="78"/>
      <c r="AL184" s="78"/>
      <c r="AM184" s="78"/>
      <c r="AN184" s="78"/>
      <c r="AO184" s="78"/>
      <c r="AP184" s="91"/>
      <c r="AQ184" s="88"/>
      <c r="AR184" s="78"/>
      <c r="AS184" s="78"/>
      <c r="AT184" s="78"/>
      <c r="AU184" s="78"/>
      <c r="AV184" s="78"/>
      <c r="AW184" s="97"/>
      <c r="AX184" s="78"/>
      <c r="AY184" s="78"/>
      <c r="AZ184" s="78"/>
      <c r="BA184" s="78"/>
      <c r="BB184" s="78"/>
      <c r="BC184" s="102"/>
      <c r="BD184" s="78"/>
      <c r="BE184" s="78"/>
      <c r="BF184" s="78"/>
      <c r="BG184" s="78"/>
      <c r="BH184" s="78"/>
      <c r="BI184" s="78"/>
      <c r="BJ184" s="78"/>
      <c r="BK184" s="78"/>
      <c r="BL184" s="78"/>
      <c r="BM184" s="78"/>
      <c r="BN184" s="78"/>
      <c r="BO184" s="78">
        <v>193</v>
      </c>
      <c r="BP184" s="78"/>
      <c r="BQ184" s="78"/>
      <c r="BR184" s="78"/>
      <c r="BS184" s="78"/>
      <c r="BT184" s="78"/>
      <c r="BU184" s="78"/>
      <c r="BV184" s="78"/>
      <c r="BW184" s="107"/>
      <c r="BX184" s="78"/>
      <c r="BY184" s="78"/>
      <c r="BZ184" s="78"/>
      <c r="CA184" s="78"/>
      <c r="CB184" s="78"/>
      <c r="CC184" s="78"/>
      <c r="CD184" s="112"/>
      <c r="CE184" s="78"/>
      <c r="CF184" s="78"/>
      <c r="CG184" s="78"/>
      <c r="CH184" s="78"/>
      <c r="CI184" s="78"/>
      <c r="CJ184" s="78"/>
      <c r="CK184" s="117"/>
      <c r="CL184" s="78"/>
      <c r="CM184" s="122"/>
      <c r="CN184" s="78"/>
      <c r="CO184" s="78"/>
      <c r="CP184" s="78"/>
      <c r="CQ184" s="78"/>
      <c r="CR184" s="78"/>
      <c r="CS184" s="78"/>
      <c r="CT184" s="78"/>
      <c r="CU184" s="78"/>
      <c r="CV184" s="78"/>
      <c r="CW184" s="78"/>
      <c r="CX184" s="78"/>
      <c r="CY184" s="78"/>
      <c r="CZ184" s="78"/>
      <c r="DA184" s="78"/>
      <c r="DB184" s="78"/>
      <c r="DC184" s="78"/>
      <c r="DD184" s="78"/>
      <c r="DE184" s="78"/>
      <c r="DF184" s="78"/>
      <c r="DG184" s="78"/>
      <c r="DH184" s="78"/>
      <c r="DI184" s="78"/>
      <c r="DJ184" s="78"/>
      <c r="DK184" s="78"/>
      <c r="DL184" s="78"/>
      <c r="DM184" s="78"/>
      <c r="DN184" s="78"/>
      <c r="DO184" s="78"/>
      <c r="DP184" s="78"/>
      <c r="DQ184" s="78"/>
      <c r="DR184" s="78"/>
      <c r="DS184" s="78"/>
      <c r="DT184" s="78"/>
      <c r="DU184" s="78"/>
      <c r="DV184" s="78"/>
      <c r="DW184" s="78"/>
      <c r="DX184" s="78"/>
      <c r="DY184" s="78"/>
      <c r="DZ184" s="78"/>
      <c r="EA184" s="78"/>
      <c r="EB184" s="78"/>
      <c r="EC184" s="78"/>
      <c r="ED184" s="78"/>
      <c r="EE184" s="78"/>
      <c r="EF184" s="78"/>
      <c r="EG184" s="78"/>
      <c r="EH184" s="78"/>
      <c r="EI184" s="78"/>
      <c r="EJ184" s="78"/>
      <c r="EK184" s="78"/>
      <c r="EL184" s="78"/>
      <c r="EM184" s="78"/>
      <c r="EN184" s="78"/>
      <c r="EO184" s="78"/>
      <c r="EP184" s="78"/>
      <c r="EQ184" s="78"/>
      <c r="ER184" s="78"/>
      <c r="ES184" s="78"/>
      <c r="ET184" s="78"/>
      <c r="EU184" s="78"/>
      <c r="EV184" s="78"/>
      <c r="EW184" s="78"/>
      <c r="EX184" s="78"/>
      <c r="EY184" s="78"/>
      <c r="EZ184" s="78"/>
      <c r="FA184" s="78"/>
      <c r="FB184" s="78"/>
      <c r="FC184" s="78"/>
      <c r="FD184" s="78"/>
      <c r="FE184" s="78"/>
      <c r="FF184" s="78"/>
      <c r="FG184" s="78"/>
      <c r="FH184" s="78"/>
      <c r="FI184" s="78"/>
      <c r="FJ184" s="78"/>
      <c r="FK184" s="78"/>
      <c r="FL184" s="78"/>
      <c r="FM184" s="78"/>
      <c r="FN184" s="78"/>
      <c r="FO184" s="78"/>
      <c r="FP184" s="78"/>
      <c r="FQ184" s="78"/>
      <c r="FR184" s="78"/>
      <c r="FS184" s="78"/>
      <c r="FT184" s="78"/>
      <c r="FU184" s="78"/>
      <c r="FV184" s="78"/>
      <c r="FW184" s="78"/>
      <c r="FX184" s="78"/>
      <c r="FY184" s="78"/>
      <c r="FZ184" s="78"/>
      <c r="GA184" s="78"/>
      <c r="GB184" s="78"/>
      <c r="GC184" s="78"/>
      <c r="GD184" s="78"/>
      <c r="GE184" s="78"/>
      <c r="GF184" s="78"/>
      <c r="GG184" s="78"/>
      <c r="GH184" s="78"/>
      <c r="GI184" s="78"/>
      <c r="GJ184" s="78"/>
      <c r="GK184" s="78"/>
      <c r="GL184" s="78"/>
      <c r="GM184" s="78"/>
      <c r="GN184" s="78"/>
      <c r="GO184" s="78"/>
      <c r="GP184" s="78"/>
      <c r="GQ184" s="78"/>
      <c r="GR184" s="78"/>
      <c r="GS184" s="78"/>
    </row>
    <row r="185" spans="1:201" ht="18">
      <c r="A185" s="76" t="s">
        <v>197</v>
      </c>
      <c r="B185" s="78"/>
      <c r="C185" s="78"/>
      <c r="D185" s="78"/>
      <c r="E185" s="78"/>
      <c r="F185" s="78"/>
      <c r="G185" s="78"/>
      <c r="H185" s="78"/>
      <c r="I185" s="78"/>
      <c r="J185" s="78"/>
      <c r="K185" s="78"/>
      <c r="L185" s="78"/>
      <c r="M185" s="78"/>
      <c r="N185" s="78"/>
      <c r="O185" s="78"/>
      <c r="P185" s="97"/>
      <c r="Q185" s="78"/>
      <c r="R185" s="78"/>
      <c r="S185" s="78"/>
      <c r="T185" s="78"/>
      <c r="U185" s="78"/>
      <c r="V185" s="78"/>
      <c r="W185" s="78"/>
      <c r="X185" s="78"/>
      <c r="Y185" s="78"/>
      <c r="Z185" s="78"/>
      <c r="AA185" s="78"/>
      <c r="AB185" s="78"/>
      <c r="AC185" s="78"/>
      <c r="AD185" s="78"/>
      <c r="AE185" s="78"/>
      <c r="AF185" s="78"/>
      <c r="AG185" s="78"/>
      <c r="AH185" s="78"/>
      <c r="AI185" s="78"/>
      <c r="AJ185" s="78"/>
      <c r="AK185" s="78"/>
      <c r="AL185" s="78"/>
      <c r="AM185" s="78"/>
      <c r="AN185" s="78"/>
      <c r="AO185" s="78"/>
      <c r="AP185" s="91"/>
      <c r="AQ185" s="88"/>
      <c r="AR185" s="78"/>
      <c r="AS185" s="78"/>
      <c r="AT185" s="78"/>
      <c r="AU185" s="78"/>
      <c r="AV185" s="78"/>
      <c r="AW185" s="97"/>
      <c r="AX185" s="78"/>
      <c r="AY185" s="78"/>
      <c r="AZ185" s="78"/>
      <c r="BA185" s="78"/>
      <c r="BB185" s="78"/>
      <c r="BC185" s="102"/>
      <c r="BD185" s="78"/>
      <c r="BE185" s="78"/>
      <c r="BF185" s="78"/>
      <c r="BG185" s="78"/>
      <c r="BH185" s="78"/>
      <c r="BI185" s="78"/>
      <c r="BJ185" s="78"/>
      <c r="BK185" s="78"/>
      <c r="BL185" s="78"/>
      <c r="BM185" s="78"/>
      <c r="BN185" s="78"/>
      <c r="BO185" s="78">
        <v>193</v>
      </c>
      <c r="BP185" s="78"/>
      <c r="BQ185" s="78"/>
      <c r="BR185" s="78"/>
      <c r="BS185" s="78"/>
      <c r="BT185" s="78"/>
      <c r="BU185" s="78"/>
      <c r="BV185" s="78"/>
      <c r="BW185" s="107"/>
      <c r="BX185" s="78"/>
      <c r="BY185" s="78"/>
      <c r="BZ185" s="78"/>
      <c r="CA185" s="78"/>
      <c r="CB185" s="78"/>
      <c r="CC185" s="78"/>
      <c r="CD185" s="112"/>
      <c r="CE185" s="78"/>
      <c r="CF185" s="78"/>
      <c r="CG185" s="78"/>
      <c r="CH185" s="78"/>
      <c r="CI185" s="78"/>
      <c r="CJ185" s="78"/>
      <c r="CK185" s="117"/>
      <c r="CL185" s="78"/>
      <c r="CM185" s="122"/>
      <c r="CN185" s="78"/>
      <c r="CO185" s="78"/>
      <c r="CP185" s="78"/>
      <c r="CQ185" s="78"/>
      <c r="CR185" s="78"/>
      <c r="CS185" s="78"/>
      <c r="CT185" s="78"/>
      <c r="CU185" s="78"/>
      <c r="CV185" s="78"/>
      <c r="CW185" s="78"/>
      <c r="CX185" s="78"/>
      <c r="CY185" s="78"/>
      <c r="CZ185" s="78"/>
      <c r="DA185" s="78"/>
      <c r="DB185" s="78"/>
      <c r="DC185" s="78"/>
      <c r="DD185" s="78"/>
      <c r="DE185" s="78"/>
      <c r="DF185" s="78"/>
      <c r="DG185" s="78"/>
      <c r="DH185" s="78"/>
      <c r="DI185" s="78"/>
      <c r="DJ185" s="78"/>
      <c r="DK185" s="78"/>
      <c r="DL185" s="78"/>
      <c r="DM185" s="78"/>
      <c r="DN185" s="78"/>
      <c r="DO185" s="78"/>
      <c r="DP185" s="78"/>
      <c r="DQ185" s="78"/>
      <c r="DR185" s="78"/>
      <c r="DS185" s="78"/>
      <c r="DT185" s="78"/>
      <c r="DU185" s="78"/>
      <c r="DV185" s="78"/>
      <c r="DW185" s="78"/>
      <c r="DX185" s="78"/>
      <c r="DY185" s="78"/>
      <c r="DZ185" s="78"/>
      <c r="EA185" s="78"/>
      <c r="EB185" s="78"/>
      <c r="EC185" s="78"/>
      <c r="ED185" s="78"/>
      <c r="EE185" s="78"/>
      <c r="EF185" s="78"/>
      <c r="EG185" s="78"/>
      <c r="EH185" s="78"/>
      <c r="EI185" s="78"/>
      <c r="EJ185" s="78"/>
      <c r="EK185" s="78"/>
      <c r="EL185" s="78"/>
      <c r="EM185" s="78"/>
      <c r="EN185" s="78"/>
      <c r="EO185" s="78"/>
      <c r="EP185" s="78"/>
      <c r="EQ185" s="78"/>
      <c r="ER185" s="78"/>
      <c r="ES185" s="78"/>
      <c r="ET185" s="78"/>
      <c r="EU185" s="78"/>
      <c r="EV185" s="78"/>
      <c r="EW185" s="78"/>
      <c r="EX185" s="78"/>
      <c r="EY185" s="78"/>
      <c r="EZ185" s="78"/>
      <c r="FA185" s="78"/>
      <c r="FB185" s="78"/>
      <c r="FC185" s="78"/>
      <c r="FD185" s="78"/>
      <c r="FE185" s="78"/>
      <c r="FF185" s="78"/>
      <c r="FG185" s="78"/>
      <c r="FH185" s="78"/>
      <c r="FI185" s="78"/>
      <c r="FJ185" s="78"/>
      <c r="FK185" s="78"/>
      <c r="FL185" s="78"/>
      <c r="FM185" s="78"/>
      <c r="FN185" s="78"/>
      <c r="FO185" s="78"/>
      <c r="FP185" s="78"/>
      <c r="FQ185" s="78"/>
      <c r="FR185" s="78"/>
      <c r="FS185" s="78"/>
      <c r="FT185" s="78"/>
      <c r="FU185" s="78"/>
      <c r="FV185" s="78"/>
      <c r="FW185" s="78"/>
      <c r="FX185" s="78"/>
      <c r="FY185" s="78"/>
      <c r="FZ185" s="78"/>
      <c r="GA185" s="78"/>
      <c r="GB185" s="78"/>
      <c r="GC185" s="78"/>
      <c r="GD185" s="78"/>
      <c r="GE185" s="78"/>
      <c r="GF185" s="78"/>
      <c r="GG185" s="78"/>
      <c r="GH185" s="78"/>
      <c r="GI185" s="78"/>
      <c r="GJ185" s="78"/>
      <c r="GK185" s="78"/>
      <c r="GL185" s="78"/>
      <c r="GM185" s="78"/>
      <c r="GN185" s="78"/>
      <c r="GO185" s="78"/>
      <c r="GP185" s="78"/>
      <c r="GQ185" s="78"/>
      <c r="GR185" s="78"/>
      <c r="GS185" s="78"/>
    </row>
    <row r="186" spans="1:201">
      <c r="A186" s="75">
        <v>15</v>
      </c>
      <c r="B186" s="78"/>
      <c r="C186" s="78"/>
      <c r="D186" s="78"/>
      <c r="E186" s="78"/>
      <c r="F186" s="78">
        <v>103</v>
      </c>
      <c r="G186" s="78"/>
      <c r="H186" s="78"/>
      <c r="I186" s="78"/>
      <c r="J186" s="78"/>
      <c r="K186" s="78"/>
      <c r="L186" s="78"/>
      <c r="M186" s="78"/>
      <c r="N186" s="78"/>
      <c r="O186" s="78"/>
      <c r="P186" s="97"/>
      <c r="Q186" s="78"/>
      <c r="R186" s="78"/>
      <c r="S186" s="78"/>
      <c r="T186" s="78"/>
      <c r="U186" s="78"/>
      <c r="V186" s="78"/>
      <c r="W186" s="78"/>
      <c r="X186" s="78"/>
      <c r="Y186" s="78"/>
      <c r="Z186" s="78"/>
      <c r="AA186" s="78"/>
      <c r="AB186" s="78"/>
      <c r="AC186" s="78"/>
      <c r="AD186" s="78"/>
      <c r="AE186" s="78"/>
      <c r="AF186" s="78"/>
      <c r="AG186" s="78"/>
      <c r="AH186" s="78"/>
      <c r="AI186" s="78"/>
      <c r="AJ186" s="78"/>
      <c r="AK186" s="78"/>
      <c r="AL186" s="78"/>
      <c r="AM186" s="78"/>
      <c r="AN186" s="78"/>
      <c r="AO186" s="78"/>
      <c r="AP186" s="91"/>
      <c r="AQ186" s="88"/>
      <c r="AR186" s="78"/>
      <c r="AS186" s="78"/>
      <c r="AT186" s="78"/>
      <c r="AU186" s="78"/>
      <c r="AV186" s="78"/>
      <c r="AW186" s="97"/>
      <c r="AX186" s="78"/>
      <c r="AY186" s="78"/>
      <c r="AZ186" s="78"/>
      <c r="BA186" s="78"/>
      <c r="BB186" s="78"/>
      <c r="BC186" s="102"/>
      <c r="BD186" s="78"/>
      <c r="BE186" s="78"/>
      <c r="BF186" s="78"/>
      <c r="BG186" s="78"/>
      <c r="BH186" s="78"/>
      <c r="BI186" s="78"/>
      <c r="BJ186" s="78"/>
      <c r="BK186" s="78"/>
      <c r="BL186" s="78"/>
      <c r="BM186" s="78"/>
      <c r="BN186" s="78"/>
      <c r="BO186" s="78">
        <v>100</v>
      </c>
      <c r="BP186" s="78"/>
      <c r="BQ186" s="78"/>
      <c r="BR186" s="78"/>
      <c r="BS186" s="78"/>
      <c r="BT186" s="78"/>
      <c r="BU186" s="78"/>
      <c r="BV186" s="78"/>
      <c r="BW186" s="107"/>
      <c r="BX186" s="78"/>
      <c r="BY186" s="78"/>
      <c r="BZ186" s="78"/>
      <c r="CA186" s="78"/>
      <c r="CB186" s="78"/>
      <c r="CC186" s="78"/>
      <c r="CD186" s="112"/>
      <c r="CE186" s="78"/>
      <c r="CF186" s="78"/>
      <c r="CG186" s="78"/>
      <c r="CH186" s="78"/>
      <c r="CI186" s="78"/>
      <c r="CJ186" s="78"/>
      <c r="CK186" s="117"/>
      <c r="CL186" s="78"/>
      <c r="CM186" s="122"/>
      <c r="CN186" s="78"/>
      <c r="CO186" s="78"/>
      <c r="CP186" s="78"/>
      <c r="CQ186" s="78"/>
      <c r="CR186" s="78"/>
      <c r="CS186" s="78"/>
      <c r="CT186" s="78"/>
      <c r="CU186" s="78"/>
      <c r="CV186" s="78"/>
      <c r="CW186" s="78"/>
      <c r="CX186" s="78"/>
      <c r="CY186" s="78"/>
      <c r="CZ186" s="78"/>
      <c r="DA186" s="78"/>
      <c r="DB186" s="78"/>
      <c r="DC186" s="78"/>
      <c r="DD186" s="78"/>
      <c r="DE186" s="78"/>
      <c r="DF186" s="78"/>
      <c r="DG186" s="78"/>
      <c r="DH186" s="78"/>
      <c r="DI186" s="78"/>
      <c r="DJ186" s="78"/>
      <c r="DK186" s="78"/>
      <c r="DL186" s="78"/>
      <c r="DM186" s="78"/>
      <c r="DN186" s="78"/>
      <c r="DO186" s="78"/>
      <c r="DP186" s="78"/>
      <c r="DQ186" s="78"/>
      <c r="DR186" s="78"/>
      <c r="DS186" s="78"/>
      <c r="DT186" s="78"/>
      <c r="DU186" s="78"/>
      <c r="DV186" s="78"/>
      <c r="DW186" s="78"/>
      <c r="DX186" s="78"/>
      <c r="DY186" s="78"/>
      <c r="DZ186" s="78"/>
      <c r="EA186" s="78"/>
      <c r="EB186" s="78"/>
      <c r="EC186" s="78"/>
      <c r="ED186" s="78"/>
      <c r="EE186" s="78"/>
      <c r="EF186" s="78"/>
      <c r="EG186" s="78"/>
      <c r="EH186" s="78"/>
      <c r="EI186" s="78"/>
      <c r="EJ186" s="78"/>
      <c r="EK186" s="78"/>
      <c r="EL186" s="78"/>
      <c r="EM186" s="78"/>
      <c r="EN186" s="78"/>
      <c r="EO186" s="78"/>
      <c r="EP186" s="78"/>
      <c r="EQ186" s="78"/>
      <c r="ER186" s="78"/>
      <c r="ES186" s="78"/>
      <c r="ET186" s="78"/>
      <c r="EU186" s="78"/>
      <c r="EV186" s="78"/>
      <c r="EW186" s="78"/>
      <c r="EX186" s="78"/>
      <c r="EY186" s="78"/>
      <c r="EZ186" s="78"/>
      <c r="FA186" s="78"/>
      <c r="FB186" s="78"/>
      <c r="FC186" s="78"/>
      <c r="FD186" s="78"/>
      <c r="FE186" s="78"/>
      <c r="FF186" s="78"/>
      <c r="FG186" s="78"/>
      <c r="FH186" s="78"/>
      <c r="FI186" s="78"/>
      <c r="FJ186" s="78"/>
      <c r="FK186" s="78"/>
      <c r="FL186" s="78"/>
      <c r="FM186" s="78"/>
      <c r="FN186" s="78"/>
      <c r="FO186" s="78"/>
      <c r="FP186" s="78"/>
      <c r="FQ186" s="78"/>
      <c r="FR186" s="78"/>
      <c r="FS186" s="78"/>
      <c r="FT186" s="78"/>
      <c r="FU186" s="78"/>
      <c r="FV186" s="78"/>
      <c r="FW186" s="78"/>
      <c r="FX186" s="78"/>
      <c r="FY186" s="78"/>
      <c r="FZ186" s="78"/>
      <c r="GA186" s="78"/>
      <c r="GB186" s="78"/>
      <c r="GC186" s="78"/>
      <c r="GD186" s="78"/>
      <c r="GE186" s="78"/>
      <c r="GF186" s="78"/>
      <c r="GG186" s="78"/>
      <c r="GH186" s="78"/>
      <c r="GI186" s="78"/>
      <c r="GJ186" s="78"/>
      <c r="GK186" s="78"/>
      <c r="GL186" s="78"/>
      <c r="GM186" s="78"/>
      <c r="GN186" s="78"/>
      <c r="GO186" s="78"/>
      <c r="GP186" s="78"/>
      <c r="GQ186" s="78"/>
      <c r="GR186" s="78"/>
      <c r="GS186" s="78"/>
    </row>
    <row r="187" spans="1:201" ht="18">
      <c r="A187" s="76" t="s">
        <v>12</v>
      </c>
      <c r="B187" s="78"/>
      <c r="C187" s="78"/>
      <c r="D187" s="78"/>
      <c r="E187" s="78"/>
      <c r="F187" s="78">
        <v>103</v>
      </c>
      <c r="G187" s="78"/>
      <c r="H187" s="78"/>
      <c r="I187" s="78"/>
      <c r="J187" s="78"/>
      <c r="K187" s="78"/>
      <c r="L187" s="78"/>
      <c r="M187" s="78"/>
      <c r="N187" s="78"/>
      <c r="O187" s="78"/>
      <c r="P187" s="97"/>
      <c r="Q187" s="78"/>
      <c r="R187" s="78"/>
      <c r="S187" s="78"/>
      <c r="T187" s="78"/>
      <c r="U187" s="78"/>
      <c r="V187" s="78"/>
      <c r="W187" s="78"/>
      <c r="X187" s="78"/>
      <c r="Y187" s="78"/>
      <c r="Z187" s="78"/>
      <c r="AA187" s="78"/>
      <c r="AB187" s="78"/>
      <c r="AC187" s="78"/>
      <c r="AD187" s="78"/>
      <c r="AE187" s="78"/>
      <c r="AF187" s="78"/>
      <c r="AG187" s="78"/>
      <c r="AH187" s="78"/>
      <c r="AI187" s="78"/>
      <c r="AJ187" s="78"/>
      <c r="AK187" s="78"/>
      <c r="AL187" s="78"/>
      <c r="AM187" s="78"/>
      <c r="AN187" s="78"/>
      <c r="AO187" s="78"/>
      <c r="AP187" s="91"/>
      <c r="AQ187" s="88"/>
      <c r="AR187" s="78"/>
      <c r="AS187" s="78"/>
      <c r="AT187" s="78"/>
      <c r="AU187" s="78"/>
      <c r="AV187" s="78"/>
      <c r="AW187" s="97"/>
      <c r="AX187" s="78"/>
      <c r="AY187" s="78"/>
      <c r="AZ187" s="78"/>
      <c r="BA187" s="78"/>
      <c r="BB187" s="78"/>
      <c r="BC187" s="102"/>
      <c r="BD187" s="78"/>
      <c r="BE187" s="78"/>
      <c r="BF187" s="78"/>
      <c r="BG187" s="78"/>
      <c r="BH187" s="78"/>
      <c r="BI187" s="78"/>
      <c r="BJ187" s="78"/>
      <c r="BK187" s="78"/>
      <c r="BL187" s="78"/>
      <c r="BM187" s="78"/>
      <c r="BN187" s="78"/>
      <c r="BO187" s="78">
        <v>100</v>
      </c>
      <c r="BP187" s="78"/>
      <c r="BQ187" s="78"/>
      <c r="BR187" s="78"/>
      <c r="BS187" s="78"/>
      <c r="BT187" s="78"/>
      <c r="BU187" s="78"/>
      <c r="BV187" s="78"/>
      <c r="BW187" s="107"/>
      <c r="BX187" s="78"/>
      <c r="BY187" s="78"/>
      <c r="BZ187" s="78"/>
      <c r="CA187" s="78"/>
      <c r="CB187" s="78"/>
      <c r="CC187" s="78"/>
      <c r="CD187" s="112"/>
      <c r="CE187" s="78"/>
      <c r="CF187" s="78"/>
      <c r="CG187" s="78"/>
      <c r="CH187" s="78"/>
      <c r="CI187" s="78"/>
      <c r="CJ187" s="78"/>
      <c r="CK187" s="117"/>
      <c r="CL187" s="78"/>
      <c r="CM187" s="122"/>
      <c r="CN187" s="78"/>
      <c r="CO187" s="78"/>
      <c r="CP187" s="78"/>
      <c r="CQ187" s="78"/>
      <c r="CR187" s="78"/>
      <c r="CS187" s="78"/>
      <c r="CT187" s="78"/>
      <c r="CU187" s="78"/>
      <c r="CV187" s="78"/>
      <c r="CW187" s="78"/>
      <c r="CX187" s="78"/>
      <c r="CY187" s="78"/>
      <c r="CZ187" s="78"/>
      <c r="DA187" s="78"/>
      <c r="DB187" s="78"/>
      <c r="DC187" s="78"/>
      <c r="DD187" s="78"/>
      <c r="DE187" s="78"/>
      <c r="DF187" s="78"/>
      <c r="DG187" s="78"/>
      <c r="DH187" s="78"/>
      <c r="DI187" s="78"/>
      <c r="DJ187" s="78"/>
      <c r="DK187" s="78"/>
      <c r="DL187" s="78"/>
      <c r="DM187" s="78"/>
      <c r="DN187" s="78"/>
      <c r="DO187" s="78"/>
      <c r="DP187" s="78"/>
      <c r="DQ187" s="78"/>
      <c r="DR187" s="78"/>
      <c r="DS187" s="78"/>
      <c r="DT187" s="78"/>
      <c r="DU187" s="78"/>
      <c r="DV187" s="78"/>
      <c r="DW187" s="78"/>
      <c r="DX187" s="78"/>
      <c r="DY187" s="78"/>
      <c r="DZ187" s="78"/>
      <c r="EA187" s="78"/>
      <c r="EB187" s="78"/>
      <c r="EC187" s="78"/>
      <c r="ED187" s="78"/>
      <c r="EE187" s="78"/>
      <c r="EF187" s="78"/>
      <c r="EG187" s="78"/>
      <c r="EH187" s="78"/>
      <c r="EI187" s="78"/>
      <c r="EJ187" s="78"/>
      <c r="EK187" s="78"/>
      <c r="EL187" s="78"/>
      <c r="EM187" s="78"/>
      <c r="EN187" s="78"/>
      <c r="EO187" s="78"/>
      <c r="EP187" s="78"/>
      <c r="EQ187" s="78"/>
      <c r="ER187" s="78"/>
      <c r="ES187" s="78"/>
      <c r="ET187" s="78"/>
      <c r="EU187" s="78"/>
      <c r="EV187" s="78"/>
      <c r="EW187" s="78"/>
      <c r="EX187" s="78"/>
      <c r="EY187" s="78"/>
      <c r="EZ187" s="78"/>
      <c r="FA187" s="78"/>
      <c r="FB187" s="78"/>
      <c r="FC187" s="78"/>
      <c r="FD187" s="78"/>
      <c r="FE187" s="78"/>
      <c r="FF187" s="78"/>
      <c r="FG187" s="78"/>
      <c r="FH187" s="78"/>
      <c r="FI187" s="78"/>
      <c r="FJ187" s="78"/>
      <c r="FK187" s="78"/>
      <c r="FL187" s="78"/>
      <c r="FM187" s="78"/>
      <c r="FN187" s="78"/>
      <c r="FO187" s="78"/>
      <c r="FP187" s="78"/>
      <c r="FQ187" s="78"/>
      <c r="FR187" s="78"/>
      <c r="FS187" s="78"/>
      <c r="FT187" s="78"/>
      <c r="FU187" s="78"/>
      <c r="FV187" s="78"/>
      <c r="FW187" s="78"/>
      <c r="FX187" s="78"/>
      <c r="FY187" s="78"/>
      <c r="FZ187" s="78"/>
      <c r="GA187" s="78"/>
      <c r="GB187" s="78"/>
      <c r="GC187" s="78"/>
      <c r="GD187" s="78"/>
      <c r="GE187" s="78"/>
      <c r="GF187" s="78"/>
      <c r="GG187" s="78"/>
      <c r="GH187" s="78"/>
      <c r="GI187" s="78"/>
      <c r="GJ187" s="78"/>
      <c r="GK187" s="78"/>
      <c r="GL187" s="78"/>
      <c r="GM187" s="78"/>
      <c r="GN187" s="78"/>
      <c r="GO187" s="78"/>
      <c r="GP187" s="78"/>
      <c r="GQ187" s="78"/>
      <c r="GR187" s="78"/>
      <c r="GS187" s="78"/>
    </row>
    <row r="188" spans="1:201" ht="35.25">
      <c r="A188" s="74">
        <v>20</v>
      </c>
      <c r="B188" s="78"/>
      <c r="C188" s="78"/>
      <c r="D188" s="78"/>
      <c r="E188" s="78"/>
      <c r="F188" s="78"/>
      <c r="G188" s="78"/>
      <c r="H188" s="78"/>
      <c r="I188" s="78"/>
      <c r="J188" s="78"/>
      <c r="K188" s="78"/>
      <c r="L188" s="78"/>
      <c r="M188" s="78"/>
      <c r="N188" s="78"/>
      <c r="O188" s="78"/>
      <c r="P188" s="97"/>
      <c r="Q188" s="78"/>
      <c r="R188" s="78"/>
      <c r="S188" s="78"/>
      <c r="T188" s="78"/>
      <c r="U188" s="78"/>
      <c r="V188" s="78"/>
      <c r="W188" s="78"/>
      <c r="X188" s="78"/>
      <c r="Y188" s="78"/>
      <c r="Z188" s="78"/>
      <c r="AA188" s="78"/>
      <c r="AB188" s="78"/>
      <c r="AC188" s="78"/>
      <c r="AD188" s="78"/>
      <c r="AE188" s="78"/>
      <c r="AF188" s="78"/>
      <c r="AG188" s="78"/>
      <c r="AH188" s="78"/>
      <c r="AI188" s="78">
        <v>100</v>
      </c>
      <c r="AJ188" s="78"/>
      <c r="AK188" s="78"/>
      <c r="AL188" s="78"/>
      <c r="AM188" s="78"/>
      <c r="AN188" s="78"/>
      <c r="AO188" s="78"/>
      <c r="AP188" s="91"/>
      <c r="AQ188" s="88"/>
      <c r="AR188" s="78"/>
      <c r="AS188" s="78"/>
      <c r="AT188" s="78"/>
      <c r="AU188" s="78"/>
      <c r="AV188" s="78"/>
      <c r="AW188" s="97"/>
      <c r="AX188" s="78"/>
      <c r="AY188" s="78"/>
      <c r="AZ188" s="78"/>
      <c r="BA188" s="78"/>
      <c r="BB188" s="78"/>
      <c r="BC188" s="102"/>
      <c r="BD188" s="78"/>
      <c r="BE188" s="78"/>
      <c r="BF188" s="78"/>
      <c r="BG188" s="78"/>
      <c r="BH188" s="78"/>
      <c r="BI188" s="78"/>
      <c r="BJ188" s="78"/>
      <c r="BK188" s="78"/>
      <c r="BL188" s="78"/>
      <c r="BM188" s="78"/>
      <c r="BN188" s="78"/>
      <c r="BO188" s="78"/>
      <c r="BP188" s="78"/>
      <c r="BQ188" s="78"/>
      <c r="BR188" s="78"/>
      <c r="BS188" s="78"/>
      <c r="BT188" s="78"/>
      <c r="BU188" s="78"/>
      <c r="BV188" s="78"/>
      <c r="BW188" s="107"/>
      <c r="BX188" s="78"/>
      <c r="BY188" s="78"/>
      <c r="BZ188" s="78"/>
      <c r="CA188" s="78"/>
      <c r="CB188" s="78"/>
      <c r="CC188" s="78"/>
      <c r="CD188" s="112"/>
      <c r="CE188" s="78"/>
      <c r="CF188" s="78"/>
      <c r="CG188" s="78"/>
      <c r="CH188" s="78"/>
      <c r="CI188" s="78"/>
      <c r="CJ188" s="78"/>
      <c r="CK188" s="117"/>
      <c r="CL188" s="78"/>
      <c r="CM188" s="122"/>
      <c r="CN188" s="78"/>
      <c r="CO188" s="78"/>
      <c r="CP188" s="78"/>
      <c r="CQ188" s="78"/>
      <c r="CR188" s="78"/>
      <c r="CS188" s="78"/>
      <c r="CT188" s="78"/>
      <c r="CU188" s="78"/>
      <c r="CV188" s="78"/>
      <c r="CW188" s="78"/>
      <c r="CX188" s="78"/>
      <c r="CY188" s="78"/>
      <c r="CZ188" s="78"/>
      <c r="DA188" s="78"/>
      <c r="DB188" s="78"/>
      <c r="DC188" s="78"/>
      <c r="DD188" s="78"/>
      <c r="DE188" s="78"/>
      <c r="DF188" s="78"/>
      <c r="DG188" s="78"/>
      <c r="DH188" s="78"/>
      <c r="DI188" s="78"/>
      <c r="DJ188" s="78"/>
      <c r="DK188" s="78"/>
      <c r="DL188" s="78"/>
      <c r="DM188" s="78"/>
      <c r="DN188" s="78"/>
      <c r="DO188" s="78"/>
      <c r="DP188" s="78"/>
      <c r="DQ188" s="78"/>
      <c r="DR188" s="78"/>
      <c r="DS188" s="78"/>
      <c r="DT188" s="78"/>
      <c r="DU188" s="78"/>
      <c r="DV188" s="78"/>
      <c r="DW188" s="78"/>
      <c r="DX188" s="78"/>
      <c r="DY188" s="78"/>
      <c r="DZ188" s="78"/>
      <c r="EA188" s="78"/>
      <c r="EB188" s="78"/>
      <c r="EC188" s="78"/>
      <c r="ED188" s="78"/>
      <c r="EE188" s="78"/>
      <c r="EF188" s="78"/>
      <c r="EG188" s="78"/>
      <c r="EH188" s="78"/>
      <c r="EI188" s="78"/>
      <c r="EJ188" s="78"/>
      <c r="EK188" s="78"/>
      <c r="EL188" s="78"/>
      <c r="EM188" s="78"/>
      <c r="EN188" s="78"/>
      <c r="EO188" s="78"/>
      <c r="EP188" s="78"/>
      <c r="EQ188" s="78"/>
      <c r="ER188" s="78"/>
      <c r="ES188" s="78"/>
      <c r="ET188" s="78"/>
      <c r="EU188" s="78"/>
      <c r="EV188" s="78"/>
      <c r="EW188" s="78"/>
      <c r="EX188" s="78"/>
      <c r="EY188" s="78"/>
      <c r="EZ188" s="78"/>
      <c r="FA188" s="78"/>
      <c r="FB188" s="78"/>
      <c r="FC188" s="78"/>
      <c r="FD188" s="78"/>
      <c r="FE188" s="78"/>
      <c r="FF188" s="78"/>
      <c r="FG188" s="78"/>
      <c r="FH188" s="78"/>
      <c r="FI188" s="78"/>
      <c r="FJ188" s="78"/>
      <c r="FK188" s="78"/>
      <c r="FL188" s="78"/>
      <c r="FM188" s="78"/>
      <c r="FN188" s="78"/>
      <c r="FO188" s="78"/>
      <c r="FP188" s="78"/>
      <c r="FQ188" s="78"/>
      <c r="FR188" s="78"/>
      <c r="FS188" s="78"/>
      <c r="FT188" s="78"/>
      <c r="FU188" s="78"/>
      <c r="FV188" s="78"/>
      <c r="FW188" s="78"/>
      <c r="FX188" s="78"/>
      <c r="FY188" s="78"/>
      <c r="FZ188" s="78"/>
      <c r="GA188" s="78"/>
      <c r="GB188" s="78"/>
      <c r="GC188" s="78"/>
      <c r="GD188" s="78"/>
      <c r="GE188" s="78"/>
      <c r="GF188" s="78"/>
      <c r="GG188" s="78"/>
      <c r="GH188" s="78"/>
      <c r="GI188" s="78"/>
      <c r="GJ188" s="78"/>
      <c r="GK188" s="78"/>
      <c r="GL188" s="78"/>
      <c r="GM188" s="78"/>
      <c r="GN188" s="78"/>
      <c r="GO188" s="78"/>
      <c r="GP188" s="78"/>
      <c r="GQ188" s="78"/>
      <c r="GR188" s="78"/>
      <c r="GS188" s="78"/>
    </row>
    <row r="189" spans="1:201">
      <c r="A189" s="75">
        <v>25</v>
      </c>
      <c r="B189" s="78"/>
      <c r="C189" s="78"/>
      <c r="D189" s="78"/>
      <c r="E189" s="78"/>
      <c r="F189" s="78"/>
      <c r="G189" s="78"/>
      <c r="H189" s="78"/>
      <c r="I189" s="78"/>
      <c r="J189" s="78"/>
      <c r="K189" s="78"/>
      <c r="L189" s="78"/>
      <c r="M189" s="78"/>
      <c r="N189" s="78"/>
      <c r="O189" s="78"/>
      <c r="P189" s="97"/>
      <c r="Q189" s="78"/>
      <c r="R189" s="78"/>
      <c r="S189" s="78"/>
      <c r="T189" s="78"/>
      <c r="U189" s="78"/>
      <c r="V189" s="78"/>
      <c r="W189" s="78"/>
      <c r="X189" s="78"/>
      <c r="Y189" s="78"/>
      <c r="Z189" s="78"/>
      <c r="AA189" s="78"/>
      <c r="AB189" s="78"/>
      <c r="AC189" s="78"/>
      <c r="AD189" s="78"/>
      <c r="AE189" s="78"/>
      <c r="AF189" s="78"/>
      <c r="AG189" s="78"/>
      <c r="AH189" s="78"/>
      <c r="AI189" s="78">
        <v>100</v>
      </c>
      <c r="AJ189" s="78"/>
      <c r="AK189" s="78"/>
      <c r="AL189" s="78"/>
      <c r="AM189" s="78"/>
      <c r="AN189" s="78"/>
      <c r="AO189" s="78"/>
      <c r="AP189" s="91"/>
      <c r="AQ189" s="88"/>
      <c r="AR189" s="78"/>
      <c r="AS189" s="78"/>
      <c r="AT189" s="78"/>
      <c r="AU189" s="78"/>
      <c r="AV189" s="78"/>
      <c r="AW189" s="97"/>
      <c r="AX189" s="78"/>
      <c r="AY189" s="78"/>
      <c r="AZ189" s="78"/>
      <c r="BA189" s="78"/>
      <c r="BB189" s="78"/>
      <c r="BC189" s="102"/>
      <c r="BD189" s="78"/>
      <c r="BE189" s="78"/>
      <c r="BF189" s="78"/>
      <c r="BG189" s="78"/>
      <c r="BH189" s="78"/>
      <c r="BI189" s="78"/>
      <c r="BJ189" s="78"/>
      <c r="BK189" s="78"/>
      <c r="BL189" s="78"/>
      <c r="BM189" s="78"/>
      <c r="BN189" s="78"/>
      <c r="BO189" s="78"/>
      <c r="BP189" s="78"/>
      <c r="BQ189" s="78"/>
      <c r="BR189" s="78"/>
      <c r="BS189" s="78"/>
      <c r="BT189" s="78"/>
      <c r="BU189" s="78"/>
      <c r="BV189" s="78"/>
      <c r="BW189" s="107"/>
      <c r="BX189" s="78"/>
      <c r="BY189" s="78"/>
      <c r="BZ189" s="78"/>
      <c r="CA189" s="78"/>
      <c r="CB189" s="78"/>
      <c r="CC189" s="78"/>
      <c r="CD189" s="112"/>
      <c r="CE189" s="78"/>
      <c r="CF189" s="78"/>
      <c r="CG189" s="78"/>
      <c r="CH189" s="78"/>
      <c r="CI189" s="78"/>
      <c r="CJ189" s="78"/>
      <c r="CK189" s="117"/>
      <c r="CL189" s="78"/>
      <c r="CM189" s="122"/>
      <c r="CN189" s="78"/>
      <c r="CO189" s="78"/>
      <c r="CP189" s="78"/>
      <c r="CQ189" s="78"/>
      <c r="CR189" s="78"/>
      <c r="CS189" s="78"/>
      <c r="CT189" s="78"/>
      <c r="CU189" s="78"/>
      <c r="CV189" s="78"/>
      <c r="CW189" s="78"/>
      <c r="CX189" s="78"/>
      <c r="CY189" s="78"/>
      <c r="CZ189" s="78"/>
      <c r="DA189" s="78"/>
      <c r="DB189" s="78"/>
      <c r="DC189" s="78"/>
      <c r="DD189" s="78"/>
      <c r="DE189" s="78"/>
      <c r="DF189" s="78"/>
      <c r="DG189" s="78"/>
      <c r="DH189" s="78"/>
      <c r="DI189" s="78"/>
      <c r="DJ189" s="78"/>
      <c r="DK189" s="78"/>
      <c r="DL189" s="78"/>
      <c r="DM189" s="78"/>
      <c r="DN189" s="78"/>
      <c r="DO189" s="78"/>
      <c r="DP189" s="78"/>
      <c r="DQ189" s="78"/>
      <c r="DR189" s="78"/>
      <c r="DS189" s="78"/>
      <c r="DT189" s="78"/>
      <c r="DU189" s="78"/>
      <c r="DV189" s="78"/>
      <c r="DW189" s="78"/>
      <c r="DX189" s="78"/>
      <c r="DY189" s="78"/>
      <c r="DZ189" s="78"/>
      <c r="EA189" s="78"/>
      <c r="EB189" s="78"/>
      <c r="EC189" s="78"/>
      <c r="ED189" s="78"/>
      <c r="EE189" s="78"/>
      <c r="EF189" s="78"/>
      <c r="EG189" s="78"/>
      <c r="EH189" s="78"/>
      <c r="EI189" s="78"/>
      <c r="EJ189" s="78"/>
      <c r="EK189" s="78"/>
      <c r="EL189" s="78"/>
      <c r="EM189" s="78"/>
      <c r="EN189" s="78"/>
      <c r="EO189" s="78"/>
      <c r="EP189" s="78"/>
      <c r="EQ189" s="78"/>
      <c r="ER189" s="78"/>
      <c r="ES189" s="78"/>
      <c r="ET189" s="78"/>
      <c r="EU189" s="78"/>
      <c r="EV189" s="78"/>
      <c r="EW189" s="78"/>
      <c r="EX189" s="78"/>
      <c r="EY189" s="78"/>
      <c r="EZ189" s="78"/>
      <c r="FA189" s="78"/>
      <c r="FB189" s="78"/>
      <c r="FC189" s="78"/>
      <c r="FD189" s="78"/>
      <c r="FE189" s="78"/>
      <c r="FF189" s="78"/>
      <c r="FG189" s="78"/>
      <c r="FH189" s="78"/>
      <c r="FI189" s="78"/>
      <c r="FJ189" s="78"/>
      <c r="FK189" s="78"/>
      <c r="FL189" s="78"/>
      <c r="FM189" s="78"/>
      <c r="FN189" s="78"/>
      <c r="FO189" s="78"/>
      <c r="FP189" s="78"/>
      <c r="FQ189" s="78"/>
      <c r="FR189" s="78"/>
      <c r="FS189" s="78"/>
      <c r="FT189" s="78"/>
      <c r="FU189" s="78"/>
      <c r="FV189" s="78"/>
      <c r="FW189" s="78"/>
      <c r="FX189" s="78"/>
      <c r="FY189" s="78"/>
      <c r="FZ189" s="78"/>
      <c r="GA189" s="78"/>
      <c r="GB189" s="78"/>
      <c r="GC189" s="78"/>
      <c r="GD189" s="78"/>
      <c r="GE189" s="78"/>
      <c r="GF189" s="78"/>
      <c r="GG189" s="78"/>
      <c r="GH189" s="78"/>
      <c r="GI189" s="78"/>
      <c r="GJ189" s="78"/>
      <c r="GK189" s="78"/>
      <c r="GL189" s="78"/>
      <c r="GM189" s="78"/>
      <c r="GN189" s="78"/>
      <c r="GO189" s="78"/>
      <c r="GP189" s="78"/>
      <c r="GQ189" s="78"/>
      <c r="GR189" s="78"/>
      <c r="GS189" s="78"/>
    </row>
    <row r="190" spans="1:201" ht="18">
      <c r="A190" s="76" t="s">
        <v>191</v>
      </c>
      <c r="B190" s="78"/>
      <c r="C190" s="78"/>
      <c r="D190" s="78"/>
      <c r="E190" s="78"/>
      <c r="F190" s="78"/>
      <c r="G190" s="78"/>
      <c r="H190" s="78"/>
      <c r="I190" s="78"/>
      <c r="J190" s="78"/>
      <c r="K190" s="78"/>
      <c r="L190" s="78"/>
      <c r="M190" s="78"/>
      <c r="N190" s="78"/>
      <c r="O190" s="78"/>
      <c r="P190" s="97"/>
      <c r="Q190" s="78"/>
      <c r="R190" s="78"/>
      <c r="S190" s="78"/>
      <c r="T190" s="78"/>
      <c r="U190" s="78"/>
      <c r="V190" s="78"/>
      <c r="W190" s="78"/>
      <c r="X190" s="78"/>
      <c r="Y190" s="78"/>
      <c r="Z190" s="78"/>
      <c r="AA190" s="78"/>
      <c r="AB190" s="78"/>
      <c r="AC190" s="78"/>
      <c r="AD190" s="78"/>
      <c r="AE190" s="78"/>
      <c r="AF190" s="78"/>
      <c r="AG190" s="78"/>
      <c r="AH190" s="78"/>
      <c r="AI190" s="78">
        <v>100</v>
      </c>
      <c r="AJ190" s="78"/>
      <c r="AK190" s="78"/>
      <c r="AL190" s="78"/>
      <c r="AM190" s="78"/>
      <c r="AN190" s="78"/>
      <c r="AO190" s="78"/>
      <c r="AP190" s="91"/>
      <c r="AQ190" s="88"/>
      <c r="AR190" s="78"/>
      <c r="AS190" s="78"/>
      <c r="AT190" s="78"/>
      <c r="AU190" s="78"/>
      <c r="AV190" s="78"/>
      <c r="AW190" s="97"/>
      <c r="AX190" s="78"/>
      <c r="AY190" s="78"/>
      <c r="AZ190" s="78"/>
      <c r="BA190" s="78"/>
      <c r="BB190" s="78"/>
      <c r="BC190" s="102"/>
      <c r="BD190" s="78"/>
      <c r="BE190" s="78"/>
      <c r="BF190" s="78"/>
      <c r="BG190" s="78"/>
      <c r="BH190" s="78"/>
      <c r="BI190" s="78"/>
      <c r="BJ190" s="78"/>
      <c r="BK190" s="78"/>
      <c r="BL190" s="78"/>
      <c r="BM190" s="78"/>
      <c r="BN190" s="78"/>
      <c r="BO190" s="78"/>
      <c r="BP190" s="78"/>
      <c r="BQ190" s="78"/>
      <c r="BR190" s="78"/>
      <c r="BS190" s="78"/>
      <c r="BT190" s="78"/>
      <c r="BU190" s="78"/>
      <c r="BV190" s="78"/>
      <c r="BW190" s="107"/>
      <c r="BX190" s="78"/>
      <c r="BY190" s="78"/>
      <c r="BZ190" s="78"/>
      <c r="CA190" s="78"/>
      <c r="CB190" s="78"/>
      <c r="CC190" s="78"/>
      <c r="CD190" s="112"/>
      <c r="CE190" s="78"/>
      <c r="CF190" s="78"/>
      <c r="CG190" s="78"/>
      <c r="CH190" s="78"/>
      <c r="CI190" s="78"/>
      <c r="CJ190" s="78"/>
      <c r="CK190" s="117"/>
      <c r="CL190" s="78"/>
      <c r="CM190" s="122"/>
      <c r="CN190" s="78"/>
      <c r="CO190" s="78"/>
      <c r="CP190" s="78"/>
      <c r="CQ190" s="78"/>
      <c r="CR190" s="78"/>
      <c r="CS190" s="78"/>
      <c r="CT190" s="78"/>
      <c r="CU190" s="78"/>
      <c r="CV190" s="78"/>
      <c r="CW190" s="78"/>
      <c r="CX190" s="78"/>
      <c r="CY190" s="78"/>
      <c r="CZ190" s="78"/>
      <c r="DA190" s="78"/>
      <c r="DB190" s="78"/>
      <c r="DC190" s="78"/>
      <c r="DD190" s="78"/>
      <c r="DE190" s="78"/>
      <c r="DF190" s="78"/>
      <c r="DG190" s="78"/>
      <c r="DH190" s="78"/>
      <c r="DI190" s="78"/>
      <c r="DJ190" s="78"/>
      <c r="DK190" s="78"/>
      <c r="DL190" s="78"/>
      <c r="DM190" s="78"/>
      <c r="DN190" s="78"/>
      <c r="DO190" s="78"/>
      <c r="DP190" s="78"/>
      <c r="DQ190" s="78"/>
      <c r="DR190" s="78"/>
      <c r="DS190" s="78"/>
      <c r="DT190" s="78"/>
      <c r="DU190" s="78"/>
      <c r="DV190" s="78"/>
      <c r="DW190" s="78"/>
      <c r="DX190" s="78"/>
      <c r="DY190" s="78"/>
      <c r="DZ190" s="78"/>
      <c r="EA190" s="78"/>
      <c r="EB190" s="78"/>
      <c r="EC190" s="78"/>
      <c r="ED190" s="78"/>
      <c r="EE190" s="78"/>
      <c r="EF190" s="78"/>
      <c r="EG190" s="78"/>
      <c r="EH190" s="78"/>
      <c r="EI190" s="78"/>
      <c r="EJ190" s="78"/>
      <c r="EK190" s="78"/>
      <c r="EL190" s="78"/>
      <c r="EM190" s="78"/>
      <c r="EN190" s="78"/>
      <c r="EO190" s="78"/>
      <c r="EP190" s="78"/>
      <c r="EQ190" s="78"/>
      <c r="ER190" s="78"/>
      <c r="ES190" s="78"/>
      <c r="ET190" s="78"/>
      <c r="EU190" s="78"/>
      <c r="EV190" s="78"/>
      <c r="EW190" s="78"/>
      <c r="EX190" s="78"/>
      <c r="EY190" s="78"/>
      <c r="EZ190" s="78"/>
      <c r="FA190" s="78"/>
      <c r="FB190" s="78"/>
      <c r="FC190" s="78"/>
      <c r="FD190" s="78"/>
      <c r="FE190" s="78"/>
      <c r="FF190" s="78"/>
      <c r="FG190" s="78"/>
      <c r="FH190" s="78"/>
      <c r="FI190" s="78"/>
      <c r="FJ190" s="78"/>
      <c r="FK190" s="78"/>
      <c r="FL190" s="78"/>
      <c r="FM190" s="78"/>
      <c r="FN190" s="78"/>
      <c r="FO190" s="78"/>
      <c r="FP190" s="78"/>
      <c r="FQ190" s="78"/>
      <c r="FR190" s="78"/>
      <c r="FS190" s="78"/>
      <c r="FT190" s="78"/>
      <c r="FU190" s="78"/>
      <c r="FV190" s="78"/>
      <c r="FW190" s="78"/>
      <c r="FX190" s="78"/>
      <c r="FY190" s="78"/>
      <c r="FZ190" s="78"/>
      <c r="GA190" s="78"/>
      <c r="GB190" s="78"/>
      <c r="GC190" s="78"/>
      <c r="GD190" s="78"/>
      <c r="GE190" s="78"/>
      <c r="GF190" s="78"/>
      <c r="GG190" s="78"/>
      <c r="GH190" s="78"/>
      <c r="GI190" s="78"/>
      <c r="GJ190" s="78"/>
      <c r="GK190" s="78"/>
      <c r="GL190" s="78"/>
      <c r="GM190" s="78"/>
      <c r="GN190" s="78"/>
      <c r="GO190" s="78"/>
      <c r="GP190" s="78"/>
      <c r="GQ190" s="78"/>
      <c r="GR190" s="78"/>
      <c r="GS190" s="78"/>
    </row>
    <row r="191" spans="1:201" ht="35.25">
      <c r="A191" s="74">
        <v>30</v>
      </c>
      <c r="B191" s="78"/>
      <c r="C191" s="78"/>
      <c r="D191" s="78"/>
      <c r="E191" s="78"/>
      <c r="F191" s="78"/>
      <c r="G191" s="78"/>
      <c r="H191" s="78"/>
      <c r="I191" s="78"/>
      <c r="J191" s="78"/>
      <c r="K191" s="78"/>
      <c r="L191" s="78"/>
      <c r="M191" s="78"/>
      <c r="N191" s="78"/>
      <c r="O191" s="78"/>
      <c r="P191" s="97"/>
      <c r="Q191" s="78"/>
      <c r="R191" s="78"/>
      <c r="S191" s="78"/>
      <c r="T191" s="78"/>
      <c r="U191" s="78"/>
      <c r="V191" s="78"/>
      <c r="W191" s="78"/>
      <c r="X191" s="78"/>
      <c r="Y191" s="78">
        <v>178</v>
      </c>
      <c r="Z191" s="78">
        <v>82</v>
      </c>
      <c r="AA191" s="78">
        <v>86</v>
      </c>
      <c r="AB191" s="78">
        <v>79</v>
      </c>
      <c r="AC191" s="78"/>
      <c r="AD191" s="78"/>
      <c r="AE191" s="78">
        <v>95</v>
      </c>
      <c r="AF191" s="78"/>
      <c r="AG191" s="78"/>
      <c r="AH191" s="78"/>
      <c r="AI191" s="78"/>
      <c r="AJ191" s="78"/>
      <c r="AK191" s="78"/>
      <c r="AL191" s="78"/>
      <c r="AM191" s="78"/>
      <c r="AN191" s="78"/>
      <c r="AO191" s="78"/>
      <c r="AP191" s="91"/>
      <c r="AQ191" s="88"/>
      <c r="AR191" s="78"/>
      <c r="AS191" s="78"/>
      <c r="AT191" s="78"/>
      <c r="AU191" s="78"/>
      <c r="AV191" s="78"/>
      <c r="AW191" s="97"/>
      <c r="AX191" s="78"/>
      <c r="AY191" s="78"/>
      <c r="AZ191" s="78"/>
      <c r="BA191" s="78"/>
      <c r="BB191" s="78"/>
      <c r="BC191" s="102"/>
      <c r="BD191" s="78"/>
      <c r="BE191" s="78"/>
      <c r="BF191" s="78"/>
      <c r="BG191" s="78"/>
      <c r="BH191" s="78"/>
      <c r="BI191" s="78"/>
      <c r="BJ191" s="78"/>
      <c r="BK191" s="78"/>
      <c r="BL191" s="78"/>
      <c r="BM191" s="78"/>
      <c r="BN191" s="78"/>
      <c r="BO191" s="78">
        <v>476</v>
      </c>
      <c r="BP191" s="78"/>
      <c r="BQ191" s="78"/>
      <c r="BR191" s="78"/>
      <c r="BS191" s="78"/>
      <c r="BT191" s="78"/>
      <c r="BU191" s="78">
        <v>67</v>
      </c>
      <c r="BV191" s="78"/>
      <c r="BW191" s="107"/>
      <c r="BX191" s="78"/>
      <c r="BY191" s="78"/>
      <c r="BZ191" s="78"/>
      <c r="CA191" s="78"/>
      <c r="CB191" s="78"/>
      <c r="CC191" s="78">
        <v>80</v>
      </c>
      <c r="CD191" s="112"/>
      <c r="CE191" s="78"/>
      <c r="CF191" s="78"/>
      <c r="CG191" s="78"/>
      <c r="CH191" s="78"/>
      <c r="CI191" s="78"/>
      <c r="CJ191" s="78"/>
      <c r="CK191" s="117"/>
      <c r="CL191" s="78"/>
      <c r="CM191" s="122"/>
      <c r="CN191" s="78"/>
      <c r="CO191" s="78"/>
      <c r="CP191" s="78"/>
      <c r="CQ191" s="78"/>
      <c r="CR191" s="78"/>
      <c r="CS191" s="78"/>
      <c r="CT191" s="78"/>
      <c r="CU191" s="78">
        <v>340</v>
      </c>
      <c r="CV191" s="78"/>
      <c r="CW191" s="78"/>
      <c r="CX191" s="78"/>
      <c r="CY191" s="78"/>
      <c r="CZ191" s="78"/>
      <c r="DA191" s="78"/>
      <c r="DB191" s="78">
        <v>91</v>
      </c>
      <c r="DC191" s="78"/>
      <c r="DD191" s="78"/>
      <c r="DE191" s="78"/>
      <c r="DF191" s="78"/>
      <c r="DG191" s="78"/>
      <c r="DH191" s="78"/>
      <c r="DI191" s="78"/>
      <c r="DJ191" s="78"/>
      <c r="DK191" s="78"/>
      <c r="DL191" s="78"/>
      <c r="DM191" s="78"/>
      <c r="DN191" s="78">
        <v>193</v>
      </c>
      <c r="DO191" s="78">
        <v>184</v>
      </c>
      <c r="DP191" s="78"/>
      <c r="DQ191" s="78"/>
      <c r="DR191" s="78"/>
      <c r="DS191" s="78"/>
      <c r="DT191" s="78"/>
      <c r="DU191" s="78"/>
      <c r="DV191" s="78"/>
      <c r="DW191" s="78"/>
      <c r="DX191" s="78"/>
      <c r="DY191" s="78"/>
      <c r="DZ191" s="78"/>
      <c r="EA191" s="78"/>
      <c r="EB191" s="78"/>
      <c r="EC191" s="78">
        <v>82</v>
      </c>
      <c r="ED191" s="78"/>
      <c r="EE191" s="78"/>
      <c r="EF191" s="78"/>
      <c r="EG191" s="78"/>
      <c r="EH191" s="78"/>
      <c r="EI191" s="78"/>
      <c r="EJ191" s="78"/>
      <c r="EK191" s="78"/>
      <c r="EL191" s="78"/>
      <c r="EM191" s="78"/>
      <c r="EN191" s="78"/>
      <c r="EO191" s="78"/>
      <c r="EP191" s="78"/>
      <c r="EQ191" s="78"/>
      <c r="ER191" s="78"/>
      <c r="ES191" s="78"/>
      <c r="ET191" s="78"/>
      <c r="EU191" s="78"/>
      <c r="EV191" s="78"/>
      <c r="EW191" s="78"/>
      <c r="EX191" s="78"/>
      <c r="EY191" s="78"/>
      <c r="EZ191" s="78"/>
      <c r="FA191" s="78"/>
      <c r="FB191" s="78"/>
      <c r="FC191" s="78"/>
      <c r="FD191" s="78"/>
      <c r="FE191" s="78"/>
      <c r="FF191" s="78"/>
      <c r="FG191" s="78"/>
      <c r="FH191" s="78"/>
      <c r="FI191" s="78"/>
      <c r="FJ191" s="78"/>
      <c r="FK191" s="78"/>
      <c r="FL191" s="78"/>
      <c r="FM191" s="78"/>
      <c r="FN191" s="78"/>
      <c r="FO191" s="78"/>
      <c r="FP191" s="78"/>
      <c r="FQ191" s="78"/>
      <c r="FR191" s="78"/>
      <c r="FS191" s="78"/>
      <c r="FT191" s="78"/>
      <c r="FU191" s="78"/>
      <c r="FV191" s="78"/>
      <c r="FW191" s="78"/>
      <c r="FX191" s="78"/>
      <c r="FY191" s="78"/>
      <c r="FZ191" s="78"/>
      <c r="GA191" s="78"/>
      <c r="GB191" s="78"/>
      <c r="GC191" s="78"/>
      <c r="GD191" s="78"/>
      <c r="GE191" s="78"/>
      <c r="GF191" s="78"/>
      <c r="GG191" s="78"/>
      <c r="GH191" s="78">
        <v>85</v>
      </c>
      <c r="GI191" s="78"/>
      <c r="GJ191" s="78"/>
      <c r="GK191" s="78"/>
      <c r="GL191" s="78"/>
      <c r="GM191" s="78"/>
      <c r="GN191" s="78"/>
      <c r="GO191" s="78"/>
      <c r="GP191" s="78"/>
      <c r="GQ191" s="78"/>
      <c r="GR191" s="78">
        <v>149</v>
      </c>
      <c r="GS191" s="78"/>
    </row>
    <row r="192" spans="1:201">
      <c r="A192" s="75">
        <v>36</v>
      </c>
      <c r="B192" s="78"/>
      <c r="C192" s="78"/>
      <c r="D192" s="78"/>
      <c r="E192" s="78"/>
      <c r="F192" s="78"/>
      <c r="G192" s="78"/>
      <c r="H192" s="78"/>
      <c r="I192" s="78"/>
      <c r="J192" s="78"/>
      <c r="K192" s="78"/>
      <c r="L192" s="78"/>
      <c r="M192" s="78"/>
      <c r="N192" s="78"/>
      <c r="O192" s="78"/>
      <c r="P192" s="97"/>
      <c r="Q192" s="78"/>
      <c r="R192" s="78"/>
      <c r="S192" s="78"/>
      <c r="T192" s="78"/>
      <c r="U192" s="78"/>
      <c r="V192" s="78"/>
      <c r="W192" s="78"/>
      <c r="X192" s="78"/>
      <c r="Y192" s="78">
        <v>178</v>
      </c>
      <c r="Z192" s="78"/>
      <c r="AA192" s="78"/>
      <c r="AB192" s="78"/>
      <c r="AC192" s="78"/>
      <c r="AD192" s="78"/>
      <c r="AE192" s="78"/>
      <c r="AF192" s="78"/>
      <c r="AG192" s="78"/>
      <c r="AH192" s="78"/>
      <c r="AI192" s="78"/>
      <c r="AJ192" s="78"/>
      <c r="AK192" s="78"/>
      <c r="AL192" s="78"/>
      <c r="AM192" s="78"/>
      <c r="AN192" s="78"/>
      <c r="AO192" s="78"/>
      <c r="AP192" s="91"/>
      <c r="AQ192" s="88"/>
      <c r="AR192" s="78"/>
      <c r="AS192" s="78"/>
      <c r="AT192" s="78"/>
      <c r="AU192" s="78"/>
      <c r="AV192" s="78"/>
      <c r="AW192" s="97"/>
      <c r="AX192" s="78"/>
      <c r="AY192" s="78"/>
      <c r="AZ192" s="78"/>
      <c r="BA192" s="78"/>
      <c r="BB192" s="78"/>
      <c r="BC192" s="102"/>
      <c r="BD192" s="78"/>
      <c r="BE192" s="78"/>
      <c r="BF192" s="78"/>
      <c r="BG192" s="78"/>
      <c r="BH192" s="78"/>
      <c r="BI192" s="78"/>
      <c r="BJ192" s="78"/>
      <c r="BK192" s="78"/>
      <c r="BL192" s="78"/>
      <c r="BM192" s="78"/>
      <c r="BN192" s="78"/>
      <c r="BO192" s="78">
        <v>171</v>
      </c>
      <c r="BP192" s="78"/>
      <c r="BQ192" s="78"/>
      <c r="BR192" s="78"/>
      <c r="BS192" s="78"/>
      <c r="BT192" s="78"/>
      <c r="BU192" s="78">
        <v>67</v>
      </c>
      <c r="BV192" s="78"/>
      <c r="BW192" s="107"/>
      <c r="BX192" s="78"/>
      <c r="BY192" s="78"/>
      <c r="BZ192" s="78"/>
      <c r="CA192" s="78"/>
      <c r="CB192" s="78"/>
      <c r="CC192" s="78">
        <v>80</v>
      </c>
      <c r="CD192" s="112"/>
      <c r="CE192" s="78"/>
      <c r="CF192" s="78"/>
      <c r="CG192" s="78"/>
      <c r="CH192" s="78"/>
      <c r="CI192" s="78"/>
      <c r="CJ192" s="78"/>
      <c r="CK192" s="117"/>
      <c r="CL192" s="78"/>
      <c r="CM192" s="122"/>
      <c r="CN192" s="78"/>
      <c r="CO192" s="78"/>
      <c r="CP192" s="78"/>
      <c r="CQ192" s="78"/>
      <c r="CR192" s="78"/>
      <c r="CS192" s="78"/>
      <c r="CT192" s="78"/>
      <c r="CU192" s="78">
        <v>340</v>
      </c>
      <c r="CV192" s="78"/>
      <c r="CW192" s="78"/>
      <c r="CX192" s="78"/>
      <c r="CY192" s="78"/>
      <c r="CZ192" s="78"/>
      <c r="DA192" s="78"/>
      <c r="DB192" s="78">
        <v>91</v>
      </c>
      <c r="DC192" s="78"/>
      <c r="DD192" s="78"/>
      <c r="DE192" s="78"/>
      <c r="DF192" s="78"/>
      <c r="DG192" s="78"/>
      <c r="DH192" s="78"/>
      <c r="DI192" s="78"/>
      <c r="DJ192" s="78"/>
      <c r="DK192" s="78"/>
      <c r="DL192" s="78"/>
      <c r="DM192" s="78"/>
      <c r="DN192" s="78"/>
      <c r="DO192" s="78"/>
      <c r="DP192" s="78"/>
      <c r="DQ192" s="78"/>
      <c r="DR192" s="78"/>
      <c r="DS192" s="78"/>
      <c r="DT192" s="78"/>
      <c r="DU192" s="78"/>
      <c r="DV192" s="78"/>
      <c r="DW192" s="78"/>
      <c r="DX192" s="78"/>
      <c r="DY192" s="78"/>
      <c r="DZ192" s="78"/>
      <c r="EA192" s="78"/>
      <c r="EB192" s="78"/>
      <c r="EC192" s="78"/>
      <c r="ED192" s="78"/>
      <c r="EE192" s="78"/>
      <c r="EF192" s="78"/>
      <c r="EG192" s="78"/>
      <c r="EH192" s="78"/>
      <c r="EI192" s="78"/>
      <c r="EJ192" s="78"/>
      <c r="EK192" s="78"/>
      <c r="EL192" s="78"/>
      <c r="EM192" s="78"/>
      <c r="EN192" s="78"/>
      <c r="EO192" s="78"/>
      <c r="EP192" s="78"/>
      <c r="EQ192" s="78"/>
      <c r="ER192" s="78"/>
      <c r="ES192" s="78"/>
      <c r="ET192" s="78"/>
      <c r="EU192" s="78"/>
      <c r="EV192" s="78"/>
      <c r="EW192" s="78"/>
      <c r="EX192" s="78"/>
      <c r="EY192" s="78"/>
      <c r="EZ192" s="78"/>
      <c r="FA192" s="78"/>
      <c r="FB192" s="78"/>
      <c r="FC192" s="78"/>
      <c r="FD192" s="78"/>
      <c r="FE192" s="78"/>
      <c r="FF192" s="78"/>
      <c r="FG192" s="78"/>
      <c r="FH192" s="78"/>
      <c r="FI192" s="78"/>
      <c r="FJ192" s="78"/>
      <c r="FK192" s="78"/>
      <c r="FL192" s="78"/>
      <c r="FM192" s="78"/>
      <c r="FN192" s="78"/>
      <c r="FO192" s="78"/>
      <c r="FP192" s="78"/>
      <c r="FQ192" s="78"/>
      <c r="FR192" s="78"/>
      <c r="FS192" s="78"/>
      <c r="FT192" s="78"/>
      <c r="FU192" s="78"/>
      <c r="FV192" s="78"/>
      <c r="FW192" s="78"/>
      <c r="FX192" s="78"/>
      <c r="FY192" s="78"/>
      <c r="FZ192" s="78"/>
      <c r="GA192" s="78"/>
      <c r="GB192" s="78"/>
      <c r="GC192" s="78"/>
      <c r="GD192" s="78"/>
      <c r="GE192" s="78"/>
      <c r="GF192" s="78"/>
      <c r="GG192" s="78"/>
      <c r="GH192" s="78">
        <v>85</v>
      </c>
      <c r="GI192" s="78"/>
      <c r="GJ192" s="78"/>
      <c r="GK192" s="78"/>
      <c r="GL192" s="78"/>
      <c r="GM192" s="78"/>
      <c r="GN192" s="78"/>
      <c r="GO192" s="78"/>
      <c r="GP192" s="78"/>
      <c r="GQ192" s="78"/>
      <c r="GR192" s="78">
        <v>149</v>
      </c>
      <c r="GS192" s="78"/>
    </row>
    <row r="193" spans="1:201" ht="18">
      <c r="A193" s="76" t="s">
        <v>529</v>
      </c>
      <c r="B193" s="78"/>
      <c r="C193" s="78"/>
      <c r="D193" s="78"/>
      <c r="E193" s="78"/>
      <c r="F193" s="78"/>
      <c r="G193" s="78"/>
      <c r="H193" s="78"/>
      <c r="I193" s="78"/>
      <c r="J193" s="78"/>
      <c r="K193" s="78"/>
      <c r="L193" s="78"/>
      <c r="M193" s="78"/>
      <c r="N193" s="78"/>
      <c r="O193" s="78"/>
      <c r="P193" s="97"/>
      <c r="Q193" s="78"/>
      <c r="R193" s="78"/>
      <c r="S193" s="78"/>
      <c r="T193" s="78"/>
      <c r="U193" s="78"/>
      <c r="V193" s="78"/>
      <c r="W193" s="78"/>
      <c r="X193" s="78"/>
      <c r="Y193" s="78">
        <v>90</v>
      </c>
      <c r="Z193" s="78"/>
      <c r="AA193" s="78"/>
      <c r="AB193" s="78"/>
      <c r="AC193" s="78"/>
      <c r="AD193" s="78"/>
      <c r="AE193" s="78"/>
      <c r="AF193" s="78"/>
      <c r="AG193" s="78"/>
      <c r="AH193" s="78"/>
      <c r="AI193" s="78"/>
      <c r="AJ193" s="78"/>
      <c r="AK193" s="78"/>
      <c r="AL193" s="78"/>
      <c r="AM193" s="78"/>
      <c r="AN193" s="78"/>
      <c r="AO193" s="78"/>
      <c r="AP193" s="91"/>
      <c r="AQ193" s="88"/>
      <c r="AR193" s="78"/>
      <c r="AS193" s="78"/>
      <c r="AT193" s="78"/>
      <c r="AU193" s="78"/>
      <c r="AV193" s="78"/>
      <c r="AW193" s="97"/>
      <c r="AX193" s="78"/>
      <c r="AY193" s="78"/>
      <c r="AZ193" s="78"/>
      <c r="BA193" s="78"/>
      <c r="BB193" s="78"/>
      <c r="BC193" s="102"/>
      <c r="BD193" s="78"/>
      <c r="BE193" s="78"/>
      <c r="BF193" s="78"/>
      <c r="BG193" s="78"/>
      <c r="BH193" s="78"/>
      <c r="BI193" s="78"/>
      <c r="BJ193" s="78"/>
      <c r="BK193" s="78"/>
      <c r="BL193" s="78"/>
      <c r="BM193" s="78"/>
      <c r="BN193" s="78"/>
      <c r="BO193" s="78"/>
      <c r="BP193" s="78"/>
      <c r="BQ193" s="78"/>
      <c r="BR193" s="78"/>
      <c r="BS193" s="78"/>
      <c r="BT193" s="78"/>
      <c r="BU193" s="78"/>
      <c r="BV193" s="78"/>
      <c r="BW193" s="107"/>
      <c r="BX193" s="78"/>
      <c r="BY193" s="78"/>
      <c r="BZ193" s="78"/>
      <c r="CA193" s="78"/>
      <c r="CB193" s="78"/>
      <c r="CC193" s="78"/>
      <c r="CD193" s="112"/>
      <c r="CE193" s="78"/>
      <c r="CF193" s="78"/>
      <c r="CG193" s="78"/>
      <c r="CH193" s="78"/>
      <c r="CI193" s="78"/>
      <c r="CJ193" s="78"/>
      <c r="CK193" s="117"/>
      <c r="CL193" s="78"/>
      <c r="CM193" s="122"/>
      <c r="CN193" s="78"/>
      <c r="CO193" s="78"/>
      <c r="CP193" s="78"/>
      <c r="CQ193" s="78"/>
      <c r="CR193" s="78"/>
      <c r="CS193" s="78"/>
      <c r="CT193" s="78"/>
      <c r="CU193" s="78"/>
      <c r="CV193" s="78"/>
      <c r="CW193" s="78"/>
      <c r="CX193" s="78"/>
      <c r="CY193" s="78"/>
      <c r="CZ193" s="78"/>
      <c r="DA193" s="78"/>
      <c r="DB193" s="78"/>
      <c r="DC193" s="78"/>
      <c r="DD193" s="78"/>
      <c r="DE193" s="78"/>
      <c r="DF193" s="78"/>
      <c r="DG193" s="78"/>
      <c r="DH193" s="78"/>
      <c r="DI193" s="78"/>
      <c r="DJ193" s="78"/>
      <c r="DK193" s="78"/>
      <c r="DL193" s="78"/>
      <c r="DM193" s="78"/>
      <c r="DN193" s="78"/>
      <c r="DO193" s="78"/>
      <c r="DP193" s="78"/>
      <c r="DQ193" s="78"/>
      <c r="DR193" s="78"/>
      <c r="DS193" s="78"/>
      <c r="DT193" s="78"/>
      <c r="DU193" s="78"/>
      <c r="DV193" s="78"/>
      <c r="DW193" s="78"/>
      <c r="DX193" s="78"/>
      <c r="DY193" s="78"/>
      <c r="DZ193" s="78"/>
      <c r="EA193" s="78"/>
      <c r="EB193" s="78"/>
      <c r="EC193" s="78"/>
      <c r="ED193" s="78"/>
      <c r="EE193" s="78"/>
      <c r="EF193" s="78"/>
      <c r="EG193" s="78"/>
      <c r="EH193" s="78"/>
      <c r="EI193" s="78"/>
      <c r="EJ193" s="78"/>
      <c r="EK193" s="78"/>
      <c r="EL193" s="78"/>
      <c r="EM193" s="78"/>
      <c r="EN193" s="78"/>
      <c r="EO193" s="78"/>
      <c r="EP193" s="78"/>
      <c r="EQ193" s="78"/>
      <c r="ER193" s="78"/>
      <c r="ES193" s="78"/>
      <c r="ET193" s="78"/>
      <c r="EU193" s="78"/>
      <c r="EV193" s="78"/>
      <c r="EW193" s="78"/>
      <c r="EX193" s="78"/>
      <c r="EY193" s="78"/>
      <c r="EZ193" s="78"/>
      <c r="FA193" s="78"/>
      <c r="FB193" s="78"/>
      <c r="FC193" s="78"/>
      <c r="FD193" s="78"/>
      <c r="FE193" s="78"/>
      <c r="FF193" s="78"/>
      <c r="FG193" s="78"/>
      <c r="FH193" s="78"/>
      <c r="FI193" s="78"/>
      <c r="FJ193" s="78"/>
      <c r="FK193" s="78"/>
      <c r="FL193" s="78"/>
      <c r="FM193" s="78"/>
      <c r="FN193" s="78"/>
      <c r="FO193" s="78"/>
      <c r="FP193" s="78"/>
      <c r="FQ193" s="78"/>
      <c r="FR193" s="78"/>
      <c r="FS193" s="78"/>
      <c r="FT193" s="78"/>
      <c r="FU193" s="78"/>
      <c r="FV193" s="78"/>
      <c r="FW193" s="78"/>
      <c r="FX193" s="78"/>
      <c r="FY193" s="78"/>
      <c r="FZ193" s="78"/>
      <c r="GA193" s="78"/>
      <c r="GB193" s="78"/>
      <c r="GC193" s="78"/>
      <c r="GD193" s="78"/>
      <c r="GE193" s="78"/>
      <c r="GF193" s="78"/>
      <c r="GG193" s="78"/>
      <c r="GH193" s="78"/>
      <c r="GI193" s="78"/>
      <c r="GJ193" s="78"/>
      <c r="GK193" s="78"/>
      <c r="GL193" s="78"/>
      <c r="GM193" s="78"/>
      <c r="GN193" s="78"/>
      <c r="GO193" s="78"/>
      <c r="GP193" s="78"/>
      <c r="GQ193" s="78"/>
      <c r="GR193" s="78"/>
      <c r="GS193" s="78"/>
    </row>
    <row r="194" spans="1:201" ht="18">
      <c r="A194" s="76" t="s">
        <v>541</v>
      </c>
      <c r="B194" s="78"/>
      <c r="C194" s="78"/>
      <c r="D194" s="78"/>
      <c r="E194" s="78"/>
      <c r="F194" s="78"/>
      <c r="G194" s="78"/>
      <c r="H194" s="78"/>
      <c r="I194" s="78"/>
      <c r="J194" s="78"/>
      <c r="K194" s="78"/>
      <c r="L194" s="78"/>
      <c r="M194" s="78"/>
      <c r="N194" s="78"/>
      <c r="O194" s="78"/>
      <c r="P194" s="97"/>
      <c r="Q194" s="78"/>
      <c r="R194" s="78"/>
      <c r="S194" s="78"/>
      <c r="T194" s="78"/>
      <c r="U194" s="78"/>
      <c r="V194" s="78"/>
      <c r="W194" s="78"/>
      <c r="X194" s="78"/>
      <c r="Y194" s="78"/>
      <c r="Z194" s="78"/>
      <c r="AA194" s="78"/>
      <c r="AB194" s="78"/>
      <c r="AC194" s="78"/>
      <c r="AD194" s="78"/>
      <c r="AE194" s="78"/>
      <c r="AF194" s="78"/>
      <c r="AG194" s="78"/>
      <c r="AH194" s="78"/>
      <c r="AI194" s="78"/>
      <c r="AJ194" s="78"/>
      <c r="AK194" s="78"/>
      <c r="AL194" s="78"/>
      <c r="AM194" s="78"/>
      <c r="AN194" s="78"/>
      <c r="AO194" s="78"/>
      <c r="AP194" s="91"/>
      <c r="AQ194" s="88"/>
      <c r="AR194" s="78"/>
      <c r="AS194" s="78"/>
      <c r="AT194" s="78"/>
      <c r="AU194" s="78"/>
      <c r="AV194" s="78"/>
      <c r="AW194" s="97"/>
      <c r="AX194" s="78"/>
      <c r="AY194" s="78"/>
      <c r="AZ194" s="78"/>
      <c r="BA194" s="78"/>
      <c r="BB194" s="78"/>
      <c r="BC194" s="102"/>
      <c r="BD194" s="78"/>
      <c r="BE194" s="78"/>
      <c r="BF194" s="78"/>
      <c r="BG194" s="78"/>
      <c r="BH194" s="78"/>
      <c r="BI194" s="78"/>
      <c r="BJ194" s="78"/>
      <c r="BK194" s="78"/>
      <c r="BL194" s="78"/>
      <c r="BM194" s="78"/>
      <c r="BN194" s="78"/>
      <c r="BO194" s="78">
        <v>86</v>
      </c>
      <c r="BP194" s="78"/>
      <c r="BQ194" s="78"/>
      <c r="BR194" s="78"/>
      <c r="BS194" s="78"/>
      <c r="BT194" s="78"/>
      <c r="BU194" s="78"/>
      <c r="BV194" s="78"/>
      <c r="BW194" s="107"/>
      <c r="BX194" s="78"/>
      <c r="BY194" s="78"/>
      <c r="BZ194" s="78"/>
      <c r="CA194" s="78"/>
      <c r="CB194" s="78"/>
      <c r="CC194" s="78">
        <v>80</v>
      </c>
      <c r="CD194" s="112"/>
      <c r="CE194" s="78"/>
      <c r="CF194" s="78"/>
      <c r="CG194" s="78"/>
      <c r="CH194" s="78"/>
      <c r="CI194" s="78"/>
      <c r="CJ194" s="78"/>
      <c r="CK194" s="117"/>
      <c r="CL194" s="78"/>
      <c r="CM194" s="122"/>
      <c r="CN194" s="78"/>
      <c r="CO194" s="78"/>
      <c r="CP194" s="78"/>
      <c r="CQ194" s="78"/>
      <c r="CR194" s="78"/>
      <c r="CS194" s="78"/>
      <c r="CT194" s="78"/>
      <c r="CU194" s="78">
        <v>170</v>
      </c>
      <c r="CV194" s="78"/>
      <c r="CW194" s="78"/>
      <c r="CX194" s="78"/>
      <c r="CY194" s="78"/>
      <c r="CZ194" s="78"/>
      <c r="DA194" s="78"/>
      <c r="DB194" s="78">
        <v>91</v>
      </c>
      <c r="DC194" s="78"/>
      <c r="DD194" s="78"/>
      <c r="DE194" s="78"/>
      <c r="DF194" s="78"/>
      <c r="DG194" s="78"/>
      <c r="DH194" s="78"/>
      <c r="DI194" s="78"/>
      <c r="DJ194" s="78"/>
      <c r="DK194" s="78"/>
      <c r="DL194" s="78"/>
      <c r="DM194" s="78"/>
      <c r="DN194" s="78"/>
      <c r="DO194" s="78"/>
      <c r="DP194" s="78"/>
      <c r="DQ194" s="78"/>
      <c r="DR194" s="78"/>
      <c r="DS194" s="78"/>
      <c r="DT194" s="78"/>
      <c r="DU194" s="78"/>
      <c r="DV194" s="78"/>
      <c r="DW194" s="78"/>
      <c r="DX194" s="78"/>
      <c r="DY194" s="78"/>
      <c r="DZ194" s="78"/>
      <c r="EA194" s="78"/>
      <c r="EB194" s="78"/>
      <c r="EC194" s="78"/>
      <c r="ED194" s="78"/>
      <c r="EE194" s="78"/>
      <c r="EF194" s="78"/>
      <c r="EG194" s="78"/>
      <c r="EH194" s="78"/>
      <c r="EI194" s="78"/>
      <c r="EJ194" s="78"/>
      <c r="EK194" s="78"/>
      <c r="EL194" s="78"/>
      <c r="EM194" s="78"/>
      <c r="EN194" s="78"/>
      <c r="EO194" s="78"/>
      <c r="EP194" s="78"/>
      <c r="EQ194" s="78"/>
      <c r="ER194" s="78"/>
      <c r="ES194" s="78"/>
      <c r="ET194" s="78"/>
      <c r="EU194" s="78"/>
      <c r="EV194" s="78"/>
      <c r="EW194" s="78"/>
      <c r="EX194" s="78"/>
      <c r="EY194" s="78"/>
      <c r="EZ194" s="78"/>
      <c r="FA194" s="78"/>
      <c r="FB194" s="78"/>
      <c r="FC194" s="78"/>
      <c r="FD194" s="78"/>
      <c r="FE194" s="78"/>
      <c r="FF194" s="78"/>
      <c r="FG194" s="78"/>
      <c r="FH194" s="78"/>
      <c r="FI194" s="78"/>
      <c r="FJ194" s="78"/>
      <c r="FK194" s="78"/>
      <c r="FL194" s="78"/>
      <c r="FM194" s="78"/>
      <c r="FN194" s="78"/>
      <c r="FO194" s="78"/>
      <c r="FP194" s="78"/>
      <c r="FQ194" s="78"/>
      <c r="FR194" s="78"/>
      <c r="FS194" s="78"/>
      <c r="FT194" s="78"/>
      <c r="FU194" s="78"/>
      <c r="FV194" s="78"/>
      <c r="FW194" s="78"/>
      <c r="FX194" s="78"/>
      <c r="FY194" s="78"/>
      <c r="FZ194" s="78"/>
      <c r="GA194" s="78"/>
      <c r="GB194" s="78"/>
      <c r="GC194" s="78"/>
      <c r="GD194" s="78"/>
      <c r="GE194" s="78"/>
      <c r="GF194" s="78"/>
      <c r="GG194" s="78"/>
      <c r="GH194" s="78"/>
      <c r="GI194" s="78"/>
      <c r="GJ194" s="78"/>
      <c r="GK194" s="78"/>
      <c r="GL194" s="78"/>
      <c r="GM194" s="78"/>
      <c r="GN194" s="78"/>
      <c r="GO194" s="78"/>
      <c r="GP194" s="78"/>
      <c r="GQ194" s="78"/>
      <c r="GR194" s="78"/>
      <c r="GS194" s="78"/>
    </row>
    <row r="195" spans="1:201" ht="18">
      <c r="A195" s="76" t="s">
        <v>526</v>
      </c>
      <c r="B195" s="78"/>
      <c r="C195" s="78"/>
      <c r="D195" s="78"/>
      <c r="E195" s="78"/>
      <c r="F195" s="78"/>
      <c r="G195" s="78"/>
      <c r="H195" s="78"/>
      <c r="I195" s="78"/>
      <c r="J195" s="78"/>
      <c r="K195" s="78"/>
      <c r="L195" s="78"/>
      <c r="M195" s="78"/>
      <c r="N195" s="78"/>
      <c r="O195" s="78"/>
      <c r="P195" s="97"/>
      <c r="Q195" s="78"/>
      <c r="R195" s="78"/>
      <c r="S195" s="78"/>
      <c r="T195" s="78"/>
      <c r="U195" s="78"/>
      <c r="V195" s="78"/>
      <c r="W195" s="78"/>
      <c r="X195" s="78"/>
      <c r="Y195" s="78">
        <v>88</v>
      </c>
      <c r="Z195" s="78"/>
      <c r="AA195" s="78"/>
      <c r="AB195" s="78"/>
      <c r="AC195" s="78"/>
      <c r="AD195" s="78"/>
      <c r="AE195" s="78"/>
      <c r="AF195" s="78"/>
      <c r="AG195" s="78"/>
      <c r="AH195" s="78"/>
      <c r="AI195" s="78"/>
      <c r="AJ195" s="78"/>
      <c r="AK195" s="78"/>
      <c r="AL195" s="78"/>
      <c r="AM195" s="78"/>
      <c r="AN195" s="78"/>
      <c r="AO195" s="78"/>
      <c r="AP195" s="91"/>
      <c r="AQ195" s="88"/>
      <c r="AR195" s="78"/>
      <c r="AS195" s="78"/>
      <c r="AT195" s="78"/>
      <c r="AU195" s="78"/>
      <c r="AV195" s="78"/>
      <c r="AW195" s="97"/>
      <c r="AX195" s="78"/>
      <c r="AY195" s="78"/>
      <c r="AZ195" s="78"/>
      <c r="BA195" s="78"/>
      <c r="BB195" s="78"/>
      <c r="BC195" s="102"/>
      <c r="BD195" s="78"/>
      <c r="BE195" s="78"/>
      <c r="BF195" s="78"/>
      <c r="BG195" s="78"/>
      <c r="BH195" s="78"/>
      <c r="BI195" s="78"/>
      <c r="BJ195" s="78"/>
      <c r="BK195" s="78"/>
      <c r="BL195" s="78"/>
      <c r="BM195" s="78"/>
      <c r="BN195" s="78"/>
      <c r="BO195" s="78">
        <v>85</v>
      </c>
      <c r="BP195" s="78"/>
      <c r="BQ195" s="78"/>
      <c r="BR195" s="78"/>
      <c r="BS195" s="78"/>
      <c r="BT195" s="78"/>
      <c r="BU195" s="78"/>
      <c r="BV195" s="78"/>
      <c r="BW195" s="107"/>
      <c r="BX195" s="78"/>
      <c r="BY195" s="78"/>
      <c r="BZ195" s="78"/>
      <c r="CA195" s="78"/>
      <c r="CB195" s="78"/>
      <c r="CC195" s="78"/>
      <c r="CD195" s="112"/>
      <c r="CE195" s="78"/>
      <c r="CF195" s="78"/>
      <c r="CG195" s="78"/>
      <c r="CH195" s="78"/>
      <c r="CI195" s="78"/>
      <c r="CJ195" s="78"/>
      <c r="CK195" s="117"/>
      <c r="CL195" s="78"/>
      <c r="CM195" s="122"/>
      <c r="CN195" s="78"/>
      <c r="CO195" s="78"/>
      <c r="CP195" s="78"/>
      <c r="CQ195" s="78"/>
      <c r="CR195" s="78"/>
      <c r="CS195" s="78"/>
      <c r="CT195" s="78"/>
      <c r="CU195" s="78"/>
      <c r="CV195" s="78"/>
      <c r="CW195" s="78"/>
      <c r="CX195" s="78"/>
      <c r="CY195" s="78"/>
      <c r="CZ195" s="78"/>
      <c r="DA195" s="78"/>
      <c r="DB195" s="78"/>
      <c r="DC195" s="78"/>
      <c r="DD195" s="78"/>
      <c r="DE195" s="78"/>
      <c r="DF195" s="78"/>
      <c r="DG195" s="78"/>
      <c r="DH195" s="78"/>
      <c r="DI195" s="78"/>
      <c r="DJ195" s="78"/>
      <c r="DK195" s="78"/>
      <c r="DL195" s="78"/>
      <c r="DM195" s="78"/>
      <c r="DN195" s="78"/>
      <c r="DO195" s="78"/>
      <c r="DP195" s="78"/>
      <c r="DQ195" s="78"/>
      <c r="DR195" s="78"/>
      <c r="DS195" s="78"/>
      <c r="DT195" s="78"/>
      <c r="DU195" s="78"/>
      <c r="DV195" s="78"/>
      <c r="DW195" s="78"/>
      <c r="DX195" s="78"/>
      <c r="DY195" s="78"/>
      <c r="DZ195" s="78"/>
      <c r="EA195" s="78"/>
      <c r="EB195" s="78"/>
      <c r="EC195" s="78"/>
      <c r="ED195" s="78"/>
      <c r="EE195" s="78"/>
      <c r="EF195" s="78"/>
      <c r="EG195" s="78"/>
      <c r="EH195" s="78"/>
      <c r="EI195" s="78"/>
      <c r="EJ195" s="78"/>
      <c r="EK195" s="78"/>
      <c r="EL195" s="78"/>
      <c r="EM195" s="78"/>
      <c r="EN195" s="78"/>
      <c r="EO195" s="78"/>
      <c r="EP195" s="78"/>
      <c r="EQ195" s="78"/>
      <c r="ER195" s="78"/>
      <c r="ES195" s="78"/>
      <c r="ET195" s="78"/>
      <c r="EU195" s="78"/>
      <c r="EV195" s="78"/>
      <c r="EW195" s="78"/>
      <c r="EX195" s="78"/>
      <c r="EY195" s="78"/>
      <c r="EZ195" s="78"/>
      <c r="FA195" s="78"/>
      <c r="FB195" s="78"/>
      <c r="FC195" s="78"/>
      <c r="FD195" s="78"/>
      <c r="FE195" s="78"/>
      <c r="FF195" s="78"/>
      <c r="FG195" s="78"/>
      <c r="FH195" s="78"/>
      <c r="FI195" s="78"/>
      <c r="FJ195" s="78"/>
      <c r="FK195" s="78"/>
      <c r="FL195" s="78"/>
      <c r="FM195" s="78"/>
      <c r="FN195" s="78"/>
      <c r="FO195" s="78"/>
      <c r="FP195" s="78"/>
      <c r="FQ195" s="78"/>
      <c r="FR195" s="78"/>
      <c r="FS195" s="78"/>
      <c r="FT195" s="78"/>
      <c r="FU195" s="78"/>
      <c r="FV195" s="78"/>
      <c r="FW195" s="78"/>
      <c r="FX195" s="78"/>
      <c r="FY195" s="78"/>
      <c r="FZ195" s="78"/>
      <c r="GA195" s="78"/>
      <c r="GB195" s="78"/>
      <c r="GC195" s="78"/>
      <c r="GD195" s="78"/>
      <c r="GE195" s="78"/>
      <c r="GF195" s="78"/>
      <c r="GG195" s="78"/>
      <c r="GH195" s="78">
        <v>85</v>
      </c>
      <c r="GI195" s="78"/>
      <c r="GJ195" s="78"/>
      <c r="GK195" s="78"/>
      <c r="GL195" s="78"/>
      <c r="GM195" s="78"/>
      <c r="GN195" s="78"/>
      <c r="GO195" s="78"/>
      <c r="GP195" s="78"/>
      <c r="GQ195" s="78"/>
      <c r="GR195" s="78"/>
      <c r="GS195" s="78"/>
    </row>
    <row r="196" spans="1:201" ht="18">
      <c r="A196" s="76" t="s">
        <v>518</v>
      </c>
      <c r="B196" s="78"/>
      <c r="C196" s="78"/>
      <c r="D196" s="78"/>
      <c r="E196" s="78"/>
      <c r="F196" s="78"/>
      <c r="G196" s="78"/>
      <c r="H196" s="78"/>
      <c r="I196" s="78"/>
      <c r="J196" s="78"/>
      <c r="K196" s="78"/>
      <c r="L196" s="78"/>
      <c r="M196" s="78"/>
      <c r="N196" s="78"/>
      <c r="O196" s="78"/>
      <c r="P196" s="97"/>
      <c r="Q196" s="78"/>
      <c r="R196" s="78"/>
      <c r="S196" s="78"/>
      <c r="T196" s="78"/>
      <c r="U196" s="78"/>
      <c r="V196" s="78"/>
      <c r="W196" s="78"/>
      <c r="X196" s="78"/>
      <c r="Y196" s="78"/>
      <c r="Z196" s="78"/>
      <c r="AA196" s="78"/>
      <c r="AB196" s="78"/>
      <c r="AC196" s="78"/>
      <c r="AD196" s="78"/>
      <c r="AE196" s="78"/>
      <c r="AF196" s="78"/>
      <c r="AG196" s="78"/>
      <c r="AH196" s="78"/>
      <c r="AI196" s="78"/>
      <c r="AJ196" s="78"/>
      <c r="AK196" s="78"/>
      <c r="AL196" s="78"/>
      <c r="AM196" s="78"/>
      <c r="AN196" s="78"/>
      <c r="AO196" s="78"/>
      <c r="AP196" s="91"/>
      <c r="AQ196" s="88"/>
      <c r="AR196" s="78"/>
      <c r="AS196" s="78"/>
      <c r="AT196" s="78"/>
      <c r="AU196" s="78"/>
      <c r="AV196" s="78"/>
      <c r="AW196" s="97"/>
      <c r="AX196" s="78"/>
      <c r="AY196" s="78"/>
      <c r="AZ196" s="78"/>
      <c r="BA196" s="78"/>
      <c r="BB196" s="78"/>
      <c r="BC196" s="102"/>
      <c r="BD196" s="78"/>
      <c r="BE196" s="78"/>
      <c r="BF196" s="78"/>
      <c r="BG196" s="78"/>
      <c r="BH196" s="78"/>
      <c r="BI196" s="78"/>
      <c r="BJ196" s="78"/>
      <c r="BK196" s="78"/>
      <c r="BL196" s="78"/>
      <c r="BM196" s="78"/>
      <c r="BN196" s="78"/>
      <c r="BO196" s="78"/>
      <c r="BP196" s="78"/>
      <c r="BQ196" s="78"/>
      <c r="BR196" s="78"/>
      <c r="BS196" s="78"/>
      <c r="BT196" s="78"/>
      <c r="BU196" s="78">
        <v>67</v>
      </c>
      <c r="BV196" s="78"/>
      <c r="BW196" s="107"/>
      <c r="BX196" s="78"/>
      <c r="BY196" s="78"/>
      <c r="BZ196" s="78"/>
      <c r="CA196" s="78"/>
      <c r="CB196" s="78"/>
      <c r="CC196" s="78"/>
      <c r="CD196" s="112"/>
      <c r="CE196" s="78"/>
      <c r="CF196" s="78"/>
      <c r="CG196" s="78"/>
      <c r="CH196" s="78"/>
      <c r="CI196" s="78"/>
      <c r="CJ196" s="78"/>
      <c r="CK196" s="117"/>
      <c r="CL196" s="78"/>
      <c r="CM196" s="122"/>
      <c r="CN196" s="78"/>
      <c r="CO196" s="78"/>
      <c r="CP196" s="78"/>
      <c r="CQ196" s="78"/>
      <c r="CR196" s="78"/>
      <c r="CS196" s="78"/>
      <c r="CT196" s="78"/>
      <c r="CU196" s="78">
        <v>170</v>
      </c>
      <c r="CV196" s="78"/>
      <c r="CW196" s="78"/>
      <c r="CX196" s="78"/>
      <c r="CY196" s="78"/>
      <c r="CZ196" s="78"/>
      <c r="DA196" s="78"/>
      <c r="DB196" s="78"/>
      <c r="DC196" s="78"/>
      <c r="DD196" s="78"/>
      <c r="DE196" s="78"/>
      <c r="DF196" s="78"/>
      <c r="DG196" s="78"/>
      <c r="DH196" s="78"/>
      <c r="DI196" s="78"/>
      <c r="DJ196" s="78"/>
      <c r="DK196" s="78"/>
      <c r="DL196" s="78"/>
      <c r="DM196" s="78"/>
      <c r="DN196" s="78"/>
      <c r="DO196" s="78"/>
      <c r="DP196" s="78"/>
      <c r="DQ196" s="78"/>
      <c r="DR196" s="78"/>
      <c r="DS196" s="78"/>
      <c r="DT196" s="78"/>
      <c r="DU196" s="78"/>
      <c r="DV196" s="78"/>
      <c r="DW196" s="78"/>
      <c r="DX196" s="78"/>
      <c r="DY196" s="78"/>
      <c r="DZ196" s="78"/>
      <c r="EA196" s="78"/>
      <c r="EB196" s="78"/>
      <c r="EC196" s="78"/>
      <c r="ED196" s="78"/>
      <c r="EE196" s="78"/>
      <c r="EF196" s="78"/>
      <c r="EG196" s="78"/>
      <c r="EH196" s="78"/>
      <c r="EI196" s="78"/>
      <c r="EJ196" s="78"/>
      <c r="EK196" s="78"/>
      <c r="EL196" s="78"/>
      <c r="EM196" s="78"/>
      <c r="EN196" s="78"/>
      <c r="EO196" s="78"/>
      <c r="EP196" s="78"/>
      <c r="EQ196" s="78"/>
      <c r="ER196" s="78"/>
      <c r="ES196" s="78"/>
      <c r="ET196" s="78"/>
      <c r="EU196" s="78"/>
      <c r="EV196" s="78"/>
      <c r="EW196" s="78"/>
      <c r="EX196" s="78"/>
      <c r="EY196" s="78"/>
      <c r="EZ196" s="78"/>
      <c r="FA196" s="78"/>
      <c r="FB196" s="78"/>
      <c r="FC196" s="78"/>
      <c r="FD196" s="78"/>
      <c r="FE196" s="78"/>
      <c r="FF196" s="78"/>
      <c r="FG196" s="78"/>
      <c r="FH196" s="78"/>
      <c r="FI196" s="78"/>
      <c r="FJ196" s="78"/>
      <c r="FK196" s="78"/>
      <c r="FL196" s="78"/>
      <c r="FM196" s="78"/>
      <c r="FN196" s="78"/>
      <c r="FO196" s="78"/>
      <c r="FP196" s="78"/>
      <c r="FQ196" s="78"/>
      <c r="FR196" s="78"/>
      <c r="FS196" s="78"/>
      <c r="FT196" s="78"/>
      <c r="FU196" s="78"/>
      <c r="FV196" s="78"/>
      <c r="FW196" s="78"/>
      <c r="FX196" s="78"/>
      <c r="FY196" s="78"/>
      <c r="FZ196" s="78"/>
      <c r="GA196" s="78"/>
      <c r="GB196" s="78"/>
      <c r="GC196" s="78"/>
      <c r="GD196" s="78"/>
      <c r="GE196" s="78"/>
      <c r="GF196" s="78"/>
      <c r="GG196" s="78"/>
      <c r="GH196" s="78"/>
      <c r="GI196" s="78"/>
      <c r="GJ196" s="78"/>
      <c r="GK196" s="78"/>
      <c r="GL196" s="78"/>
      <c r="GM196" s="78"/>
      <c r="GN196" s="78"/>
      <c r="GO196" s="78"/>
      <c r="GP196" s="78"/>
      <c r="GQ196" s="78"/>
      <c r="GR196" s="78">
        <v>149</v>
      </c>
      <c r="GS196" s="78"/>
    </row>
    <row r="197" spans="1:201">
      <c r="A197" s="75">
        <v>37</v>
      </c>
      <c r="B197" s="78"/>
      <c r="C197" s="78"/>
      <c r="D197" s="78"/>
      <c r="E197" s="78"/>
      <c r="F197" s="78"/>
      <c r="G197" s="78"/>
      <c r="H197" s="78"/>
      <c r="I197" s="78"/>
      <c r="J197" s="78"/>
      <c r="K197" s="78"/>
      <c r="L197" s="78"/>
      <c r="M197" s="78"/>
      <c r="N197" s="78"/>
      <c r="O197" s="78"/>
      <c r="P197" s="97"/>
      <c r="Q197" s="78"/>
      <c r="R197" s="78"/>
      <c r="S197" s="78"/>
      <c r="T197" s="78"/>
      <c r="U197" s="78"/>
      <c r="V197" s="78"/>
      <c r="W197" s="78"/>
      <c r="X197" s="78"/>
      <c r="Y197" s="78"/>
      <c r="Z197" s="78">
        <v>82</v>
      </c>
      <c r="AA197" s="78">
        <v>86</v>
      </c>
      <c r="AB197" s="78">
        <v>79</v>
      </c>
      <c r="AC197" s="78"/>
      <c r="AD197" s="78"/>
      <c r="AE197" s="78">
        <v>95</v>
      </c>
      <c r="AF197" s="78"/>
      <c r="AG197" s="78"/>
      <c r="AH197" s="78"/>
      <c r="AI197" s="78"/>
      <c r="AJ197" s="78"/>
      <c r="AK197" s="78"/>
      <c r="AL197" s="78"/>
      <c r="AM197" s="78"/>
      <c r="AN197" s="78"/>
      <c r="AO197" s="78"/>
      <c r="AP197" s="91"/>
      <c r="AQ197" s="88"/>
      <c r="AR197" s="78"/>
      <c r="AS197" s="78"/>
      <c r="AT197" s="78"/>
      <c r="AU197" s="78"/>
      <c r="AV197" s="78"/>
      <c r="AW197" s="97"/>
      <c r="AX197" s="78"/>
      <c r="AY197" s="78"/>
      <c r="AZ197" s="78"/>
      <c r="BA197" s="78"/>
      <c r="BB197" s="78"/>
      <c r="BC197" s="102"/>
      <c r="BD197" s="78"/>
      <c r="BE197" s="78"/>
      <c r="BF197" s="78"/>
      <c r="BG197" s="78"/>
      <c r="BH197" s="78"/>
      <c r="BI197" s="78"/>
      <c r="BJ197" s="78"/>
      <c r="BK197" s="78"/>
      <c r="BL197" s="78"/>
      <c r="BM197" s="78"/>
      <c r="BN197" s="78"/>
      <c r="BO197" s="78">
        <v>305</v>
      </c>
      <c r="BP197" s="78"/>
      <c r="BQ197" s="78"/>
      <c r="BR197" s="78"/>
      <c r="BS197" s="78"/>
      <c r="BT197" s="78"/>
      <c r="BU197" s="78"/>
      <c r="BV197" s="78"/>
      <c r="BW197" s="107"/>
      <c r="BX197" s="78"/>
      <c r="BY197" s="78"/>
      <c r="BZ197" s="78"/>
      <c r="CA197" s="78"/>
      <c r="CB197" s="78"/>
      <c r="CC197" s="78"/>
      <c r="CD197" s="112"/>
      <c r="CE197" s="78"/>
      <c r="CF197" s="78"/>
      <c r="CG197" s="78"/>
      <c r="CH197" s="78"/>
      <c r="CI197" s="78"/>
      <c r="CJ197" s="78"/>
      <c r="CK197" s="117"/>
      <c r="CL197" s="78"/>
      <c r="CM197" s="122"/>
      <c r="CN197" s="78"/>
      <c r="CO197" s="78"/>
      <c r="CP197" s="78"/>
      <c r="CQ197" s="78"/>
      <c r="CR197" s="78"/>
      <c r="CS197" s="78"/>
      <c r="CT197" s="78"/>
      <c r="CU197" s="78"/>
      <c r="CV197" s="78"/>
      <c r="CW197" s="78"/>
      <c r="CX197" s="78"/>
      <c r="CY197" s="78"/>
      <c r="CZ197" s="78"/>
      <c r="DA197" s="78"/>
      <c r="DB197" s="78"/>
      <c r="DC197" s="78"/>
      <c r="DD197" s="78"/>
      <c r="DE197" s="78"/>
      <c r="DF197" s="78"/>
      <c r="DG197" s="78"/>
      <c r="DH197" s="78"/>
      <c r="DI197" s="78"/>
      <c r="DJ197" s="78"/>
      <c r="DK197" s="78"/>
      <c r="DL197" s="78"/>
      <c r="DM197" s="78"/>
      <c r="DN197" s="78">
        <v>193</v>
      </c>
      <c r="DO197" s="78">
        <v>184</v>
      </c>
      <c r="DP197" s="78"/>
      <c r="DQ197" s="78"/>
      <c r="DR197" s="78"/>
      <c r="DS197" s="78"/>
      <c r="DT197" s="78"/>
      <c r="DU197" s="78"/>
      <c r="DV197" s="78"/>
      <c r="DW197" s="78"/>
      <c r="DX197" s="78"/>
      <c r="DY197" s="78"/>
      <c r="DZ197" s="78"/>
      <c r="EA197" s="78"/>
      <c r="EB197" s="78"/>
      <c r="EC197" s="78">
        <v>82</v>
      </c>
      <c r="ED197" s="78"/>
      <c r="EE197" s="78"/>
      <c r="EF197" s="78"/>
      <c r="EG197" s="78"/>
      <c r="EH197" s="78"/>
      <c r="EI197" s="78"/>
      <c r="EJ197" s="78"/>
      <c r="EK197" s="78"/>
      <c r="EL197" s="78"/>
      <c r="EM197" s="78"/>
      <c r="EN197" s="78"/>
      <c r="EO197" s="78"/>
      <c r="EP197" s="78"/>
      <c r="EQ197" s="78"/>
      <c r="ER197" s="78"/>
      <c r="ES197" s="78"/>
      <c r="ET197" s="78"/>
      <c r="EU197" s="78"/>
      <c r="EV197" s="78"/>
      <c r="EW197" s="78"/>
      <c r="EX197" s="78"/>
      <c r="EY197" s="78"/>
      <c r="EZ197" s="78"/>
      <c r="FA197" s="78"/>
      <c r="FB197" s="78"/>
      <c r="FC197" s="78"/>
      <c r="FD197" s="78"/>
      <c r="FE197" s="78"/>
      <c r="FF197" s="78"/>
      <c r="FG197" s="78"/>
      <c r="FH197" s="78"/>
      <c r="FI197" s="78"/>
      <c r="FJ197" s="78"/>
      <c r="FK197" s="78"/>
      <c r="FL197" s="78"/>
      <c r="FM197" s="78"/>
      <c r="FN197" s="78"/>
      <c r="FO197" s="78"/>
      <c r="FP197" s="78"/>
      <c r="FQ197" s="78"/>
      <c r="FR197" s="78"/>
      <c r="FS197" s="78"/>
      <c r="FT197" s="78"/>
      <c r="FU197" s="78"/>
      <c r="FV197" s="78"/>
      <c r="FW197" s="78"/>
      <c r="FX197" s="78"/>
      <c r="FY197" s="78"/>
      <c r="FZ197" s="78"/>
      <c r="GA197" s="78"/>
      <c r="GB197" s="78"/>
      <c r="GC197" s="78"/>
      <c r="GD197" s="78"/>
      <c r="GE197" s="78"/>
      <c r="GF197" s="78"/>
      <c r="GG197" s="78"/>
      <c r="GH197" s="78"/>
      <c r="GI197" s="78"/>
      <c r="GJ197" s="78"/>
      <c r="GK197" s="78"/>
      <c r="GL197" s="78"/>
      <c r="GM197" s="78"/>
      <c r="GN197" s="78"/>
      <c r="GO197" s="78"/>
      <c r="GP197" s="78"/>
      <c r="GQ197" s="78"/>
      <c r="GR197" s="78"/>
      <c r="GS197" s="78"/>
    </row>
    <row r="198" spans="1:201" ht="18">
      <c r="A198" s="76" t="s">
        <v>69</v>
      </c>
      <c r="B198" s="78"/>
      <c r="C198" s="78"/>
      <c r="D198" s="78"/>
      <c r="E198" s="78"/>
      <c r="F198" s="78"/>
      <c r="G198" s="78"/>
      <c r="H198" s="78"/>
      <c r="I198" s="78"/>
      <c r="J198" s="78"/>
      <c r="K198" s="78"/>
      <c r="L198" s="78"/>
      <c r="M198" s="78"/>
      <c r="N198" s="78"/>
      <c r="O198" s="78"/>
      <c r="P198" s="97"/>
      <c r="Q198" s="78"/>
      <c r="R198" s="78"/>
      <c r="S198" s="78"/>
      <c r="T198" s="78"/>
      <c r="U198" s="78"/>
      <c r="V198" s="78"/>
      <c r="W198" s="78"/>
      <c r="X198" s="78"/>
      <c r="Y198" s="78"/>
      <c r="Z198" s="78">
        <v>82</v>
      </c>
      <c r="AA198" s="78"/>
      <c r="AB198" s="78"/>
      <c r="AC198" s="78"/>
      <c r="AD198" s="78"/>
      <c r="AE198" s="78">
        <v>95</v>
      </c>
      <c r="AF198" s="78"/>
      <c r="AG198" s="78"/>
      <c r="AH198" s="78"/>
      <c r="AI198" s="78"/>
      <c r="AJ198" s="78"/>
      <c r="AK198" s="78"/>
      <c r="AL198" s="78"/>
      <c r="AM198" s="78"/>
      <c r="AN198" s="78"/>
      <c r="AO198" s="78"/>
      <c r="AP198" s="91"/>
      <c r="AQ198" s="88"/>
      <c r="AR198" s="78"/>
      <c r="AS198" s="78"/>
      <c r="AT198" s="78"/>
      <c r="AU198" s="78"/>
      <c r="AV198" s="78"/>
      <c r="AW198" s="97"/>
      <c r="AX198" s="78"/>
      <c r="AY198" s="78"/>
      <c r="AZ198" s="78"/>
      <c r="BA198" s="78"/>
      <c r="BB198" s="78"/>
      <c r="BC198" s="102"/>
      <c r="BD198" s="78"/>
      <c r="BE198" s="78"/>
      <c r="BF198" s="78"/>
      <c r="BG198" s="78"/>
      <c r="BH198" s="78"/>
      <c r="BI198" s="78"/>
      <c r="BJ198" s="78"/>
      <c r="BK198" s="78"/>
      <c r="BL198" s="78"/>
      <c r="BM198" s="78"/>
      <c r="BN198" s="78"/>
      <c r="BO198" s="78">
        <v>201</v>
      </c>
      <c r="BP198" s="78"/>
      <c r="BQ198" s="78"/>
      <c r="BR198" s="78"/>
      <c r="BS198" s="78"/>
      <c r="BT198" s="78"/>
      <c r="BU198" s="78"/>
      <c r="BV198" s="78"/>
      <c r="BW198" s="107"/>
      <c r="BX198" s="78"/>
      <c r="BY198" s="78"/>
      <c r="BZ198" s="78"/>
      <c r="CA198" s="78"/>
      <c r="CB198" s="78"/>
      <c r="CC198" s="78"/>
      <c r="CD198" s="112"/>
      <c r="CE198" s="78"/>
      <c r="CF198" s="78"/>
      <c r="CG198" s="78"/>
      <c r="CH198" s="78"/>
      <c r="CI198" s="78"/>
      <c r="CJ198" s="78"/>
      <c r="CK198" s="117"/>
      <c r="CL198" s="78"/>
      <c r="CM198" s="122"/>
      <c r="CN198" s="78"/>
      <c r="CO198" s="78"/>
      <c r="CP198" s="78"/>
      <c r="CQ198" s="78"/>
      <c r="CR198" s="78"/>
      <c r="CS198" s="78"/>
      <c r="CT198" s="78"/>
      <c r="CU198" s="78"/>
      <c r="CV198" s="78"/>
      <c r="CW198" s="78"/>
      <c r="CX198" s="78"/>
      <c r="CY198" s="78"/>
      <c r="CZ198" s="78"/>
      <c r="DA198" s="78"/>
      <c r="DB198" s="78"/>
      <c r="DC198" s="78"/>
      <c r="DD198" s="78"/>
      <c r="DE198" s="78"/>
      <c r="DF198" s="78"/>
      <c r="DG198" s="78"/>
      <c r="DH198" s="78"/>
      <c r="DI198" s="78"/>
      <c r="DJ198" s="78"/>
      <c r="DK198" s="78"/>
      <c r="DL198" s="78"/>
      <c r="DM198" s="78"/>
      <c r="DN198" s="78">
        <v>193</v>
      </c>
      <c r="DO198" s="78">
        <v>184</v>
      </c>
      <c r="DP198" s="78"/>
      <c r="DQ198" s="78"/>
      <c r="DR198" s="78"/>
      <c r="DS198" s="78"/>
      <c r="DT198" s="78"/>
      <c r="DU198" s="78"/>
      <c r="DV198" s="78"/>
      <c r="DW198" s="78"/>
      <c r="DX198" s="78"/>
      <c r="DY198" s="78"/>
      <c r="DZ198" s="78"/>
      <c r="EA198" s="78"/>
      <c r="EB198" s="78"/>
      <c r="EC198" s="78"/>
      <c r="ED198" s="78"/>
      <c r="EE198" s="78"/>
      <c r="EF198" s="78"/>
      <c r="EG198" s="78"/>
      <c r="EH198" s="78"/>
      <c r="EI198" s="78"/>
      <c r="EJ198" s="78"/>
      <c r="EK198" s="78"/>
      <c r="EL198" s="78"/>
      <c r="EM198" s="78"/>
      <c r="EN198" s="78"/>
      <c r="EO198" s="78"/>
      <c r="EP198" s="78"/>
      <c r="EQ198" s="78"/>
      <c r="ER198" s="78"/>
      <c r="ES198" s="78"/>
      <c r="ET198" s="78"/>
      <c r="EU198" s="78"/>
      <c r="EV198" s="78"/>
      <c r="EW198" s="78"/>
      <c r="EX198" s="78"/>
      <c r="EY198" s="78"/>
      <c r="EZ198" s="78"/>
      <c r="FA198" s="78"/>
      <c r="FB198" s="78"/>
      <c r="FC198" s="78"/>
      <c r="FD198" s="78"/>
      <c r="FE198" s="78"/>
      <c r="FF198" s="78"/>
      <c r="FG198" s="78"/>
      <c r="FH198" s="78"/>
      <c r="FI198" s="78"/>
      <c r="FJ198" s="78"/>
      <c r="FK198" s="78"/>
      <c r="FL198" s="78"/>
      <c r="FM198" s="78"/>
      <c r="FN198" s="78"/>
      <c r="FO198" s="78"/>
      <c r="FP198" s="78"/>
      <c r="FQ198" s="78"/>
      <c r="FR198" s="78"/>
      <c r="FS198" s="78"/>
      <c r="FT198" s="78"/>
      <c r="FU198" s="78"/>
      <c r="FV198" s="78"/>
      <c r="FW198" s="78"/>
      <c r="FX198" s="78"/>
      <c r="FY198" s="78"/>
      <c r="FZ198" s="78"/>
      <c r="GA198" s="78"/>
      <c r="GB198" s="78"/>
      <c r="GC198" s="78"/>
      <c r="GD198" s="78"/>
      <c r="GE198" s="78"/>
      <c r="GF198" s="78"/>
      <c r="GG198" s="78"/>
      <c r="GH198" s="78"/>
      <c r="GI198" s="78"/>
      <c r="GJ198" s="78"/>
      <c r="GK198" s="78"/>
      <c r="GL198" s="78"/>
      <c r="GM198" s="78"/>
      <c r="GN198" s="78"/>
      <c r="GO198" s="78"/>
      <c r="GP198" s="78"/>
      <c r="GQ198" s="78"/>
      <c r="GR198" s="78"/>
      <c r="GS198" s="78"/>
    </row>
    <row r="199" spans="1:201" ht="18">
      <c r="A199" s="76" t="s">
        <v>515</v>
      </c>
      <c r="B199" s="78"/>
      <c r="C199" s="78"/>
      <c r="D199" s="78"/>
      <c r="E199" s="78"/>
      <c r="F199" s="78"/>
      <c r="G199" s="78"/>
      <c r="H199" s="78"/>
      <c r="I199" s="78"/>
      <c r="J199" s="78"/>
      <c r="K199" s="78"/>
      <c r="L199" s="78"/>
      <c r="M199" s="78"/>
      <c r="N199" s="78"/>
      <c r="O199" s="78"/>
      <c r="P199" s="97"/>
      <c r="Q199" s="78"/>
      <c r="R199" s="78"/>
      <c r="S199" s="78"/>
      <c r="T199" s="78"/>
      <c r="U199" s="78"/>
      <c r="V199" s="78"/>
      <c r="W199" s="78"/>
      <c r="X199" s="78"/>
      <c r="Y199" s="78"/>
      <c r="Z199" s="78"/>
      <c r="AA199" s="78">
        <v>86</v>
      </c>
      <c r="AB199" s="78">
        <v>79</v>
      </c>
      <c r="AC199" s="78"/>
      <c r="AD199" s="78"/>
      <c r="AE199" s="78"/>
      <c r="AF199" s="78"/>
      <c r="AG199" s="78"/>
      <c r="AH199" s="78"/>
      <c r="AI199" s="78"/>
      <c r="AJ199" s="78"/>
      <c r="AK199" s="78"/>
      <c r="AL199" s="78"/>
      <c r="AM199" s="78"/>
      <c r="AN199" s="78"/>
      <c r="AO199" s="78"/>
      <c r="AP199" s="91"/>
      <c r="AQ199" s="88"/>
      <c r="AR199" s="78"/>
      <c r="AS199" s="78"/>
      <c r="AT199" s="78"/>
      <c r="AU199" s="78"/>
      <c r="AV199" s="78"/>
      <c r="AW199" s="97"/>
      <c r="AX199" s="78"/>
      <c r="AY199" s="78"/>
      <c r="AZ199" s="78"/>
      <c r="BA199" s="78"/>
      <c r="BB199" s="78"/>
      <c r="BC199" s="102"/>
      <c r="BD199" s="78"/>
      <c r="BE199" s="78"/>
      <c r="BF199" s="78"/>
      <c r="BG199" s="78"/>
      <c r="BH199" s="78"/>
      <c r="BI199" s="78"/>
      <c r="BJ199" s="78"/>
      <c r="BK199" s="78"/>
      <c r="BL199" s="78"/>
      <c r="BM199" s="78"/>
      <c r="BN199" s="78"/>
      <c r="BO199" s="78">
        <v>104</v>
      </c>
      <c r="BP199" s="78"/>
      <c r="BQ199" s="78"/>
      <c r="BR199" s="78"/>
      <c r="BS199" s="78"/>
      <c r="BT199" s="78"/>
      <c r="BU199" s="78"/>
      <c r="BV199" s="78"/>
      <c r="BW199" s="107"/>
      <c r="BX199" s="78"/>
      <c r="BY199" s="78"/>
      <c r="BZ199" s="78"/>
      <c r="CA199" s="78"/>
      <c r="CB199" s="78"/>
      <c r="CC199" s="78"/>
      <c r="CD199" s="112"/>
      <c r="CE199" s="78"/>
      <c r="CF199" s="78"/>
      <c r="CG199" s="78"/>
      <c r="CH199" s="78"/>
      <c r="CI199" s="78"/>
      <c r="CJ199" s="78"/>
      <c r="CK199" s="117"/>
      <c r="CL199" s="78"/>
      <c r="CM199" s="122"/>
      <c r="CN199" s="78"/>
      <c r="CO199" s="78"/>
      <c r="CP199" s="78"/>
      <c r="CQ199" s="78"/>
      <c r="CR199" s="78"/>
      <c r="CS199" s="78"/>
      <c r="CT199" s="78"/>
      <c r="CU199" s="78"/>
      <c r="CV199" s="78"/>
      <c r="CW199" s="78"/>
      <c r="CX199" s="78"/>
      <c r="CY199" s="78"/>
      <c r="CZ199" s="78"/>
      <c r="DA199" s="78"/>
      <c r="DB199" s="78"/>
      <c r="DC199" s="78"/>
      <c r="DD199" s="78"/>
      <c r="DE199" s="78"/>
      <c r="DF199" s="78"/>
      <c r="DG199" s="78"/>
      <c r="DH199" s="78"/>
      <c r="DI199" s="78"/>
      <c r="DJ199" s="78"/>
      <c r="DK199" s="78"/>
      <c r="DL199" s="78"/>
      <c r="DM199" s="78"/>
      <c r="DN199" s="78"/>
      <c r="DO199" s="78"/>
      <c r="DP199" s="78"/>
      <c r="DQ199" s="78"/>
      <c r="DR199" s="78"/>
      <c r="DS199" s="78"/>
      <c r="DT199" s="78"/>
      <c r="DU199" s="78"/>
      <c r="DV199" s="78"/>
      <c r="DW199" s="78"/>
      <c r="DX199" s="78"/>
      <c r="DY199" s="78"/>
      <c r="DZ199" s="78"/>
      <c r="EA199" s="78"/>
      <c r="EB199" s="78"/>
      <c r="EC199" s="78">
        <v>82</v>
      </c>
      <c r="ED199" s="78"/>
      <c r="EE199" s="78"/>
      <c r="EF199" s="78"/>
      <c r="EG199" s="78"/>
      <c r="EH199" s="78"/>
      <c r="EI199" s="78"/>
      <c r="EJ199" s="78"/>
      <c r="EK199" s="78"/>
      <c r="EL199" s="78"/>
      <c r="EM199" s="78"/>
      <c r="EN199" s="78"/>
      <c r="EO199" s="78"/>
      <c r="EP199" s="78"/>
      <c r="EQ199" s="78"/>
      <c r="ER199" s="78"/>
      <c r="ES199" s="78"/>
      <c r="ET199" s="78"/>
      <c r="EU199" s="78"/>
      <c r="EV199" s="78"/>
      <c r="EW199" s="78"/>
      <c r="EX199" s="78"/>
      <c r="EY199" s="78"/>
      <c r="EZ199" s="78"/>
      <c r="FA199" s="78"/>
      <c r="FB199" s="78"/>
      <c r="FC199" s="78"/>
      <c r="FD199" s="78"/>
      <c r="FE199" s="78"/>
      <c r="FF199" s="78"/>
      <c r="FG199" s="78"/>
      <c r="FH199" s="78"/>
      <c r="FI199" s="78"/>
      <c r="FJ199" s="78"/>
      <c r="FK199" s="78"/>
      <c r="FL199" s="78"/>
      <c r="FM199" s="78"/>
      <c r="FN199" s="78"/>
      <c r="FO199" s="78"/>
      <c r="FP199" s="78"/>
      <c r="FQ199" s="78"/>
      <c r="FR199" s="78"/>
      <c r="FS199" s="78"/>
      <c r="FT199" s="78"/>
      <c r="FU199" s="78"/>
      <c r="FV199" s="78"/>
      <c r="FW199" s="78"/>
      <c r="FX199" s="78"/>
      <c r="FY199" s="78"/>
      <c r="FZ199" s="78"/>
      <c r="GA199" s="78"/>
      <c r="GB199" s="78"/>
      <c r="GC199" s="78"/>
      <c r="GD199" s="78"/>
      <c r="GE199" s="78"/>
      <c r="GF199" s="78"/>
      <c r="GG199" s="78"/>
      <c r="GH199" s="78"/>
      <c r="GI199" s="78"/>
      <c r="GJ199" s="78"/>
      <c r="GK199" s="78"/>
      <c r="GL199" s="78"/>
      <c r="GM199" s="78"/>
      <c r="GN199" s="78"/>
      <c r="GO199" s="78"/>
      <c r="GP199" s="78"/>
      <c r="GQ199" s="78"/>
      <c r="GR199" s="78"/>
      <c r="GS199" s="78"/>
    </row>
    <row r="200" spans="1:201" ht="35.25">
      <c r="A200" s="74">
        <v>40</v>
      </c>
      <c r="B200" s="78"/>
      <c r="C200" s="78"/>
      <c r="D200" s="78"/>
      <c r="E200" s="78"/>
      <c r="F200" s="78"/>
      <c r="G200" s="78"/>
      <c r="H200" s="78"/>
      <c r="I200" s="78"/>
      <c r="J200" s="78"/>
      <c r="K200" s="78"/>
      <c r="L200" s="78"/>
      <c r="M200" s="78"/>
      <c r="N200" s="78"/>
      <c r="O200" s="78"/>
      <c r="P200" s="97"/>
      <c r="Q200" s="78"/>
      <c r="R200" s="78"/>
      <c r="S200" s="78"/>
      <c r="T200" s="78">
        <v>105</v>
      </c>
      <c r="U200" s="78"/>
      <c r="V200" s="78"/>
      <c r="W200" s="78"/>
      <c r="X200" s="78"/>
      <c r="Y200" s="78"/>
      <c r="Z200" s="78"/>
      <c r="AA200" s="78"/>
      <c r="AB200" s="78"/>
      <c r="AC200" s="78"/>
      <c r="AD200" s="78"/>
      <c r="AE200" s="78"/>
      <c r="AF200" s="78"/>
      <c r="AG200" s="78"/>
      <c r="AH200" s="78"/>
      <c r="AI200" s="78"/>
      <c r="AJ200" s="78"/>
      <c r="AK200" s="78"/>
      <c r="AL200" s="78"/>
      <c r="AM200" s="78"/>
      <c r="AN200" s="78"/>
      <c r="AO200" s="78"/>
      <c r="AP200" s="91"/>
      <c r="AQ200" s="88"/>
      <c r="AR200" s="78"/>
      <c r="AS200" s="78"/>
      <c r="AT200" s="78"/>
      <c r="AU200" s="78"/>
      <c r="AV200" s="78"/>
      <c r="AW200" s="97"/>
      <c r="AX200" s="78"/>
      <c r="AY200" s="78"/>
      <c r="AZ200" s="78"/>
      <c r="BA200" s="78"/>
      <c r="BB200" s="78"/>
      <c r="BC200" s="102"/>
      <c r="BD200" s="78"/>
      <c r="BE200" s="78"/>
      <c r="BF200" s="78"/>
      <c r="BG200" s="78"/>
      <c r="BH200" s="78"/>
      <c r="BI200" s="78"/>
      <c r="BJ200" s="78"/>
      <c r="BK200" s="78"/>
      <c r="BL200" s="78"/>
      <c r="BM200" s="78"/>
      <c r="BN200" s="78"/>
      <c r="BO200" s="78"/>
      <c r="BP200" s="78"/>
      <c r="BQ200" s="78"/>
      <c r="BR200" s="78"/>
      <c r="BS200" s="78"/>
      <c r="BT200" s="78"/>
      <c r="BU200" s="78"/>
      <c r="BV200" s="78"/>
      <c r="BW200" s="107"/>
      <c r="BX200" s="78"/>
      <c r="BY200" s="78"/>
      <c r="BZ200" s="78"/>
      <c r="CA200" s="78"/>
      <c r="CB200" s="78"/>
      <c r="CC200" s="78"/>
      <c r="CD200" s="112"/>
      <c r="CE200" s="78"/>
      <c r="CF200" s="78"/>
      <c r="CG200" s="78"/>
      <c r="CH200" s="78"/>
      <c r="CI200" s="78"/>
      <c r="CJ200" s="78"/>
      <c r="CK200" s="117"/>
      <c r="CL200" s="78"/>
      <c r="CM200" s="122"/>
      <c r="CN200" s="78"/>
      <c r="CO200" s="78"/>
      <c r="CP200" s="78"/>
      <c r="CQ200" s="78"/>
      <c r="CR200" s="78"/>
      <c r="CS200" s="78"/>
      <c r="CT200" s="78"/>
      <c r="CU200" s="78"/>
      <c r="CV200" s="78"/>
      <c r="CW200" s="78"/>
      <c r="CX200" s="78"/>
      <c r="CY200" s="78"/>
      <c r="CZ200" s="78"/>
      <c r="DA200" s="78"/>
      <c r="DB200" s="78"/>
      <c r="DC200" s="78"/>
      <c r="DD200" s="78"/>
      <c r="DE200" s="78"/>
      <c r="DF200" s="78"/>
      <c r="DG200" s="78"/>
      <c r="DH200" s="78"/>
      <c r="DI200" s="78"/>
      <c r="DJ200" s="78"/>
      <c r="DK200" s="78"/>
      <c r="DL200" s="78"/>
      <c r="DM200" s="78"/>
      <c r="DN200" s="78"/>
      <c r="DO200" s="78"/>
      <c r="DP200" s="78"/>
      <c r="DQ200" s="78"/>
      <c r="DR200" s="78"/>
      <c r="DS200" s="78"/>
      <c r="DT200" s="78"/>
      <c r="DU200" s="78"/>
      <c r="DV200" s="78"/>
      <c r="DW200" s="78"/>
      <c r="DX200" s="78"/>
      <c r="DY200" s="78"/>
      <c r="DZ200" s="78"/>
      <c r="EA200" s="78"/>
      <c r="EB200" s="78"/>
      <c r="EC200" s="78"/>
      <c r="ED200" s="78"/>
      <c r="EE200" s="78"/>
      <c r="EF200" s="78"/>
      <c r="EG200" s="78"/>
      <c r="EH200" s="78"/>
      <c r="EI200" s="78"/>
      <c r="EJ200" s="78"/>
      <c r="EK200" s="78"/>
      <c r="EL200" s="78"/>
      <c r="EM200" s="78"/>
      <c r="EN200" s="78"/>
      <c r="EO200" s="78"/>
      <c r="EP200" s="78"/>
      <c r="EQ200" s="78"/>
      <c r="ER200" s="78"/>
      <c r="ES200" s="78"/>
      <c r="ET200" s="78"/>
      <c r="EU200" s="78"/>
      <c r="EV200" s="78"/>
      <c r="EW200" s="78"/>
      <c r="EX200" s="78"/>
      <c r="EY200" s="78"/>
      <c r="EZ200" s="78"/>
      <c r="FA200" s="78"/>
      <c r="FB200" s="78"/>
      <c r="FC200" s="78"/>
      <c r="FD200" s="78"/>
      <c r="FE200" s="78"/>
      <c r="FF200" s="78"/>
      <c r="FG200" s="78"/>
      <c r="FH200" s="78"/>
      <c r="FI200" s="78"/>
      <c r="FJ200" s="78"/>
      <c r="FK200" s="78"/>
      <c r="FL200" s="78"/>
      <c r="FM200" s="78"/>
      <c r="FN200" s="78"/>
      <c r="FO200" s="78"/>
      <c r="FP200" s="78"/>
      <c r="FQ200" s="78"/>
      <c r="FR200" s="78"/>
      <c r="FS200" s="78"/>
      <c r="FT200" s="78"/>
      <c r="FU200" s="78"/>
      <c r="FV200" s="78"/>
      <c r="FW200" s="78"/>
      <c r="FX200" s="78"/>
      <c r="FY200" s="78"/>
      <c r="FZ200" s="78"/>
      <c r="GA200" s="78"/>
      <c r="GB200" s="78"/>
      <c r="GC200" s="78"/>
      <c r="GD200" s="78"/>
      <c r="GE200" s="78"/>
      <c r="GF200" s="78"/>
      <c r="GG200" s="78"/>
      <c r="GH200" s="78"/>
      <c r="GI200" s="78"/>
      <c r="GJ200" s="78"/>
      <c r="GK200" s="78"/>
      <c r="GL200" s="78"/>
      <c r="GM200" s="78"/>
      <c r="GN200" s="78"/>
      <c r="GO200" s="78"/>
      <c r="GP200" s="78"/>
      <c r="GQ200" s="78"/>
      <c r="GR200" s="78"/>
      <c r="GS200" s="78"/>
    </row>
    <row r="201" spans="1:201">
      <c r="A201" s="75">
        <v>40</v>
      </c>
      <c r="B201" s="78"/>
      <c r="C201" s="78"/>
      <c r="D201" s="78"/>
      <c r="E201" s="78"/>
      <c r="F201" s="78"/>
      <c r="G201" s="78"/>
      <c r="H201" s="78"/>
      <c r="I201" s="78"/>
      <c r="J201" s="78"/>
      <c r="K201" s="78"/>
      <c r="L201" s="78"/>
      <c r="M201" s="78"/>
      <c r="N201" s="78"/>
      <c r="O201" s="78"/>
      <c r="P201" s="97"/>
      <c r="Q201" s="78"/>
      <c r="R201" s="78"/>
      <c r="S201" s="78"/>
      <c r="T201" s="78">
        <v>105</v>
      </c>
      <c r="U201" s="78"/>
      <c r="V201" s="78"/>
      <c r="W201" s="78"/>
      <c r="X201" s="78"/>
      <c r="Y201" s="78"/>
      <c r="Z201" s="78"/>
      <c r="AA201" s="78"/>
      <c r="AB201" s="78"/>
      <c r="AC201" s="78"/>
      <c r="AD201" s="78"/>
      <c r="AE201" s="78"/>
      <c r="AF201" s="78"/>
      <c r="AG201" s="78"/>
      <c r="AH201" s="78"/>
      <c r="AI201" s="78"/>
      <c r="AJ201" s="78"/>
      <c r="AK201" s="78"/>
      <c r="AL201" s="78"/>
      <c r="AM201" s="78"/>
      <c r="AN201" s="78"/>
      <c r="AO201" s="78"/>
      <c r="AP201" s="91"/>
      <c r="AQ201" s="88"/>
      <c r="AR201" s="78"/>
      <c r="AS201" s="78"/>
      <c r="AT201" s="78"/>
      <c r="AU201" s="78"/>
      <c r="AV201" s="78"/>
      <c r="AW201" s="97"/>
      <c r="AX201" s="78"/>
      <c r="AY201" s="78"/>
      <c r="AZ201" s="78"/>
      <c r="BA201" s="78"/>
      <c r="BB201" s="78"/>
      <c r="BC201" s="102"/>
      <c r="BD201" s="78"/>
      <c r="BE201" s="78"/>
      <c r="BF201" s="78"/>
      <c r="BG201" s="78"/>
      <c r="BH201" s="78"/>
      <c r="BI201" s="78"/>
      <c r="BJ201" s="78"/>
      <c r="BK201" s="78"/>
      <c r="BL201" s="78"/>
      <c r="BM201" s="78"/>
      <c r="BN201" s="78"/>
      <c r="BO201" s="78"/>
      <c r="BP201" s="78"/>
      <c r="BQ201" s="78"/>
      <c r="BR201" s="78"/>
      <c r="BS201" s="78"/>
      <c r="BT201" s="78"/>
      <c r="BU201" s="78"/>
      <c r="BV201" s="78"/>
      <c r="BW201" s="107"/>
      <c r="BX201" s="78"/>
      <c r="BY201" s="78"/>
      <c r="BZ201" s="78"/>
      <c r="CA201" s="78"/>
      <c r="CB201" s="78"/>
      <c r="CC201" s="78"/>
      <c r="CD201" s="112"/>
      <c r="CE201" s="78"/>
      <c r="CF201" s="78"/>
      <c r="CG201" s="78"/>
      <c r="CH201" s="78"/>
      <c r="CI201" s="78"/>
      <c r="CJ201" s="78"/>
      <c r="CK201" s="117"/>
      <c r="CL201" s="78"/>
      <c r="CM201" s="122"/>
      <c r="CN201" s="78"/>
      <c r="CO201" s="78"/>
      <c r="CP201" s="78"/>
      <c r="CQ201" s="78"/>
      <c r="CR201" s="78"/>
      <c r="CS201" s="78"/>
      <c r="CT201" s="78"/>
      <c r="CU201" s="78"/>
      <c r="CV201" s="78"/>
      <c r="CW201" s="78"/>
      <c r="CX201" s="78"/>
      <c r="CY201" s="78"/>
      <c r="CZ201" s="78"/>
      <c r="DA201" s="78"/>
      <c r="DB201" s="78"/>
      <c r="DC201" s="78"/>
      <c r="DD201" s="78"/>
      <c r="DE201" s="78"/>
      <c r="DF201" s="78"/>
      <c r="DG201" s="78"/>
      <c r="DH201" s="78"/>
      <c r="DI201" s="78"/>
      <c r="DJ201" s="78"/>
      <c r="DK201" s="78"/>
      <c r="DL201" s="78"/>
      <c r="DM201" s="78"/>
      <c r="DN201" s="78"/>
      <c r="DO201" s="78"/>
      <c r="DP201" s="78"/>
      <c r="DQ201" s="78"/>
      <c r="DR201" s="78"/>
      <c r="DS201" s="78"/>
      <c r="DT201" s="78"/>
      <c r="DU201" s="78"/>
      <c r="DV201" s="78"/>
      <c r="DW201" s="78"/>
      <c r="DX201" s="78"/>
      <c r="DY201" s="78"/>
      <c r="DZ201" s="78"/>
      <c r="EA201" s="78"/>
      <c r="EB201" s="78"/>
      <c r="EC201" s="78"/>
      <c r="ED201" s="78"/>
      <c r="EE201" s="78"/>
      <c r="EF201" s="78"/>
      <c r="EG201" s="78"/>
      <c r="EH201" s="78"/>
      <c r="EI201" s="78"/>
      <c r="EJ201" s="78"/>
      <c r="EK201" s="78"/>
      <c r="EL201" s="78"/>
      <c r="EM201" s="78"/>
      <c r="EN201" s="78"/>
      <c r="EO201" s="78"/>
      <c r="EP201" s="78"/>
      <c r="EQ201" s="78"/>
      <c r="ER201" s="78"/>
      <c r="ES201" s="78"/>
      <c r="ET201" s="78"/>
      <c r="EU201" s="78"/>
      <c r="EV201" s="78"/>
      <c r="EW201" s="78"/>
      <c r="EX201" s="78"/>
      <c r="EY201" s="78"/>
      <c r="EZ201" s="78"/>
      <c r="FA201" s="78"/>
      <c r="FB201" s="78"/>
      <c r="FC201" s="78"/>
      <c r="FD201" s="78"/>
      <c r="FE201" s="78"/>
      <c r="FF201" s="78"/>
      <c r="FG201" s="78"/>
      <c r="FH201" s="78"/>
      <c r="FI201" s="78"/>
      <c r="FJ201" s="78"/>
      <c r="FK201" s="78"/>
      <c r="FL201" s="78"/>
      <c r="FM201" s="78"/>
      <c r="FN201" s="78"/>
      <c r="FO201" s="78"/>
      <c r="FP201" s="78"/>
      <c r="FQ201" s="78"/>
      <c r="FR201" s="78"/>
      <c r="FS201" s="78"/>
      <c r="FT201" s="78"/>
      <c r="FU201" s="78"/>
      <c r="FV201" s="78"/>
      <c r="FW201" s="78"/>
      <c r="FX201" s="78"/>
      <c r="FY201" s="78"/>
      <c r="FZ201" s="78"/>
      <c r="GA201" s="78"/>
      <c r="GB201" s="78"/>
      <c r="GC201" s="78"/>
      <c r="GD201" s="78"/>
      <c r="GE201" s="78"/>
      <c r="GF201" s="78"/>
      <c r="GG201" s="78"/>
      <c r="GH201" s="78"/>
      <c r="GI201" s="78"/>
      <c r="GJ201" s="78"/>
      <c r="GK201" s="78"/>
      <c r="GL201" s="78"/>
      <c r="GM201" s="78"/>
      <c r="GN201" s="78"/>
      <c r="GO201" s="78"/>
      <c r="GP201" s="78"/>
      <c r="GQ201" s="78"/>
      <c r="GR201" s="78"/>
      <c r="GS201" s="78"/>
    </row>
    <row r="202" spans="1:201" ht="18">
      <c r="A202" s="76" t="s">
        <v>275</v>
      </c>
      <c r="B202" s="78"/>
      <c r="C202" s="78"/>
      <c r="D202" s="78"/>
      <c r="E202" s="78"/>
      <c r="F202" s="78"/>
      <c r="G202" s="78"/>
      <c r="H202" s="78"/>
      <c r="I202" s="78"/>
      <c r="J202" s="78"/>
      <c r="K202" s="78"/>
      <c r="L202" s="78"/>
      <c r="M202" s="78"/>
      <c r="N202" s="78"/>
      <c r="O202" s="78"/>
      <c r="P202" s="97"/>
      <c r="Q202" s="78"/>
      <c r="R202" s="78"/>
      <c r="S202" s="78"/>
      <c r="T202" s="78">
        <v>105</v>
      </c>
      <c r="U202" s="78"/>
      <c r="V202" s="78"/>
      <c r="W202" s="78"/>
      <c r="X202" s="78"/>
      <c r="Y202" s="78"/>
      <c r="Z202" s="78"/>
      <c r="AA202" s="78"/>
      <c r="AB202" s="78"/>
      <c r="AC202" s="78"/>
      <c r="AD202" s="78"/>
      <c r="AE202" s="78"/>
      <c r="AF202" s="78"/>
      <c r="AG202" s="78"/>
      <c r="AH202" s="78"/>
      <c r="AI202" s="78"/>
      <c r="AJ202" s="78"/>
      <c r="AK202" s="78"/>
      <c r="AL202" s="78"/>
      <c r="AM202" s="78"/>
      <c r="AN202" s="78"/>
      <c r="AO202" s="78"/>
      <c r="AP202" s="91"/>
      <c r="AQ202" s="88"/>
      <c r="AR202" s="78"/>
      <c r="AS202" s="78"/>
      <c r="AT202" s="78"/>
      <c r="AU202" s="78"/>
      <c r="AV202" s="78"/>
      <c r="AW202" s="97"/>
      <c r="AX202" s="78"/>
      <c r="AY202" s="78"/>
      <c r="AZ202" s="78"/>
      <c r="BA202" s="78"/>
      <c r="BB202" s="78"/>
      <c r="BC202" s="102"/>
      <c r="BD202" s="78"/>
      <c r="BE202" s="78"/>
      <c r="BF202" s="78"/>
      <c r="BG202" s="78"/>
      <c r="BH202" s="78"/>
      <c r="BI202" s="78"/>
      <c r="BJ202" s="78"/>
      <c r="BK202" s="78"/>
      <c r="BL202" s="78"/>
      <c r="BM202" s="78"/>
      <c r="BN202" s="78"/>
      <c r="BO202" s="78"/>
      <c r="BP202" s="78"/>
      <c r="BQ202" s="78"/>
      <c r="BR202" s="78"/>
      <c r="BS202" s="78"/>
      <c r="BT202" s="78"/>
      <c r="BU202" s="78"/>
      <c r="BV202" s="78"/>
      <c r="BW202" s="107"/>
      <c r="BX202" s="78"/>
      <c r="BY202" s="78"/>
      <c r="BZ202" s="78"/>
      <c r="CA202" s="78"/>
      <c r="CB202" s="78"/>
      <c r="CC202" s="78"/>
      <c r="CD202" s="112"/>
      <c r="CE202" s="78"/>
      <c r="CF202" s="78"/>
      <c r="CG202" s="78"/>
      <c r="CH202" s="78"/>
      <c r="CI202" s="78"/>
      <c r="CJ202" s="78"/>
      <c r="CK202" s="117"/>
      <c r="CL202" s="78"/>
      <c r="CM202" s="122"/>
      <c r="CN202" s="78"/>
      <c r="CO202" s="78"/>
      <c r="CP202" s="78"/>
      <c r="CQ202" s="78"/>
      <c r="CR202" s="78"/>
      <c r="CS202" s="78"/>
      <c r="CT202" s="78"/>
      <c r="CU202" s="78"/>
      <c r="CV202" s="78"/>
      <c r="CW202" s="78"/>
      <c r="CX202" s="78"/>
      <c r="CY202" s="78"/>
      <c r="CZ202" s="78"/>
      <c r="DA202" s="78"/>
      <c r="DB202" s="78"/>
      <c r="DC202" s="78"/>
      <c r="DD202" s="78"/>
      <c r="DE202" s="78"/>
      <c r="DF202" s="78"/>
      <c r="DG202" s="78"/>
      <c r="DH202" s="78"/>
      <c r="DI202" s="78"/>
      <c r="DJ202" s="78"/>
      <c r="DK202" s="78"/>
      <c r="DL202" s="78"/>
      <c r="DM202" s="78"/>
      <c r="DN202" s="78"/>
      <c r="DO202" s="78"/>
      <c r="DP202" s="78"/>
      <c r="DQ202" s="78"/>
      <c r="DR202" s="78"/>
      <c r="DS202" s="78"/>
      <c r="DT202" s="78"/>
      <c r="DU202" s="78"/>
      <c r="DV202" s="78"/>
      <c r="DW202" s="78"/>
      <c r="DX202" s="78"/>
      <c r="DY202" s="78"/>
      <c r="DZ202" s="78"/>
      <c r="EA202" s="78"/>
      <c r="EB202" s="78"/>
      <c r="EC202" s="78"/>
      <c r="ED202" s="78"/>
      <c r="EE202" s="78"/>
      <c r="EF202" s="78"/>
      <c r="EG202" s="78"/>
      <c r="EH202" s="78"/>
      <c r="EI202" s="78"/>
      <c r="EJ202" s="78"/>
      <c r="EK202" s="78"/>
      <c r="EL202" s="78"/>
      <c r="EM202" s="78"/>
      <c r="EN202" s="78"/>
      <c r="EO202" s="78"/>
      <c r="EP202" s="78"/>
      <c r="EQ202" s="78"/>
      <c r="ER202" s="78"/>
      <c r="ES202" s="78"/>
      <c r="ET202" s="78"/>
      <c r="EU202" s="78"/>
      <c r="EV202" s="78"/>
      <c r="EW202" s="78"/>
      <c r="EX202" s="78"/>
      <c r="EY202" s="78"/>
      <c r="EZ202" s="78"/>
      <c r="FA202" s="78"/>
      <c r="FB202" s="78"/>
      <c r="FC202" s="78"/>
      <c r="FD202" s="78"/>
      <c r="FE202" s="78"/>
      <c r="FF202" s="78"/>
      <c r="FG202" s="78"/>
      <c r="FH202" s="78"/>
      <c r="FI202" s="78"/>
      <c r="FJ202" s="78"/>
      <c r="FK202" s="78"/>
      <c r="FL202" s="78"/>
      <c r="FM202" s="78"/>
      <c r="FN202" s="78"/>
      <c r="FO202" s="78"/>
      <c r="FP202" s="78"/>
      <c r="FQ202" s="78"/>
      <c r="FR202" s="78"/>
      <c r="FS202" s="78"/>
      <c r="FT202" s="78"/>
      <c r="FU202" s="78"/>
      <c r="FV202" s="78"/>
      <c r="FW202" s="78"/>
      <c r="FX202" s="78"/>
      <c r="FY202" s="78"/>
      <c r="FZ202" s="78"/>
      <c r="GA202" s="78"/>
      <c r="GB202" s="78"/>
      <c r="GC202" s="78"/>
      <c r="GD202" s="78"/>
      <c r="GE202" s="78"/>
      <c r="GF202" s="78"/>
      <c r="GG202" s="78"/>
      <c r="GH202" s="78"/>
      <c r="GI202" s="78"/>
      <c r="GJ202" s="78"/>
      <c r="GK202" s="78"/>
      <c r="GL202" s="78"/>
      <c r="GM202" s="78"/>
      <c r="GN202" s="78"/>
      <c r="GO202" s="78"/>
      <c r="GP202" s="78"/>
      <c r="GQ202" s="78"/>
      <c r="GR202" s="78"/>
      <c r="GS202" s="78"/>
    </row>
    <row r="203" spans="1:201" ht="35.25">
      <c r="A203" s="74">
        <v>50</v>
      </c>
      <c r="B203" s="78"/>
      <c r="C203" s="78"/>
      <c r="D203" s="78"/>
      <c r="E203" s="78"/>
      <c r="F203" s="78">
        <v>180</v>
      </c>
      <c r="G203" s="78"/>
      <c r="H203" s="78"/>
      <c r="I203" s="78"/>
      <c r="J203" s="78"/>
      <c r="K203" s="78"/>
      <c r="L203" s="78"/>
      <c r="M203" s="78"/>
      <c r="N203" s="78"/>
      <c r="O203" s="78"/>
      <c r="P203" s="97"/>
      <c r="Q203" s="78"/>
      <c r="R203" s="78"/>
      <c r="S203" s="78"/>
      <c r="T203" s="78">
        <v>90</v>
      </c>
      <c r="U203" s="78"/>
      <c r="V203" s="78"/>
      <c r="W203" s="78"/>
      <c r="X203" s="78"/>
      <c r="Y203" s="78"/>
      <c r="Z203" s="78"/>
      <c r="AA203" s="78"/>
      <c r="AB203" s="78"/>
      <c r="AC203" s="78">
        <v>109.00000000000001</v>
      </c>
      <c r="AD203" s="78"/>
      <c r="AE203" s="78"/>
      <c r="AF203" s="78"/>
      <c r="AG203" s="78"/>
      <c r="AH203" s="78"/>
      <c r="AI203" s="78">
        <v>90</v>
      </c>
      <c r="AJ203" s="78"/>
      <c r="AK203" s="78">
        <v>103</v>
      </c>
      <c r="AL203" s="78"/>
      <c r="AM203" s="78"/>
      <c r="AN203" s="78"/>
      <c r="AO203" s="78"/>
      <c r="AP203" s="91"/>
      <c r="AQ203" s="88"/>
      <c r="AR203" s="78"/>
      <c r="AS203" s="78"/>
      <c r="AT203" s="78"/>
      <c r="AU203" s="78"/>
      <c r="AV203" s="78"/>
      <c r="AW203" s="97"/>
      <c r="AX203" s="78"/>
      <c r="AY203" s="78"/>
      <c r="AZ203" s="78"/>
      <c r="BA203" s="78"/>
      <c r="BB203" s="78"/>
      <c r="BC203" s="102"/>
      <c r="BD203" s="78"/>
      <c r="BE203" s="78"/>
      <c r="BF203" s="78"/>
      <c r="BG203" s="78"/>
      <c r="BH203" s="78"/>
      <c r="BI203" s="78"/>
      <c r="BJ203" s="78"/>
      <c r="BK203" s="78"/>
      <c r="BL203" s="78"/>
      <c r="BM203" s="78"/>
      <c r="BN203" s="78"/>
      <c r="BO203" s="78">
        <v>359</v>
      </c>
      <c r="BP203" s="78"/>
      <c r="BQ203" s="78"/>
      <c r="BR203" s="78"/>
      <c r="BS203" s="78"/>
      <c r="BT203" s="78"/>
      <c r="BU203" s="78"/>
      <c r="BV203" s="78"/>
      <c r="BW203" s="107"/>
      <c r="BX203" s="78"/>
      <c r="BY203" s="78"/>
      <c r="BZ203" s="78"/>
      <c r="CA203" s="78"/>
      <c r="CB203" s="78"/>
      <c r="CC203" s="78"/>
      <c r="CD203" s="112"/>
      <c r="CE203" s="78"/>
      <c r="CF203" s="78"/>
      <c r="CG203" s="78"/>
      <c r="CH203" s="78"/>
      <c r="CI203" s="78"/>
      <c r="CJ203" s="78"/>
      <c r="CK203" s="117"/>
      <c r="CL203" s="78"/>
      <c r="CM203" s="122"/>
      <c r="CN203" s="78"/>
      <c r="CO203" s="78"/>
      <c r="CP203" s="78"/>
      <c r="CQ203" s="78"/>
      <c r="CR203" s="78"/>
      <c r="CS203" s="78"/>
      <c r="CT203" s="78"/>
      <c r="CU203" s="78"/>
      <c r="CV203" s="78"/>
      <c r="CW203" s="78"/>
      <c r="CX203" s="78"/>
      <c r="CY203" s="78"/>
      <c r="CZ203" s="78"/>
      <c r="DA203" s="78"/>
      <c r="DB203" s="78">
        <v>299</v>
      </c>
      <c r="DC203" s="78">
        <v>156</v>
      </c>
      <c r="DD203" s="78">
        <v>89</v>
      </c>
      <c r="DE203" s="78">
        <v>87</v>
      </c>
      <c r="DF203" s="78"/>
      <c r="DG203" s="78"/>
      <c r="DH203" s="78"/>
      <c r="DI203" s="78"/>
      <c r="DJ203" s="78"/>
      <c r="DK203" s="78"/>
      <c r="DL203" s="78"/>
      <c r="DM203" s="78"/>
      <c r="DN203" s="78"/>
      <c r="DO203" s="78"/>
      <c r="DP203" s="78"/>
      <c r="DQ203" s="78"/>
      <c r="DR203" s="78"/>
      <c r="DS203" s="78"/>
      <c r="DT203" s="78"/>
      <c r="DU203" s="78"/>
      <c r="DV203" s="78"/>
      <c r="DW203" s="78"/>
      <c r="DX203" s="78"/>
      <c r="DY203" s="78"/>
      <c r="DZ203" s="78"/>
      <c r="EA203" s="78"/>
      <c r="EB203" s="78"/>
      <c r="EC203" s="78"/>
      <c r="ED203" s="78"/>
      <c r="EE203" s="78"/>
      <c r="EF203" s="78"/>
      <c r="EG203" s="78"/>
      <c r="EH203" s="78"/>
      <c r="EI203" s="78"/>
      <c r="EJ203" s="78"/>
      <c r="EK203" s="78"/>
      <c r="EL203" s="78"/>
      <c r="EM203" s="78"/>
      <c r="EN203" s="78"/>
      <c r="EO203" s="78"/>
      <c r="EP203" s="78"/>
      <c r="EQ203" s="78"/>
      <c r="ER203" s="78"/>
      <c r="ES203" s="78"/>
      <c r="ET203" s="78"/>
      <c r="EU203" s="78"/>
      <c r="EV203" s="78"/>
      <c r="EW203" s="78"/>
      <c r="EX203" s="78"/>
      <c r="EY203" s="78"/>
      <c r="EZ203" s="78"/>
      <c r="FA203" s="78"/>
      <c r="FB203" s="78"/>
      <c r="FC203" s="78"/>
      <c r="FD203" s="78"/>
      <c r="FE203" s="78"/>
      <c r="FF203" s="78"/>
      <c r="FG203" s="78"/>
      <c r="FH203" s="78"/>
      <c r="FI203" s="78"/>
      <c r="FJ203" s="78"/>
      <c r="FK203" s="78"/>
      <c r="FL203" s="78"/>
      <c r="FM203" s="78"/>
      <c r="FN203" s="78"/>
      <c r="FO203" s="78"/>
      <c r="FP203" s="78"/>
      <c r="FQ203" s="78"/>
      <c r="FR203" s="78"/>
      <c r="FS203" s="78"/>
      <c r="FT203" s="78"/>
      <c r="FU203" s="78"/>
      <c r="FV203" s="78"/>
      <c r="FW203" s="78"/>
      <c r="FX203" s="78"/>
      <c r="FY203" s="78"/>
      <c r="FZ203" s="78"/>
      <c r="GA203" s="78"/>
      <c r="GB203" s="78"/>
      <c r="GC203" s="78"/>
      <c r="GD203" s="78"/>
      <c r="GE203" s="78"/>
      <c r="GF203" s="78"/>
      <c r="GG203" s="78"/>
      <c r="GH203" s="78"/>
      <c r="GI203" s="78">
        <v>97</v>
      </c>
      <c r="GJ203" s="78"/>
      <c r="GK203" s="78"/>
      <c r="GL203" s="78"/>
      <c r="GM203" s="78"/>
      <c r="GN203" s="78"/>
      <c r="GO203" s="78"/>
      <c r="GP203" s="78"/>
      <c r="GQ203" s="78"/>
      <c r="GR203" s="78"/>
      <c r="GS203" s="78"/>
    </row>
    <row r="204" spans="1:201">
      <c r="A204" s="75">
        <v>50</v>
      </c>
      <c r="B204" s="78"/>
      <c r="C204" s="78"/>
      <c r="D204" s="78"/>
      <c r="E204" s="78"/>
      <c r="F204" s="78">
        <v>180</v>
      </c>
      <c r="G204" s="78"/>
      <c r="H204" s="78"/>
      <c r="I204" s="78"/>
      <c r="J204" s="78"/>
      <c r="K204" s="78"/>
      <c r="L204" s="78"/>
      <c r="M204" s="78"/>
      <c r="N204" s="78"/>
      <c r="O204" s="78"/>
      <c r="P204" s="97"/>
      <c r="Q204" s="78"/>
      <c r="R204" s="78"/>
      <c r="S204" s="78"/>
      <c r="T204" s="78">
        <v>90</v>
      </c>
      <c r="U204" s="78"/>
      <c r="V204" s="78"/>
      <c r="W204" s="78"/>
      <c r="X204" s="78"/>
      <c r="Y204" s="78"/>
      <c r="Z204" s="78"/>
      <c r="AA204" s="78"/>
      <c r="AB204" s="78"/>
      <c r="AC204" s="78">
        <v>109.00000000000001</v>
      </c>
      <c r="AD204" s="78"/>
      <c r="AE204" s="78"/>
      <c r="AF204" s="78"/>
      <c r="AG204" s="78"/>
      <c r="AH204" s="78"/>
      <c r="AI204" s="78"/>
      <c r="AJ204" s="78"/>
      <c r="AK204" s="78">
        <v>103</v>
      </c>
      <c r="AL204" s="78"/>
      <c r="AM204" s="78"/>
      <c r="AN204" s="78"/>
      <c r="AO204" s="78"/>
      <c r="AP204" s="91"/>
      <c r="AQ204" s="88"/>
      <c r="AR204" s="78"/>
      <c r="AS204" s="78"/>
      <c r="AT204" s="78"/>
      <c r="AU204" s="78"/>
      <c r="AV204" s="78"/>
      <c r="AW204" s="97"/>
      <c r="AX204" s="78"/>
      <c r="AY204" s="78"/>
      <c r="AZ204" s="78"/>
      <c r="BA204" s="78"/>
      <c r="BB204" s="78"/>
      <c r="BC204" s="102"/>
      <c r="BD204" s="78"/>
      <c r="BE204" s="78"/>
      <c r="BF204" s="78"/>
      <c r="BG204" s="78"/>
      <c r="BH204" s="78"/>
      <c r="BI204" s="78"/>
      <c r="BJ204" s="78"/>
      <c r="BK204" s="78"/>
      <c r="BL204" s="78"/>
      <c r="BM204" s="78"/>
      <c r="BN204" s="78"/>
      <c r="BO204" s="78">
        <v>359</v>
      </c>
      <c r="BP204" s="78"/>
      <c r="BQ204" s="78"/>
      <c r="BR204" s="78"/>
      <c r="BS204" s="78"/>
      <c r="BT204" s="78"/>
      <c r="BU204" s="78"/>
      <c r="BV204" s="78"/>
      <c r="BW204" s="107"/>
      <c r="BX204" s="78"/>
      <c r="BY204" s="78"/>
      <c r="BZ204" s="78"/>
      <c r="CA204" s="78"/>
      <c r="CB204" s="78"/>
      <c r="CC204" s="78"/>
      <c r="CD204" s="112"/>
      <c r="CE204" s="78"/>
      <c r="CF204" s="78"/>
      <c r="CG204" s="78"/>
      <c r="CH204" s="78"/>
      <c r="CI204" s="78"/>
      <c r="CJ204" s="78"/>
      <c r="CK204" s="117"/>
      <c r="CL204" s="78"/>
      <c r="CM204" s="122"/>
      <c r="CN204" s="78"/>
      <c r="CO204" s="78"/>
      <c r="CP204" s="78"/>
      <c r="CQ204" s="78"/>
      <c r="CR204" s="78"/>
      <c r="CS204" s="78"/>
      <c r="CT204" s="78"/>
      <c r="CU204" s="78"/>
      <c r="CV204" s="78"/>
      <c r="CW204" s="78"/>
      <c r="CX204" s="78"/>
      <c r="CY204" s="78"/>
      <c r="CZ204" s="78"/>
      <c r="DA204" s="78"/>
      <c r="DB204" s="78">
        <v>299</v>
      </c>
      <c r="DC204" s="78">
        <v>156</v>
      </c>
      <c r="DD204" s="78">
        <v>89</v>
      </c>
      <c r="DE204" s="78">
        <v>87</v>
      </c>
      <c r="DF204" s="78"/>
      <c r="DG204" s="78"/>
      <c r="DH204" s="78"/>
      <c r="DI204" s="78"/>
      <c r="DJ204" s="78"/>
      <c r="DK204" s="78"/>
      <c r="DL204" s="78"/>
      <c r="DM204" s="78"/>
      <c r="DN204" s="78"/>
      <c r="DO204" s="78"/>
      <c r="DP204" s="78"/>
      <c r="DQ204" s="78"/>
      <c r="DR204" s="78"/>
      <c r="DS204" s="78"/>
      <c r="DT204" s="78"/>
      <c r="DU204" s="78"/>
      <c r="DV204" s="78"/>
      <c r="DW204" s="78"/>
      <c r="DX204" s="78"/>
      <c r="DY204" s="78"/>
      <c r="DZ204" s="78"/>
      <c r="EA204" s="78"/>
      <c r="EB204" s="78"/>
      <c r="EC204" s="78"/>
      <c r="ED204" s="78"/>
      <c r="EE204" s="78"/>
      <c r="EF204" s="78"/>
      <c r="EG204" s="78"/>
      <c r="EH204" s="78"/>
      <c r="EI204" s="78"/>
      <c r="EJ204" s="78"/>
      <c r="EK204" s="78"/>
      <c r="EL204" s="78"/>
      <c r="EM204" s="78"/>
      <c r="EN204" s="78"/>
      <c r="EO204" s="78"/>
      <c r="EP204" s="78"/>
      <c r="EQ204" s="78"/>
      <c r="ER204" s="78"/>
      <c r="ES204" s="78"/>
      <c r="ET204" s="78"/>
      <c r="EU204" s="78"/>
      <c r="EV204" s="78"/>
      <c r="EW204" s="78"/>
      <c r="EX204" s="78"/>
      <c r="EY204" s="78"/>
      <c r="EZ204" s="78"/>
      <c r="FA204" s="78"/>
      <c r="FB204" s="78"/>
      <c r="FC204" s="78"/>
      <c r="FD204" s="78"/>
      <c r="FE204" s="78"/>
      <c r="FF204" s="78"/>
      <c r="FG204" s="78"/>
      <c r="FH204" s="78"/>
      <c r="FI204" s="78"/>
      <c r="FJ204" s="78"/>
      <c r="FK204" s="78"/>
      <c r="FL204" s="78"/>
      <c r="FM204" s="78"/>
      <c r="FN204" s="78"/>
      <c r="FO204" s="78"/>
      <c r="FP204" s="78"/>
      <c r="FQ204" s="78"/>
      <c r="FR204" s="78"/>
      <c r="FS204" s="78"/>
      <c r="FT204" s="78"/>
      <c r="FU204" s="78"/>
      <c r="FV204" s="78"/>
      <c r="FW204" s="78"/>
      <c r="FX204" s="78"/>
      <c r="FY204" s="78"/>
      <c r="FZ204" s="78"/>
      <c r="GA204" s="78"/>
      <c r="GB204" s="78"/>
      <c r="GC204" s="78"/>
      <c r="GD204" s="78"/>
      <c r="GE204" s="78"/>
      <c r="GF204" s="78"/>
      <c r="GG204" s="78"/>
      <c r="GH204" s="78"/>
      <c r="GI204" s="78">
        <v>97</v>
      </c>
      <c r="GJ204" s="78"/>
      <c r="GK204" s="78"/>
      <c r="GL204" s="78"/>
      <c r="GM204" s="78"/>
      <c r="GN204" s="78"/>
      <c r="GO204" s="78"/>
      <c r="GP204" s="78"/>
      <c r="GQ204" s="78"/>
      <c r="GR204" s="78"/>
      <c r="GS204" s="78"/>
    </row>
    <row r="205" spans="1:201" ht="18">
      <c r="A205" s="76" t="s">
        <v>101</v>
      </c>
      <c r="B205" s="78"/>
      <c r="C205" s="78"/>
      <c r="D205" s="78"/>
      <c r="E205" s="78"/>
      <c r="F205" s="78"/>
      <c r="G205" s="78"/>
      <c r="H205" s="78"/>
      <c r="I205" s="78"/>
      <c r="J205" s="78"/>
      <c r="K205" s="78"/>
      <c r="L205" s="78"/>
      <c r="M205" s="78"/>
      <c r="N205" s="78"/>
      <c r="O205" s="78"/>
      <c r="P205" s="97"/>
      <c r="Q205" s="78"/>
      <c r="R205" s="78"/>
      <c r="S205" s="78"/>
      <c r="T205" s="78">
        <v>90</v>
      </c>
      <c r="U205" s="78"/>
      <c r="V205" s="78"/>
      <c r="W205" s="78"/>
      <c r="X205" s="78"/>
      <c r="Y205" s="78"/>
      <c r="Z205" s="78"/>
      <c r="AA205" s="78"/>
      <c r="AB205" s="78"/>
      <c r="AC205" s="78">
        <v>109.00000000000001</v>
      </c>
      <c r="AD205" s="78"/>
      <c r="AE205" s="78"/>
      <c r="AF205" s="78"/>
      <c r="AG205" s="78"/>
      <c r="AH205" s="78"/>
      <c r="AI205" s="78"/>
      <c r="AJ205" s="78"/>
      <c r="AK205" s="78">
        <v>103</v>
      </c>
      <c r="AL205" s="78"/>
      <c r="AM205" s="78"/>
      <c r="AN205" s="78"/>
      <c r="AO205" s="78"/>
      <c r="AP205" s="91"/>
      <c r="AQ205" s="88"/>
      <c r="AR205" s="78"/>
      <c r="AS205" s="78"/>
      <c r="AT205" s="78"/>
      <c r="AU205" s="78"/>
      <c r="AV205" s="78"/>
      <c r="AW205" s="97"/>
      <c r="AX205" s="78"/>
      <c r="AY205" s="78"/>
      <c r="AZ205" s="78"/>
      <c r="BA205" s="78"/>
      <c r="BB205" s="78"/>
      <c r="BC205" s="102"/>
      <c r="BD205" s="78"/>
      <c r="BE205" s="78"/>
      <c r="BF205" s="78"/>
      <c r="BG205" s="78"/>
      <c r="BH205" s="78"/>
      <c r="BI205" s="78"/>
      <c r="BJ205" s="78"/>
      <c r="BK205" s="78"/>
      <c r="BL205" s="78"/>
      <c r="BM205" s="78"/>
      <c r="BN205" s="78"/>
      <c r="BO205" s="78">
        <v>359</v>
      </c>
      <c r="BP205" s="78"/>
      <c r="BQ205" s="78"/>
      <c r="BR205" s="78"/>
      <c r="BS205" s="78"/>
      <c r="BT205" s="78"/>
      <c r="BU205" s="78"/>
      <c r="BV205" s="78"/>
      <c r="BW205" s="107"/>
      <c r="BX205" s="78"/>
      <c r="BY205" s="78"/>
      <c r="BZ205" s="78"/>
      <c r="CA205" s="78"/>
      <c r="CB205" s="78"/>
      <c r="CC205" s="78"/>
      <c r="CD205" s="112"/>
      <c r="CE205" s="78"/>
      <c r="CF205" s="78"/>
      <c r="CG205" s="78"/>
      <c r="CH205" s="78"/>
      <c r="CI205" s="78"/>
      <c r="CJ205" s="78"/>
      <c r="CK205" s="117"/>
      <c r="CL205" s="78"/>
      <c r="CM205" s="122"/>
      <c r="CN205" s="78"/>
      <c r="CO205" s="78"/>
      <c r="CP205" s="78"/>
      <c r="CQ205" s="78"/>
      <c r="CR205" s="78"/>
      <c r="CS205" s="78"/>
      <c r="CT205" s="78"/>
      <c r="CU205" s="78"/>
      <c r="CV205" s="78"/>
      <c r="CW205" s="78"/>
      <c r="CX205" s="78"/>
      <c r="CY205" s="78"/>
      <c r="CZ205" s="78"/>
      <c r="DA205" s="78"/>
      <c r="DB205" s="78">
        <v>109.00000000000001</v>
      </c>
      <c r="DC205" s="78">
        <v>156</v>
      </c>
      <c r="DD205" s="78">
        <v>89</v>
      </c>
      <c r="DE205" s="78">
        <v>87</v>
      </c>
      <c r="DF205" s="78"/>
      <c r="DG205" s="78"/>
      <c r="DH205" s="78"/>
      <c r="DI205" s="78"/>
      <c r="DJ205" s="78"/>
      <c r="DK205" s="78"/>
      <c r="DL205" s="78"/>
      <c r="DM205" s="78"/>
      <c r="DN205" s="78"/>
      <c r="DO205" s="78"/>
      <c r="DP205" s="78"/>
      <c r="DQ205" s="78"/>
      <c r="DR205" s="78"/>
      <c r="DS205" s="78"/>
      <c r="DT205" s="78"/>
      <c r="DU205" s="78"/>
      <c r="DV205" s="78"/>
      <c r="DW205" s="78"/>
      <c r="DX205" s="78"/>
      <c r="DY205" s="78"/>
      <c r="DZ205" s="78"/>
      <c r="EA205" s="78"/>
      <c r="EB205" s="78"/>
      <c r="EC205" s="78"/>
      <c r="ED205" s="78"/>
      <c r="EE205" s="78"/>
      <c r="EF205" s="78"/>
      <c r="EG205" s="78"/>
      <c r="EH205" s="78"/>
      <c r="EI205" s="78"/>
      <c r="EJ205" s="78"/>
      <c r="EK205" s="78"/>
      <c r="EL205" s="78"/>
      <c r="EM205" s="78"/>
      <c r="EN205" s="78"/>
      <c r="EO205" s="78"/>
      <c r="EP205" s="78"/>
      <c r="EQ205" s="78"/>
      <c r="ER205" s="78"/>
      <c r="ES205" s="78"/>
      <c r="ET205" s="78"/>
      <c r="EU205" s="78"/>
      <c r="EV205" s="78"/>
      <c r="EW205" s="78"/>
      <c r="EX205" s="78"/>
      <c r="EY205" s="78"/>
      <c r="EZ205" s="78"/>
      <c r="FA205" s="78"/>
      <c r="FB205" s="78"/>
      <c r="FC205" s="78"/>
      <c r="FD205" s="78"/>
      <c r="FE205" s="78"/>
      <c r="FF205" s="78"/>
      <c r="FG205" s="78"/>
      <c r="FH205" s="78"/>
      <c r="FI205" s="78"/>
      <c r="FJ205" s="78"/>
      <c r="FK205" s="78"/>
      <c r="FL205" s="78"/>
      <c r="FM205" s="78"/>
      <c r="FN205" s="78"/>
      <c r="FO205" s="78"/>
      <c r="FP205" s="78"/>
      <c r="FQ205" s="78"/>
      <c r="FR205" s="78"/>
      <c r="FS205" s="78"/>
      <c r="FT205" s="78"/>
      <c r="FU205" s="78"/>
      <c r="FV205" s="78"/>
      <c r="FW205" s="78"/>
      <c r="FX205" s="78"/>
      <c r="FY205" s="78"/>
      <c r="FZ205" s="78"/>
      <c r="GA205" s="78"/>
      <c r="GB205" s="78"/>
      <c r="GC205" s="78"/>
      <c r="GD205" s="78"/>
      <c r="GE205" s="78"/>
      <c r="GF205" s="78"/>
      <c r="GG205" s="78"/>
      <c r="GH205" s="78"/>
      <c r="GI205" s="78"/>
      <c r="GJ205" s="78"/>
      <c r="GK205" s="78"/>
      <c r="GL205" s="78"/>
      <c r="GM205" s="78"/>
      <c r="GN205" s="78"/>
      <c r="GO205" s="78"/>
      <c r="GP205" s="78"/>
      <c r="GQ205" s="78"/>
      <c r="GR205" s="78"/>
      <c r="GS205" s="78"/>
    </row>
    <row r="206" spans="1:201" ht="18">
      <c r="A206" s="76" t="s">
        <v>495</v>
      </c>
      <c r="B206" s="78"/>
      <c r="C206" s="78"/>
      <c r="D206" s="78"/>
      <c r="E206" s="78"/>
      <c r="F206" s="78">
        <v>90</v>
      </c>
      <c r="G206" s="78"/>
      <c r="H206" s="78"/>
      <c r="I206" s="78"/>
      <c r="J206" s="78"/>
      <c r="K206" s="78"/>
      <c r="L206" s="78"/>
      <c r="M206" s="78"/>
      <c r="N206" s="78"/>
      <c r="O206" s="78"/>
      <c r="P206" s="97"/>
      <c r="Q206" s="78"/>
      <c r="R206" s="78"/>
      <c r="S206" s="78"/>
      <c r="T206" s="78"/>
      <c r="U206" s="78"/>
      <c r="V206" s="78"/>
      <c r="W206" s="78"/>
      <c r="X206" s="78"/>
      <c r="Y206" s="78"/>
      <c r="Z206" s="78"/>
      <c r="AA206" s="78"/>
      <c r="AB206" s="78"/>
      <c r="AC206" s="78"/>
      <c r="AD206" s="78"/>
      <c r="AE206" s="78"/>
      <c r="AF206" s="78"/>
      <c r="AG206" s="78"/>
      <c r="AH206" s="78"/>
      <c r="AI206" s="78"/>
      <c r="AJ206" s="78"/>
      <c r="AK206" s="78"/>
      <c r="AL206" s="78"/>
      <c r="AM206" s="78"/>
      <c r="AN206" s="78"/>
      <c r="AO206" s="78"/>
      <c r="AP206" s="91"/>
      <c r="AQ206" s="88"/>
      <c r="AR206" s="78"/>
      <c r="AS206" s="78"/>
      <c r="AT206" s="78"/>
      <c r="AU206" s="78"/>
      <c r="AV206" s="78"/>
      <c r="AW206" s="97"/>
      <c r="AX206" s="78"/>
      <c r="AY206" s="78"/>
      <c r="AZ206" s="78"/>
      <c r="BA206" s="78"/>
      <c r="BB206" s="78"/>
      <c r="BC206" s="102"/>
      <c r="BD206" s="78"/>
      <c r="BE206" s="78"/>
      <c r="BF206" s="78"/>
      <c r="BG206" s="78"/>
      <c r="BH206" s="78"/>
      <c r="BI206" s="78"/>
      <c r="BJ206" s="78"/>
      <c r="BK206" s="78"/>
      <c r="BL206" s="78"/>
      <c r="BM206" s="78"/>
      <c r="BN206" s="78"/>
      <c r="BO206" s="78"/>
      <c r="BP206" s="78"/>
      <c r="BQ206" s="78"/>
      <c r="BR206" s="78"/>
      <c r="BS206" s="78"/>
      <c r="BT206" s="78"/>
      <c r="BU206" s="78"/>
      <c r="BV206" s="78"/>
      <c r="BW206" s="107"/>
      <c r="BX206" s="78"/>
      <c r="BY206" s="78"/>
      <c r="BZ206" s="78"/>
      <c r="CA206" s="78"/>
      <c r="CB206" s="78"/>
      <c r="CC206" s="78"/>
      <c r="CD206" s="112"/>
      <c r="CE206" s="78"/>
      <c r="CF206" s="78"/>
      <c r="CG206" s="78"/>
      <c r="CH206" s="78"/>
      <c r="CI206" s="78"/>
      <c r="CJ206" s="78"/>
      <c r="CK206" s="117"/>
      <c r="CL206" s="78"/>
      <c r="CM206" s="122"/>
      <c r="CN206" s="78"/>
      <c r="CO206" s="78"/>
      <c r="CP206" s="78"/>
      <c r="CQ206" s="78"/>
      <c r="CR206" s="78"/>
      <c r="CS206" s="78"/>
      <c r="CT206" s="78"/>
      <c r="CU206" s="78"/>
      <c r="CV206" s="78"/>
      <c r="CW206" s="78"/>
      <c r="CX206" s="78"/>
      <c r="CY206" s="78"/>
      <c r="CZ206" s="78"/>
      <c r="DA206" s="78"/>
      <c r="DB206" s="78"/>
      <c r="DC206" s="78"/>
      <c r="DD206" s="78"/>
      <c r="DE206" s="78"/>
      <c r="DF206" s="78"/>
      <c r="DG206" s="78"/>
      <c r="DH206" s="78"/>
      <c r="DI206" s="78"/>
      <c r="DJ206" s="78"/>
      <c r="DK206" s="78"/>
      <c r="DL206" s="78"/>
      <c r="DM206" s="78"/>
      <c r="DN206" s="78"/>
      <c r="DO206" s="78"/>
      <c r="DP206" s="78"/>
      <c r="DQ206" s="78"/>
      <c r="DR206" s="78"/>
      <c r="DS206" s="78"/>
      <c r="DT206" s="78"/>
      <c r="DU206" s="78"/>
      <c r="DV206" s="78"/>
      <c r="DW206" s="78"/>
      <c r="DX206" s="78"/>
      <c r="DY206" s="78"/>
      <c r="DZ206" s="78"/>
      <c r="EA206" s="78"/>
      <c r="EB206" s="78"/>
      <c r="EC206" s="78"/>
      <c r="ED206" s="78"/>
      <c r="EE206" s="78"/>
      <c r="EF206" s="78"/>
      <c r="EG206" s="78"/>
      <c r="EH206" s="78"/>
      <c r="EI206" s="78"/>
      <c r="EJ206" s="78"/>
      <c r="EK206" s="78"/>
      <c r="EL206" s="78"/>
      <c r="EM206" s="78"/>
      <c r="EN206" s="78"/>
      <c r="EO206" s="78"/>
      <c r="EP206" s="78"/>
      <c r="EQ206" s="78"/>
      <c r="ER206" s="78"/>
      <c r="ES206" s="78"/>
      <c r="ET206" s="78"/>
      <c r="EU206" s="78"/>
      <c r="EV206" s="78"/>
      <c r="EW206" s="78"/>
      <c r="EX206" s="78"/>
      <c r="EY206" s="78"/>
      <c r="EZ206" s="78"/>
      <c r="FA206" s="78"/>
      <c r="FB206" s="78"/>
      <c r="FC206" s="78"/>
      <c r="FD206" s="78"/>
      <c r="FE206" s="78"/>
      <c r="FF206" s="78"/>
      <c r="FG206" s="78"/>
      <c r="FH206" s="78"/>
      <c r="FI206" s="78"/>
      <c r="FJ206" s="78"/>
      <c r="FK206" s="78"/>
      <c r="FL206" s="78"/>
      <c r="FM206" s="78"/>
      <c r="FN206" s="78"/>
      <c r="FO206" s="78"/>
      <c r="FP206" s="78"/>
      <c r="FQ206" s="78"/>
      <c r="FR206" s="78"/>
      <c r="FS206" s="78"/>
      <c r="FT206" s="78"/>
      <c r="FU206" s="78"/>
      <c r="FV206" s="78"/>
      <c r="FW206" s="78"/>
      <c r="FX206" s="78"/>
      <c r="FY206" s="78"/>
      <c r="FZ206" s="78"/>
      <c r="GA206" s="78"/>
      <c r="GB206" s="78"/>
      <c r="GC206" s="78"/>
      <c r="GD206" s="78"/>
      <c r="GE206" s="78"/>
      <c r="GF206" s="78"/>
      <c r="GG206" s="78"/>
      <c r="GH206" s="78"/>
      <c r="GI206" s="78"/>
      <c r="GJ206" s="78"/>
      <c r="GK206" s="78"/>
      <c r="GL206" s="78"/>
      <c r="GM206" s="78"/>
      <c r="GN206" s="78"/>
      <c r="GO206" s="78"/>
      <c r="GP206" s="78"/>
      <c r="GQ206" s="78"/>
      <c r="GR206" s="78"/>
      <c r="GS206" s="78"/>
    </row>
    <row r="207" spans="1:201" ht="18">
      <c r="A207" s="76" t="s">
        <v>259</v>
      </c>
      <c r="B207" s="78"/>
      <c r="C207" s="78"/>
      <c r="D207" s="78"/>
      <c r="E207" s="78"/>
      <c r="F207" s="78">
        <v>90</v>
      </c>
      <c r="G207" s="78"/>
      <c r="H207" s="78"/>
      <c r="I207" s="78"/>
      <c r="J207" s="78"/>
      <c r="K207" s="78"/>
      <c r="L207" s="78"/>
      <c r="M207" s="78"/>
      <c r="N207" s="78"/>
      <c r="O207" s="78"/>
      <c r="P207" s="97"/>
      <c r="Q207" s="78"/>
      <c r="R207" s="78"/>
      <c r="S207" s="78"/>
      <c r="T207" s="78"/>
      <c r="U207" s="78"/>
      <c r="V207" s="78"/>
      <c r="W207" s="78"/>
      <c r="X207" s="78"/>
      <c r="Y207" s="78"/>
      <c r="Z207" s="78"/>
      <c r="AA207" s="78"/>
      <c r="AB207" s="78"/>
      <c r="AC207" s="78"/>
      <c r="AD207" s="78"/>
      <c r="AE207" s="78"/>
      <c r="AF207" s="78"/>
      <c r="AG207" s="78"/>
      <c r="AH207" s="78"/>
      <c r="AI207" s="78"/>
      <c r="AJ207" s="78"/>
      <c r="AK207" s="78"/>
      <c r="AL207" s="78"/>
      <c r="AM207" s="78"/>
      <c r="AN207" s="78"/>
      <c r="AO207" s="78"/>
      <c r="AP207" s="91"/>
      <c r="AQ207" s="88"/>
      <c r="AR207" s="78"/>
      <c r="AS207" s="78"/>
      <c r="AT207" s="78"/>
      <c r="AU207" s="78"/>
      <c r="AV207" s="78"/>
      <c r="AW207" s="97"/>
      <c r="AX207" s="78"/>
      <c r="AY207" s="78"/>
      <c r="AZ207" s="78"/>
      <c r="BA207" s="78"/>
      <c r="BB207" s="78"/>
      <c r="BC207" s="102"/>
      <c r="BD207" s="78"/>
      <c r="BE207" s="78"/>
      <c r="BF207" s="78"/>
      <c r="BG207" s="78"/>
      <c r="BH207" s="78"/>
      <c r="BI207" s="78"/>
      <c r="BJ207" s="78"/>
      <c r="BK207" s="78"/>
      <c r="BL207" s="78"/>
      <c r="BM207" s="78"/>
      <c r="BN207" s="78"/>
      <c r="BO207" s="78"/>
      <c r="BP207" s="78"/>
      <c r="BQ207" s="78"/>
      <c r="BR207" s="78"/>
      <c r="BS207" s="78"/>
      <c r="BT207" s="78"/>
      <c r="BU207" s="78"/>
      <c r="BV207" s="78"/>
      <c r="BW207" s="107"/>
      <c r="BX207" s="78"/>
      <c r="BY207" s="78"/>
      <c r="BZ207" s="78"/>
      <c r="CA207" s="78"/>
      <c r="CB207" s="78"/>
      <c r="CC207" s="78"/>
      <c r="CD207" s="112"/>
      <c r="CE207" s="78"/>
      <c r="CF207" s="78"/>
      <c r="CG207" s="78"/>
      <c r="CH207" s="78"/>
      <c r="CI207" s="78"/>
      <c r="CJ207" s="78"/>
      <c r="CK207" s="117"/>
      <c r="CL207" s="78"/>
      <c r="CM207" s="122"/>
      <c r="CN207" s="78"/>
      <c r="CO207" s="78"/>
      <c r="CP207" s="78"/>
      <c r="CQ207" s="78"/>
      <c r="CR207" s="78"/>
      <c r="CS207" s="78"/>
      <c r="CT207" s="78"/>
      <c r="CU207" s="78"/>
      <c r="CV207" s="78"/>
      <c r="CW207" s="78"/>
      <c r="CX207" s="78"/>
      <c r="CY207" s="78"/>
      <c r="CZ207" s="78"/>
      <c r="DA207" s="78"/>
      <c r="DB207" s="78">
        <v>190</v>
      </c>
      <c r="DC207" s="78"/>
      <c r="DD207" s="78"/>
      <c r="DE207" s="78"/>
      <c r="DF207" s="78"/>
      <c r="DG207" s="78"/>
      <c r="DH207" s="78"/>
      <c r="DI207" s="78"/>
      <c r="DJ207" s="78"/>
      <c r="DK207" s="78"/>
      <c r="DL207" s="78"/>
      <c r="DM207" s="78"/>
      <c r="DN207" s="78"/>
      <c r="DO207" s="78"/>
      <c r="DP207" s="78"/>
      <c r="DQ207" s="78"/>
      <c r="DR207" s="78"/>
      <c r="DS207" s="78"/>
      <c r="DT207" s="78"/>
      <c r="DU207" s="78"/>
      <c r="DV207" s="78"/>
      <c r="DW207" s="78"/>
      <c r="DX207" s="78"/>
      <c r="DY207" s="78"/>
      <c r="DZ207" s="78"/>
      <c r="EA207" s="78"/>
      <c r="EB207" s="78"/>
      <c r="EC207" s="78"/>
      <c r="ED207" s="78"/>
      <c r="EE207" s="78"/>
      <c r="EF207" s="78"/>
      <c r="EG207" s="78"/>
      <c r="EH207" s="78"/>
      <c r="EI207" s="78"/>
      <c r="EJ207" s="78"/>
      <c r="EK207" s="78"/>
      <c r="EL207" s="78"/>
      <c r="EM207" s="78"/>
      <c r="EN207" s="78"/>
      <c r="EO207" s="78"/>
      <c r="EP207" s="78"/>
      <c r="EQ207" s="78"/>
      <c r="ER207" s="78"/>
      <c r="ES207" s="78"/>
      <c r="ET207" s="78"/>
      <c r="EU207" s="78"/>
      <c r="EV207" s="78"/>
      <c r="EW207" s="78"/>
      <c r="EX207" s="78"/>
      <c r="EY207" s="78"/>
      <c r="EZ207" s="78"/>
      <c r="FA207" s="78"/>
      <c r="FB207" s="78"/>
      <c r="FC207" s="78"/>
      <c r="FD207" s="78"/>
      <c r="FE207" s="78"/>
      <c r="FF207" s="78"/>
      <c r="FG207" s="78"/>
      <c r="FH207" s="78"/>
      <c r="FI207" s="78"/>
      <c r="FJ207" s="78"/>
      <c r="FK207" s="78"/>
      <c r="FL207" s="78"/>
      <c r="FM207" s="78"/>
      <c r="FN207" s="78"/>
      <c r="FO207" s="78"/>
      <c r="FP207" s="78"/>
      <c r="FQ207" s="78"/>
      <c r="FR207" s="78"/>
      <c r="FS207" s="78"/>
      <c r="FT207" s="78"/>
      <c r="FU207" s="78"/>
      <c r="FV207" s="78"/>
      <c r="FW207" s="78"/>
      <c r="FX207" s="78"/>
      <c r="FY207" s="78"/>
      <c r="FZ207" s="78"/>
      <c r="GA207" s="78"/>
      <c r="GB207" s="78"/>
      <c r="GC207" s="78"/>
      <c r="GD207" s="78"/>
      <c r="GE207" s="78"/>
      <c r="GF207" s="78"/>
      <c r="GG207" s="78"/>
      <c r="GH207" s="78"/>
      <c r="GI207" s="78">
        <v>97</v>
      </c>
      <c r="GJ207" s="78"/>
      <c r="GK207" s="78"/>
      <c r="GL207" s="78"/>
      <c r="GM207" s="78"/>
      <c r="GN207" s="78"/>
      <c r="GO207" s="78"/>
      <c r="GP207" s="78"/>
      <c r="GQ207" s="78"/>
      <c r="GR207" s="78"/>
      <c r="GS207" s="78"/>
    </row>
    <row r="208" spans="1:201">
      <c r="A208" s="75">
        <v>51</v>
      </c>
      <c r="B208" s="78"/>
      <c r="C208" s="78"/>
      <c r="D208" s="78"/>
      <c r="E208" s="78"/>
      <c r="F208" s="78"/>
      <c r="G208" s="78"/>
      <c r="H208" s="78"/>
      <c r="I208" s="78"/>
      <c r="J208" s="78"/>
      <c r="K208" s="78"/>
      <c r="L208" s="78"/>
      <c r="M208" s="78"/>
      <c r="N208" s="78"/>
      <c r="O208" s="78"/>
      <c r="P208" s="97"/>
      <c r="Q208" s="78"/>
      <c r="R208" s="78"/>
      <c r="S208" s="78"/>
      <c r="T208" s="78"/>
      <c r="U208" s="78"/>
      <c r="V208" s="78"/>
      <c r="W208" s="78"/>
      <c r="X208" s="78"/>
      <c r="Y208" s="78"/>
      <c r="Z208" s="78"/>
      <c r="AA208" s="78"/>
      <c r="AB208" s="78"/>
      <c r="AC208" s="78"/>
      <c r="AD208" s="78"/>
      <c r="AE208" s="78"/>
      <c r="AF208" s="78"/>
      <c r="AG208" s="78"/>
      <c r="AH208" s="78"/>
      <c r="AI208" s="78">
        <v>90</v>
      </c>
      <c r="AJ208" s="78"/>
      <c r="AK208" s="78"/>
      <c r="AL208" s="78"/>
      <c r="AM208" s="78"/>
      <c r="AN208" s="78"/>
      <c r="AO208" s="78"/>
      <c r="AP208" s="91"/>
      <c r="AQ208" s="88"/>
      <c r="AR208" s="78"/>
      <c r="AS208" s="78"/>
      <c r="AT208" s="78"/>
      <c r="AU208" s="78"/>
      <c r="AV208" s="78"/>
      <c r="AW208" s="97"/>
      <c r="AX208" s="78"/>
      <c r="AY208" s="78"/>
      <c r="AZ208" s="78"/>
      <c r="BA208" s="78"/>
      <c r="BB208" s="78"/>
      <c r="BC208" s="102"/>
      <c r="BD208" s="78"/>
      <c r="BE208" s="78"/>
      <c r="BF208" s="78"/>
      <c r="BG208" s="78"/>
      <c r="BH208" s="78"/>
      <c r="BI208" s="78"/>
      <c r="BJ208" s="78"/>
      <c r="BK208" s="78"/>
      <c r="BL208" s="78"/>
      <c r="BM208" s="78"/>
      <c r="BN208" s="78"/>
      <c r="BO208" s="78"/>
      <c r="BP208" s="78"/>
      <c r="BQ208" s="78"/>
      <c r="BR208" s="78"/>
      <c r="BS208" s="78"/>
      <c r="BT208" s="78"/>
      <c r="BU208" s="78"/>
      <c r="BV208" s="78"/>
      <c r="BW208" s="107"/>
      <c r="BX208" s="78"/>
      <c r="BY208" s="78"/>
      <c r="BZ208" s="78"/>
      <c r="CA208" s="78"/>
      <c r="CB208" s="78"/>
      <c r="CC208" s="78"/>
      <c r="CD208" s="112"/>
      <c r="CE208" s="78"/>
      <c r="CF208" s="78"/>
      <c r="CG208" s="78"/>
      <c r="CH208" s="78"/>
      <c r="CI208" s="78"/>
      <c r="CJ208" s="78"/>
      <c r="CK208" s="117"/>
      <c r="CL208" s="78"/>
      <c r="CM208" s="122"/>
      <c r="CN208" s="78"/>
      <c r="CO208" s="78"/>
      <c r="CP208" s="78"/>
      <c r="CQ208" s="78"/>
      <c r="CR208" s="78"/>
      <c r="CS208" s="78"/>
      <c r="CT208" s="78"/>
      <c r="CU208" s="78"/>
      <c r="CV208" s="78"/>
      <c r="CW208" s="78"/>
      <c r="CX208" s="78"/>
      <c r="CY208" s="78"/>
      <c r="CZ208" s="78"/>
      <c r="DA208" s="78"/>
      <c r="DB208" s="78"/>
      <c r="DC208" s="78"/>
      <c r="DD208" s="78"/>
      <c r="DE208" s="78"/>
      <c r="DF208" s="78"/>
      <c r="DG208" s="78"/>
      <c r="DH208" s="78"/>
      <c r="DI208" s="78"/>
      <c r="DJ208" s="78"/>
      <c r="DK208" s="78"/>
      <c r="DL208" s="78"/>
      <c r="DM208" s="78"/>
      <c r="DN208" s="78"/>
      <c r="DO208" s="78"/>
      <c r="DP208" s="78"/>
      <c r="DQ208" s="78"/>
      <c r="DR208" s="78"/>
      <c r="DS208" s="78"/>
      <c r="DT208" s="78"/>
      <c r="DU208" s="78"/>
      <c r="DV208" s="78"/>
      <c r="DW208" s="78"/>
      <c r="DX208" s="78"/>
      <c r="DY208" s="78"/>
      <c r="DZ208" s="78"/>
      <c r="EA208" s="78"/>
      <c r="EB208" s="78"/>
      <c r="EC208" s="78"/>
      <c r="ED208" s="78"/>
      <c r="EE208" s="78"/>
      <c r="EF208" s="78"/>
      <c r="EG208" s="78"/>
      <c r="EH208" s="78"/>
      <c r="EI208" s="78"/>
      <c r="EJ208" s="78"/>
      <c r="EK208" s="78"/>
      <c r="EL208" s="78"/>
      <c r="EM208" s="78"/>
      <c r="EN208" s="78"/>
      <c r="EO208" s="78"/>
      <c r="EP208" s="78"/>
      <c r="EQ208" s="78"/>
      <c r="ER208" s="78"/>
      <c r="ES208" s="78"/>
      <c r="ET208" s="78"/>
      <c r="EU208" s="78"/>
      <c r="EV208" s="78"/>
      <c r="EW208" s="78"/>
      <c r="EX208" s="78"/>
      <c r="EY208" s="78"/>
      <c r="EZ208" s="78"/>
      <c r="FA208" s="78"/>
      <c r="FB208" s="78"/>
      <c r="FC208" s="78"/>
      <c r="FD208" s="78"/>
      <c r="FE208" s="78"/>
      <c r="FF208" s="78"/>
      <c r="FG208" s="78"/>
      <c r="FH208" s="78"/>
      <c r="FI208" s="78"/>
      <c r="FJ208" s="78"/>
      <c r="FK208" s="78"/>
      <c r="FL208" s="78"/>
      <c r="FM208" s="78"/>
      <c r="FN208" s="78"/>
      <c r="FO208" s="78"/>
      <c r="FP208" s="78"/>
      <c r="FQ208" s="78"/>
      <c r="FR208" s="78"/>
      <c r="FS208" s="78"/>
      <c r="FT208" s="78"/>
      <c r="FU208" s="78"/>
      <c r="FV208" s="78"/>
      <c r="FW208" s="78"/>
      <c r="FX208" s="78"/>
      <c r="FY208" s="78"/>
      <c r="FZ208" s="78"/>
      <c r="GA208" s="78"/>
      <c r="GB208" s="78"/>
      <c r="GC208" s="78"/>
      <c r="GD208" s="78"/>
      <c r="GE208" s="78"/>
      <c r="GF208" s="78"/>
      <c r="GG208" s="78"/>
      <c r="GH208" s="78"/>
      <c r="GI208" s="78"/>
      <c r="GJ208" s="78"/>
      <c r="GK208" s="78"/>
      <c r="GL208" s="78"/>
      <c r="GM208" s="78"/>
      <c r="GN208" s="78"/>
      <c r="GO208" s="78"/>
      <c r="GP208" s="78"/>
      <c r="GQ208" s="78"/>
      <c r="GR208" s="78"/>
      <c r="GS208" s="78"/>
    </row>
    <row r="209" spans="1:201" ht="18">
      <c r="A209" s="76" t="s">
        <v>270</v>
      </c>
      <c r="B209" s="78"/>
      <c r="C209" s="78"/>
      <c r="D209" s="78"/>
      <c r="E209" s="78"/>
      <c r="F209" s="78"/>
      <c r="G209" s="78"/>
      <c r="H209" s="78"/>
      <c r="I209" s="78"/>
      <c r="J209" s="78"/>
      <c r="K209" s="78"/>
      <c r="L209" s="78"/>
      <c r="M209" s="78"/>
      <c r="N209" s="78"/>
      <c r="O209" s="78"/>
      <c r="P209" s="97"/>
      <c r="Q209" s="78"/>
      <c r="R209" s="78"/>
      <c r="S209" s="78"/>
      <c r="T209" s="78"/>
      <c r="U209" s="78"/>
      <c r="V209" s="78"/>
      <c r="W209" s="78"/>
      <c r="X209" s="78"/>
      <c r="Y209" s="78"/>
      <c r="Z209" s="78"/>
      <c r="AA209" s="78"/>
      <c r="AB209" s="78"/>
      <c r="AC209" s="78"/>
      <c r="AD209" s="78"/>
      <c r="AE209" s="78"/>
      <c r="AF209" s="78"/>
      <c r="AG209" s="78"/>
      <c r="AH209" s="78"/>
      <c r="AI209" s="78">
        <v>90</v>
      </c>
      <c r="AJ209" s="78"/>
      <c r="AK209" s="78"/>
      <c r="AL209" s="78"/>
      <c r="AM209" s="78"/>
      <c r="AN209" s="78"/>
      <c r="AO209" s="78"/>
      <c r="AP209" s="91"/>
      <c r="AQ209" s="88"/>
      <c r="AR209" s="78"/>
      <c r="AS209" s="78"/>
      <c r="AT209" s="78"/>
      <c r="AU209" s="78"/>
      <c r="AV209" s="78"/>
      <c r="AW209" s="97"/>
      <c r="AX209" s="78"/>
      <c r="AY209" s="78"/>
      <c r="AZ209" s="78"/>
      <c r="BA209" s="78"/>
      <c r="BB209" s="78"/>
      <c r="BC209" s="102"/>
      <c r="BD209" s="78"/>
      <c r="BE209" s="78"/>
      <c r="BF209" s="78"/>
      <c r="BG209" s="78"/>
      <c r="BH209" s="78"/>
      <c r="BI209" s="78"/>
      <c r="BJ209" s="78"/>
      <c r="BK209" s="78"/>
      <c r="BL209" s="78"/>
      <c r="BM209" s="78"/>
      <c r="BN209" s="78"/>
      <c r="BO209" s="78"/>
      <c r="BP209" s="78"/>
      <c r="BQ209" s="78"/>
      <c r="BR209" s="78"/>
      <c r="BS209" s="78"/>
      <c r="BT209" s="78"/>
      <c r="BU209" s="78"/>
      <c r="BV209" s="78"/>
      <c r="BW209" s="107"/>
      <c r="BX209" s="78"/>
      <c r="BY209" s="78"/>
      <c r="BZ209" s="78"/>
      <c r="CA209" s="78"/>
      <c r="CB209" s="78"/>
      <c r="CC209" s="78"/>
      <c r="CD209" s="112"/>
      <c r="CE209" s="78"/>
      <c r="CF209" s="78"/>
      <c r="CG209" s="78"/>
      <c r="CH209" s="78"/>
      <c r="CI209" s="78"/>
      <c r="CJ209" s="78"/>
      <c r="CK209" s="117"/>
      <c r="CL209" s="78"/>
      <c r="CM209" s="122"/>
      <c r="CN209" s="78"/>
      <c r="CO209" s="78"/>
      <c r="CP209" s="78"/>
      <c r="CQ209" s="78"/>
      <c r="CR209" s="78"/>
      <c r="CS209" s="78"/>
      <c r="CT209" s="78"/>
      <c r="CU209" s="78"/>
      <c r="CV209" s="78"/>
      <c r="CW209" s="78"/>
      <c r="CX209" s="78"/>
      <c r="CY209" s="78"/>
      <c r="CZ209" s="78"/>
      <c r="DA209" s="78"/>
      <c r="DB209" s="78"/>
      <c r="DC209" s="78"/>
      <c r="DD209" s="78"/>
      <c r="DE209" s="78"/>
      <c r="DF209" s="78"/>
      <c r="DG209" s="78"/>
      <c r="DH209" s="78"/>
      <c r="DI209" s="78"/>
      <c r="DJ209" s="78"/>
      <c r="DK209" s="78"/>
      <c r="DL209" s="78"/>
      <c r="DM209" s="78"/>
      <c r="DN209" s="78"/>
      <c r="DO209" s="78"/>
      <c r="DP209" s="78"/>
      <c r="DQ209" s="78"/>
      <c r="DR209" s="78"/>
      <c r="DS209" s="78"/>
      <c r="DT209" s="78"/>
      <c r="DU209" s="78"/>
      <c r="DV209" s="78"/>
      <c r="DW209" s="78"/>
      <c r="DX209" s="78"/>
      <c r="DY209" s="78"/>
      <c r="DZ209" s="78"/>
      <c r="EA209" s="78"/>
      <c r="EB209" s="78"/>
      <c r="EC209" s="78"/>
      <c r="ED209" s="78"/>
      <c r="EE209" s="78"/>
      <c r="EF209" s="78"/>
      <c r="EG209" s="78"/>
      <c r="EH209" s="78"/>
      <c r="EI209" s="78"/>
      <c r="EJ209" s="78"/>
      <c r="EK209" s="78"/>
      <c r="EL209" s="78"/>
      <c r="EM209" s="78"/>
      <c r="EN209" s="78"/>
      <c r="EO209" s="78"/>
      <c r="EP209" s="78"/>
      <c r="EQ209" s="78"/>
      <c r="ER209" s="78"/>
      <c r="ES209" s="78"/>
      <c r="ET209" s="78"/>
      <c r="EU209" s="78"/>
      <c r="EV209" s="78"/>
      <c r="EW209" s="78"/>
      <c r="EX209" s="78"/>
      <c r="EY209" s="78"/>
      <c r="EZ209" s="78"/>
      <c r="FA209" s="78"/>
      <c r="FB209" s="78"/>
      <c r="FC209" s="78"/>
      <c r="FD209" s="78"/>
      <c r="FE209" s="78"/>
      <c r="FF209" s="78"/>
      <c r="FG209" s="78"/>
      <c r="FH209" s="78"/>
      <c r="FI209" s="78"/>
      <c r="FJ209" s="78"/>
      <c r="FK209" s="78"/>
      <c r="FL209" s="78"/>
      <c r="FM209" s="78"/>
      <c r="FN209" s="78"/>
      <c r="FO209" s="78"/>
      <c r="FP209" s="78"/>
      <c r="FQ209" s="78"/>
      <c r="FR209" s="78"/>
      <c r="FS209" s="78"/>
      <c r="FT209" s="78"/>
      <c r="FU209" s="78"/>
      <c r="FV209" s="78"/>
      <c r="FW209" s="78"/>
      <c r="FX209" s="78"/>
      <c r="FY209" s="78"/>
      <c r="FZ209" s="78"/>
      <c r="GA209" s="78"/>
      <c r="GB209" s="78"/>
      <c r="GC209" s="78"/>
      <c r="GD209" s="78"/>
      <c r="GE209" s="78"/>
      <c r="GF209" s="78"/>
      <c r="GG209" s="78"/>
      <c r="GH209" s="78"/>
      <c r="GI209" s="78"/>
      <c r="GJ209" s="78"/>
      <c r="GK209" s="78"/>
      <c r="GL209" s="78"/>
      <c r="GM209" s="78"/>
      <c r="GN209" s="78"/>
      <c r="GO209" s="78"/>
      <c r="GP209" s="78"/>
      <c r="GQ209" s="78"/>
      <c r="GR209" s="78"/>
      <c r="GS209" s="78"/>
    </row>
    <row r="210" spans="1:201" ht="35.25">
      <c r="A210" s="74">
        <v>80</v>
      </c>
      <c r="B210" s="78"/>
      <c r="C210" s="78"/>
      <c r="D210" s="78"/>
      <c r="E210" s="78"/>
      <c r="F210" s="78"/>
      <c r="G210" s="78"/>
      <c r="H210" s="78"/>
      <c r="I210" s="78"/>
      <c r="J210" s="78"/>
      <c r="K210" s="78"/>
      <c r="L210" s="78"/>
      <c r="M210" s="78"/>
      <c r="N210" s="78"/>
      <c r="O210" s="78"/>
      <c r="P210" s="97"/>
      <c r="Q210" s="78"/>
      <c r="R210" s="78"/>
      <c r="S210" s="78"/>
      <c r="T210" s="78">
        <v>90</v>
      </c>
      <c r="U210" s="78"/>
      <c r="V210" s="78"/>
      <c r="W210" s="78"/>
      <c r="X210" s="78"/>
      <c r="Y210" s="78"/>
      <c r="Z210" s="78"/>
      <c r="AA210" s="78"/>
      <c r="AB210" s="78"/>
      <c r="AC210" s="78"/>
      <c r="AD210" s="78"/>
      <c r="AE210" s="78"/>
      <c r="AF210" s="78"/>
      <c r="AG210" s="78"/>
      <c r="AH210" s="78"/>
      <c r="AI210" s="78">
        <v>100</v>
      </c>
      <c r="AJ210" s="78"/>
      <c r="AK210" s="78"/>
      <c r="AL210" s="78"/>
      <c r="AM210" s="78"/>
      <c r="AN210" s="78"/>
      <c r="AO210" s="78"/>
      <c r="AP210" s="91"/>
      <c r="AQ210" s="88"/>
      <c r="AR210" s="78"/>
      <c r="AS210" s="78"/>
      <c r="AT210" s="78"/>
      <c r="AU210" s="78"/>
      <c r="AV210" s="78"/>
      <c r="AW210" s="97"/>
      <c r="AX210" s="78"/>
      <c r="AY210" s="78"/>
      <c r="AZ210" s="78"/>
      <c r="BA210" s="78"/>
      <c r="BB210" s="78"/>
      <c r="BC210" s="102"/>
      <c r="BD210" s="78"/>
      <c r="BE210" s="78"/>
      <c r="BF210" s="78"/>
      <c r="BG210" s="78"/>
      <c r="BH210" s="78"/>
      <c r="BI210" s="78"/>
      <c r="BJ210" s="78"/>
      <c r="BK210" s="78"/>
      <c r="BL210" s="78"/>
      <c r="BM210" s="78"/>
      <c r="BN210" s="78"/>
      <c r="BO210" s="78"/>
      <c r="BP210" s="78"/>
      <c r="BQ210" s="78"/>
      <c r="BR210" s="78"/>
      <c r="BS210" s="78"/>
      <c r="BT210" s="78"/>
      <c r="BU210" s="78"/>
      <c r="BV210" s="78"/>
      <c r="BW210" s="107"/>
      <c r="BX210" s="78"/>
      <c r="BY210" s="78"/>
      <c r="BZ210" s="78"/>
      <c r="CA210" s="78"/>
      <c r="CB210" s="78"/>
      <c r="CC210" s="78"/>
      <c r="CD210" s="112"/>
      <c r="CE210" s="78"/>
      <c r="CF210" s="78"/>
      <c r="CG210" s="78"/>
      <c r="CH210" s="78"/>
      <c r="CI210" s="78"/>
      <c r="CJ210" s="78"/>
      <c r="CK210" s="117"/>
      <c r="CL210" s="78"/>
      <c r="CM210" s="122"/>
      <c r="CN210" s="78"/>
      <c r="CO210" s="78"/>
      <c r="CP210" s="78"/>
      <c r="CQ210" s="78"/>
      <c r="CR210" s="78"/>
      <c r="CS210" s="78"/>
      <c r="CT210" s="78"/>
      <c r="CU210" s="78"/>
      <c r="CV210" s="78"/>
      <c r="CW210" s="78"/>
      <c r="CX210" s="78"/>
      <c r="CY210" s="78"/>
      <c r="CZ210" s="78"/>
      <c r="DA210" s="78"/>
      <c r="DB210" s="78"/>
      <c r="DC210" s="78"/>
      <c r="DD210" s="78"/>
      <c r="DE210" s="78"/>
      <c r="DF210" s="78"/>
      <c r="DG210" s="78"/>
      <c r="DH210" s="78"/>
      <c r="DI210" s="78"/>
      <c r="DJ210" s="78"/>
      <c r="DK210" s="78"/>
      <c r="DL210" s="78"/>
      <c r="DM210" s="78"/>
      <c r="DN210" s="78"/>
      <c r="DO210" s="78"/>
      <c r="DP210" s="78"/>
      <c r="DQ210" s="78"/>
      <c r="DR210" s="78"/>
      <c r="DS210" s="78"/>
      <c r="DT210" s="78"/>
      <c r="DU210" s="78"/>
      <c r="DV210" s="78"/>
      <c r="DW210" s="78"/>
      <c r="DX210" s="78"/>
      <c r="DY210" s="78"/>
      <c r="DZ210" s="78"/>
      <c r="EA210" s="78"/>
      <c r="EB210" s="78"/>
      <c r="EC210" s="78"/>
      <c r="ED210" s="78"/>
      <c r="EE210" s="78"/>
      <c r="EF210" s="78"/>
      <c r="EG210" s="78"/>
      <c r="EH210" s="78"/>
      <c r="EI210" s="78"/>
      <c r="EJ210" s="78"/>
      <c r="EK210" s="78"/>
      <c r="EL210" s="78"/>
      <c r="EM210" s="78"/>
      <c r="EN210" s="78"/>
      <c r="EO210" s="78"/>
      <c r="EP210" s="78"/>
      <c r="EQ210" s="78"/>
      <c r="ER210" s="78"/>
      <c r="ES210" s="78"/>
      <c r="ET210" s="78"/>
      <c r="EU210" s="78"/>
      <c r="EV210" s="78"/>
      <c r="EW210" s="78"/>
      <c r="EX210" s="78"/>
      <c r="EY210" s="78"/>
      <c r="EZ210" s="78"/>
      <c r="FA210" s="78"/>
      <c r="FB210" s="78"/>
      <c r="FC210" s="78"/>
      <c r="FD210" s="78"/>
      <c r="FE210" s="78"/>
      <c r="FF210" s="78"/>
      <c r="FG210" s="78"/>
      <c r="FH210" s="78"/>
      <c r="FI210" s="78"/>
      <c r="FJ210" s="78"/>
      <c r="FK210" s="78"/>
      <c r="FL210" s="78"/>
      <c r="FM210" s="78"/>
      <c r="FN210" s="78"/>
      <c r="FO210" s="78"/>
      <c r="FP210" s="78"/>
      <c r="FQ210" s="78"/>
      <c r="FR210" s="78"/>
      <c r="FS210" s="78"/>
      <c r="FT210" s="78"/>
      <c r="FU210" s="78"/>
      <c r="FV210" s="78"/>
      <c r="FW210" s="78"/>
      <c r="FX210" s="78"/>
      <c r="FY210" s="78"/>
      <c r="FZ210" s="78"/>
      <c r="GA210" s="78"/>
      <c r="GB210" s="78"/>
      <c r="GC210" s="78"/>
      <c r="GD210" s="78"/>
      <c r="GE210" s="78"/>
      <c r="GF210" s="78"/>
      <c r="GG210" s="78"/>
      <c r="GH210" s="78"/>
      <c r="GI210" s="78"/>
      <c r="GJ210" s="78"/>
      <c r="GK210" s="78"/>
      <c r="GL210" s="78"/>
      <c r="GM210" s="78"/>
      <c r="GN210" s="78"/>
      <c r="GO210" s="78"/>
      <c r="GP210" s="78"/>
      <c r="GQ210" s="78"/>
      <c r="GR210" s="78"/>
      <c r="GS210" s="78"/>
    </row>
    <row r="211" spans="1:201">
      <c r="A211" s="75">
        <v>85</v>
      </c>
      <c r="B211" s="78"/>
      <c r="C211" s="78"/>
      <c r="D211" s="78"/>
      <c r="E211" s="78"/>
      <c r="F211" s="78"/>
      <c r="G211" s="78"/>
      <c r="H211" s="78"/>
      <c r="I211" s="78"/>
      <c r="J211" s="78"/>
      <c r="K211" s="78"/>
      <c r="L211" s="78"/>
      <c r="M211" s="78"/>
      <c r="N211" s="78"/>
      <c r="O211" s="78"/>
      <c r="P211" s="97"/>
      <c r="Q211" s="78"/>
      <c r="R211" s="78"/>
      <c r="S211" s="78"/>
      <c r="T211" s="78">
        <v>90</v>
      </c>
      <c r="U211" s="78"/>
      <c r="V211" s="78"/>
      <c r="W211" s="78"/>
      <c r="X211" s="78"/>
      <c r="Y211" s="78"/>
      <c r="Z211" s="78"/>
      <c r="AA211" s="78"/>
      <c r="AB211" s="78"/>
      <c r="AC211" s="78"/>
      <c r="AD211" s="78"/>
      <c r="AE211" s="78"/>
      <c r="AF211" s="78"/>
      <c r="AG211" s="78"/>
      <c r="AH211" s="78"/>
      <c r="AI211" s="78">
        <v>100</v>
      </c>
      <c r="AJ211" s="78"/>
      <c r="AK211" s="78"/>
      <c r="AL211" s="78"/>
      <c r="AM211" s="78"/>
      <c r="AN211" s="78"/>
      <c r="AO211" s="78"/>
      <c r="AP211" s="91"/>
      <c r="AQ211" s="88"/>
      <c r="AR211" s="78"/>
      <c r="AS211" s="78"/>
      <c r="AT211" s="78"/>
      <c r="AU211" s="78"/>
      <c r="AV211" s="78"/>
      <c r="AW211" s="97"/>
      <c r="AX211" s="78"/>
      <c r="AY211" s="78"/>
      <c r="AZ211" s="78"/>
      <c r="BA211" s="78"/>
      <c r="BB211" s="78"/>
      <c r="BC211" s="102"/>
      <c r="BD211" s="78"/>
      <c r="BE211" s="78"/>
      <c r="BF211" s="78"/>
      <c r="BG211" s="78"/>
      <c r="BH211" s="78"/>
      <c r="BI211" s="78"/>
      <c r="BJ211" s="78"/>
      <c r="BK211" s="78"/>
      <c r="BL211" s="78"/>
      <c r="BM211" s="78"/>
      <c r="BN211" s="78"/>
      <c r="BO211" s="78"/>
      <c r="BP211" s="78"/>
      <c r="BQ211" s="78"/>
      <c r="BR211" s="78"/>
      <c r="BS211" s="78"/>
      <c r="BT211" s="78"/>
      <c r="BU211" s="78"/>
      <c r="BV211" s="78"/>
      <c r="BW211" s="107"/>
      <c r="BX211" s="78"/>
      <c r="BY211" s="78"/>
      <c r="BZ211" s="78"/>
      <c r="CA211" s="78"/>
      <c r="CB211" s="78"/>
      <c r="CC211" s="78"/>
      <c r="CD211" s="112"/>
      <c r="CE211" s="78"/>
      <c r="CF211" s="78"/>
      <c r="CG211" s="78"/>
      <c r="CH211" s="78"/>
      <c r="CI211" s="78"/>
      <c r="CJ211" s="78"/>
      <c r="CK211" s="117"/>
      <c r="CL211" s="78"/>
      <c r="CM211" s="122"/>
      <c r="CN211" s="78"/>
      <c r="CO211" s="78"/>
      <c r="CP211" s="78"/>
      <c r="CQ211" s="78"/>
      <c r="CR211" s="78"/>
      <c r="CS211" s="78"/>
      <c r="CT211" s="78"/>
      <c r="CU211" s="78"/>
      <c r="CV211" s="78"/>
      <c r="CW211" s="78"/>
      <c r="CX211" s="78"/>
      <c r="CY211" s="78"/>
      <c r="CZ211" s="78"/>
      <c r="DA211" s="78"/>
      <c r="DB211" s="78"/>
      <c r="DC211" s="78"/>
      <c r="DD211" s="78"/>
      <c r="DE211" s="78"/>
      <c r="DF211" s="78"/>
      <c r="DG211" s="78"/>
      <c r="DH211" s="78"/>
      <c r="DI211" s="78"/>
      <c r="DJ211" s="78"/>
      <c r="DK211" s="78"/>
      <c r="DL211" s="78"/>
      <c r="DM211" s="78"/>
      <c r="DN211" s="78"/>
      <c r="DO211" s="78"/>
      <c r="DP211" s="78"/>
      <c r="DQ211" s="78"/>
      <c r="DR211" s="78"/>
      <c r="DS211" s="78"/>
      <c r="DT211" s="78"/>
      <c r="DU211" s="78"/>
      <c r="DV211" s="78"/>
      <c r="DW211" s="78"/>
      <c r="DX211" s="78"/>
      <c r="DY211" s="78"/>
      <c r="DZ211" s="78"/>
      <c r="EA211" s="78"/>
      <c r="EB211" s="78"/>
      <c r="EC211" s="78"/>
      <c r="ED211" s="78"/>
      <c r="EE211" s="78"/>
      <c r="EF211" s="78"/>
      <c r="EG211" s="78"/>
      <c r="EH211" s="78"/>
      <c r="EI211" s="78"/>
      <c r="EJ211" s="78"/>
      <c r="EK211" s="78"/>
      <c r="EL211" s="78"/>
      <c r="EM211" s="78"/>
      <c r="EN211" s="78"/>
      <c r="EO211" s="78"/>
      <c r="EP211" s="78"/>
      <c r="EQ211" s="78"/>
      <c r="ER211" s="78"/>
      <c r="ES211" s="78"/>
      <c r="ET211" s="78"/>
      <c r="EU211" s="78"/>
      <c r="EV211" s="78"/>
      <c r="EW211" s="78"/>
      <c r="EX211" s="78"/>
      <c r="EY211" s="78"/>
      <c r="EZ211" s="78"/>
      <c r="FA211" s="78"/>
      <c r="FB211" s="78"/>
      <c r="FC211" s="78"/>
      <c r="FD211" s="78"/>
      <c r="FE211" s="78"/>
      <c r="FF211" s="78"/>
      <c r="FG211" s="78"/>
      <c r="FH211" s="78"/>
      <c r="FI211" s="78"/>
      <c r="FJ211" s="78"/>
      <c r="FK211" s="78"/>
      <c r="FL211" s="78"/>
      <c r="FM211" s="78"/>
      <c r="FN211" s="78"/>
      <c r="FO211" s="78"/>
      <c r="FP211" s="78"/>
      <c r="FQ211" s="78"/>
      <c r="FR211" s="78"/>
      <c r="FS211" s="78"/>
      <c r="FT211" s="78"/>
      <c r="FU211" s="78"/>
      <c r="FV211" s="78"/>
      <c r="FW211" s="78"/>
      <c r="FX211" s="78"/>
      <c r="FY211" s="78"/>
      <c r="FZ211" s="78"/>
      <c r="GA211" s="78"/>
      <c r="GB211" s="78"/>
      <c r="GC211" s="78"/>
      <c r="GD211" s="78"/>
      <c r="GE211" s="78"/>
      <c r="GF211" s="78"/>
      <c r="GG211" s="78"/>
      <c r="GH211" s="78"/>
      <c r="GI211" s="78"/>
      <c r="GJ211" s="78"/>
      <c r="GK211" s="78"/>
      <c r="GL211" s="78"/>
      <c r="GM211" s="78"/>
      <c r="GN211" s="78"/>
      <c r="GO211" s="78"/>
      <c r="GP211" s="78"/>
      <c r="GQ211" s="78"/>
      <c r="GR211" s="78"/>
      <c r="GS211" s="78"/>
    </row>
    <row r="212" spans="1:201" ht="18">
      <c r="A212" s="76" t="s">
        <v>179</v>
      </c>
      <c r="B212" s="78"/>
      <c r="C212" s="78"/>
      <c r="D212" s="78"/>
      <c r="E212" s="78"/>
      <c r="F212" s="78"/>
      <c r="G212" s="78"/>
      <c r="H212" s="78"/>
      <c r="I212" s="78"/>
      <c r="J212" s="78"/>
      <c r="K212" s="78"/>
      <c r="L212" s="78"/>
      <c r="M212" s="78"/>
      <c r="N212" s="78"/>
      <c r="O212" s="78"/>
      <c r="P212" s="97"/>
      <c r="Q212" s="78"/>
      <c r="R212" s="78"/>
      <c r="S212" s="78"/>
      <c r="T212" s="78">
        <v>90</v>
      </c>
      <c r="U212" s="78"/>
      <c r="V212" s="78"/>
      <c r="W212" s="78"/>
      <c r="X212" s="78"/>
      <c r="Y212" s="78"/>
      <c r="Z212" s="78"/>
      <c r="AA212" s="78"/>
      <c r="AB212" s="78"/>
      <c r="AC212" s="78"/>
      <c r="AD212" s="78"/>
      <c r="AE212" s="78"/>
      <c r="AF212" s="78"/>
      <c r="AG212" s="78"/>
      <c r="AH212" s="78"/>
      <c r="AI212" s="78">
        <v>100</v>
      </c>
      <c r="AJ212" s="78"/>
      <c r="AK212" s="78"/>
      <c r="AL212" s="78"/>
      <c r="AM212" s="78"/>
      <c r="AN212" s="78"/>
      <c r="AO212" s="78"/>
      <c r="AP212" s="91"/>
      <c r="AQ212" s="88"/>
      <c r="AR212" s="78"/>
      <c r="AS212" s="78"/>
      <c r="AT212" s="78"/>
      <c r="AU212" s="78"/>
      <c r="AV212" s="78"/>
      <c r="AW212" s="97"/>
      <c r="AX212" s="78"/>
      <c r="AY212" s="78"/>
      <c r="AZ212" s="78"/>
      <c r="BA212" s="78"/>
      <c r="BB212" s="78"/>
      <c r="BC212" s="102"/>
      <c r="BD212" s="78"/>
      <c r="BE212" s="78"/>
      <c r="BF212" s="78"/>
      <c r="BG212" s="78"/>
      <c r="BH212" s="78"/>
      <c r="BI212" s="78"/>
      <c r="BJ212" s="78"/>
      <c r="BK212" s="78"/>
      <c r="BL212" s="78"/>
      <c r="BM212" s="78"/>
      <c r="BN212" s="78"/>
      <c r="BO212" s="78"/>
      <c r="BP212" s="78"/>
      <c r="BQ212" s="78"/>
      <c r="BR212" s="78"/>
      <c r="BS212" s="78"/>
      <c r="BT212" s="78"/>
      <c r="BU212" s="78"/>
      <c r="BV212" s="78"/>
      <c r="BW212" s="107"/>
      <c r="BX212" s="78"/>
      <c r="BY212" s="78"/>
      <c r="BZ212" s="78"/>
      <c r="CA212" s="78"/>
      <c r="CB212" s="78"/>
      <c r="CC212" s="78"/>
      <c r="CD212" s="112"/>
      <c r="CE212" s="78"/>
      <c r="CF212" s="78"/>
      <c r="CG212" s="78"/>
      <c r="CH212" s="78"/>
      <c r="CI212" s="78"/>
      <c r="CJ212" s="78"/>
      <c r="CK212" s="117"/>
      <c r="CL212" s="78"/>
      <c r="CM212" s="122"/>
      <c r="CN212" s="78"/>
      <c r="CO212" s="78"/>
      <c r="CP212" s="78"/>
      <c r="CQ212" s="78"/>
      <c r="CR212" s="78"/>
      <c r="CS212" s="78"/>
      <c r="CT212" s="78"/>
      <c r="CU212" s="78"/>
      <c r="CV212" s="78"/>
      <c r="CW212" s="78"/>
      <c r="CX212" s="78"/>
      <c r="CY212" s="78"/>
      <c r="CZ212" s="78"/>
      <c r="DA212" s="78"/>
      <c r="DB212" s="78"/>
      <c r="DC212" s="78"/>
      <c r="DD212" s="78"/>
      <c r="DE212" s="78"/>
      <c r="DF212" s="78"/>
      <c r="DG212" s="78"/>
      <c r="DH212" s="78"/>
      <c r="DI212" s="78"/>
      <c r="DJ212" s="78"/>
      <c r="DK212" s="78"/>
      <c r="DL212" s="78"/>
      <c r="DM212" s="78"/>
      <c r="DN212" s="78"/>
      <c r="DO212" s="78"/>
      <c r="DP212" s="78"/>
      <c r="DQ212" s="78"/>
      <c r="DR212" s="78"/>
      <c r="DS212" s="78"/>
      <c r="DT212" s="78"/>
      <c r="DU212" s="78"/>
      <c r="DV212" s="78"/>
      <c r="DW212" s="78"/>
      <c r="DX212" s="78"/>
      <c r="DY212" s="78"/>
      <c r="DZ212" s="78"/>
      <c r="EA212" s="78"/>
      <c r="EB212" s="78"/>
      <c r="EC212" s="78"/>
      <c r="ED212" s="78"/>
      <c r="EE212" s="78"/>
      <c r="EF212" s="78"/>
      <c r="EG212" s="78"/>
      <c r="EH212" s="78"/>
      <c r="EI212" s="78"/>
      <c r="EJ212" s="78"/>
      <c r="EK212" s="78"/>
      <c r="EL212" s="78"/>
      <c r="EM212" s="78"/>
      <c r="EN212" s="78"/>
      <c r="EO212" s="78"/>
      <c r="EP212" s="78"/>
      <c r="EQ212" s="78"/>
      <c r="ER212" s="78"/>
      <c r="ES212" s="78"/>
      <c r="ET212" s="78"/>
      <c r="EU212" s="78"/>
      <c r="EV212" s="78"/>
      <c r="EW212" s="78"/>
      <c r="EX212" s="78"/>
      <c r="EY212" s="78"/>
      <c r="EZ212" s="78"/>
      <c r="FA212" s="78"/>
      <c r="FB212" s="78"/>
      <c r="FC212" s="78"/>
      <c r="FD212" s="78"/>
      <c r="FE212" s="78"/>
      <c r="FF212" s="78"/>
      <c r="FG212" s="78"/>
      <c r="FH212" s="78"/>
      <c r="FI212" s="78"/>
      <c r="FJ212" s="78"/>
      <c r="FK212" s="78"/>
      <c r="FL212" s="78"/>
      <c r="FM212" s="78"/>
      <c r="FN212" s="78"/>
      <c r="FO212" s="78"/>
      <c r="FP212" s="78"/>
      <c r="FQ212" s="78"/>
      <c r="FR212" s="78"/>
      <c r="FS212" s="78"/>
      <c r="FT212" s="78"/>
      <c r="FU212" s="78"/>
      <c r="FV212" s="78"/>
      <c r="FW212" s="78"/>
      <c r="FX212" s="78"/>
      <c r="FY212" s="78"/>
      <c r="FZ212" s="78"/>
      <c r="GA212" s="78"/>
      <c r="GB212" s="78"/>
      <c r="GC212" s="78"/>
      <c r="GD212" s="78"/>
      <c r="GE212" s="78"/>
      <c r="GF212" s="78"/>
      <c r="GG212" s="78"/>
      <c r="GH212" s="78"/>
      <c r="GI212" s="78"/>
      <c r="GJ212" s="78"/>
      <c r="GK212" s="78"/>
      <c r="GL212" s="78"/>
      <c r="GM212" s="78"/>
      <c r="GN212" s="78"/>
      <c r="GO212" s="78"/>
      <c r="GP212" s="78"/>
      <c r="GQ212" s="78"/>
      <c r="GR212" s="78"/>
      <c r="GS212" s="78"/>
    </row>
    <row r="213" spans="1:201" ht="35.25">
      <c r="A213" s="74">
        <v>90</v>
      </c>
      <c r="B213" s="78"/>
      <c r="C213" s="78"/>
      <c r="D213" s="78"/>
      <c r="E213" s="78"/>
      <c r="F213" s="78"/>
      <c r="G213" s="78"/>
      <c r="H213" s="78"/>
      <c r="I213" s="78"/>
      <c r="J213" s="78"/>
      <c r="K213" s="78"/>
      <c r="L213" s="78"/>
      <c r="M213" s="78"/>
      <c r="N213" s="78"/>
      <c r="O213" s="78"/>
      <c r="P213" s="97"/>
      <c r="Q213" s="78"/>
      <c r="R213" s="78"/>
      <c r="S213" s="78"/>
      <c r="T213" s="78"/>
      <c r="U213" s="78"/>
      <c r="V213" s="78"/>
      <c r="W213" s="78"/>
      <c r="X213" s="78"/>
      <c r="Y213" s="78"/>
      <c r="Z213" s="78"/>
      <c r="AA213" s="78"/>
      <c r="AB213" s="78"/>
      <c r="AC213" s="78"/>
      <c r="AD213" s="78"/>
      <c r="AE213" s="78"/>
      <c r="AF213" s="78"/>
      <c r="AG213" s="78"/>
      <c r="AH213" s="78"/>
      <c r="AI213" s="78">
        <v>210</v>
      </c>
      <c r="AJ213" s="78"/>
      <c r="AK213" s="78"/>
      <c r="AL213" s="78"/>
      <c r="AM213" s="78"/>
      <c r="AN213" s="78"/>
      <c r="AO213" s="78"/>
      <c r="AP213" s="91"/>
      <c r="AQ213" s="88"/>
      <c r="AR213" s="78"/>
      <c r="AS213" s="78"/>
      <c r="AT213" s="78"/>
      <c r="AU213" s="78"/>
      <c r="AV213" s="78"/>
      <c r="AW213" s="97"/>
      <c r="AX213" s="78"/>
      <c r="AY213" s="78"/>
      <c r="AZ213" s="78"/>
      <c r="BA213" s="78"/>
      <c r="BB213" s="78"/>
      <c r="BC213" s="102"/>
      <c r="BD213" s="78"/>
      <c r="BE213" s="78"/>
      <c r="BF213" s="78"/>
      <c r="BG213" s="78"/>
      <c r="BH213" s="78"/>
      <c r="BI213" s="78"/>
      <c r="BJ213" s="78"/>
      <c r="BK213" s="78"/>
      <c r="BL213" s="78"/>
      <c r="BM213" s="78"/>
      <c r="BN213" s="78"/>
      <c r="BO213" s="78">
        <v>200</v>
      </c>
      <c r="BP213" s="78"/>
      <c r="BQ213" s="78"/>
      <c r="BR213" s="78"/>
      <c r="BS213" s="78"/>
      <c r="BT213" s="78"/>
      <c r="BU213" s="78"/>
      <c r="BV213" s="78"/>
      <c r="BW213" s="107"/>
      <c r="BX213" s="78"/>
      <c r="BY213" s="78"/>
      <c r="BZ213" s="78"/>
      <c r="CA213" s="78"/>
      <c r="CB213" s="78"/>
      <c r="CC213" s="78"/>
      <c r="CD213" s="112"/>
      <c r="CE213" s="78"/>
      <c r="CF213" s="78"/>
      <c r="CG213" s="78"/>
      <c r="CH213" s="78"/>
      <c r="CI213" s="78"/>
      <c r="CJ213" s="78"/>
      <c r="CK213" s="117"/>
      <c r="CL213" s="78"/>
      <c r="CM213" s="122"/>
      <c r="CN213" s="78"/>
      <c r="CO213" s="78"/>
      <c r="CP213" s="78"/>
      <c r="CQ213" s="78"/>
      <c r="CR213" s="78"/>
      <c r="CS213" s="78"/>
      <c r="CT213" s="78"/>
      <c r="CU213" s="78"/>
      <c r="CV213" s="78"/>
      <c r="CW213" s="78"/>
      <c r="CX213" s="78"/>
      <c r="CY213" s="78"/>
      <c r="CZ213" s="78"/>
      <c r="DA213" s="78"/>
      <c r="DB213" s="78"/>
      <c r="DC213" s="78"/>
      <c r="DD213" s="78"/>
      <c r="DE213" s="78"/>
      <c r="DF213" s="78"/>
      <c r="DG213" s="78"/>
      <c r="DH213" s="78"/>
      <c r="DI213" s="78"/>
      <c r="DJ213" s="78"/>
      <c r="DK213" s="78"/>
      <c r="DL213" s="78"/>
      <c r="DM213" s="78"/>
      <c r="DN213" s="78"/>
      <c r="DO213" s="78"/>
      <c r="DP213" s="78"/>
      <c r="DQ213" s="78"/>
      <c r="DR213" s="78"/>
      <c r="DS213" s="78"/>
      <c r="DT213" s="78"/>
      <c r="DU213" s="78"/>
      <c r="DV213" s="78"/>
      <c r="DW213" s="78"/>
      <c r="DX213" s="78"/>
      <c r="DY213" s="78"/>
      <c r="DZ213" s="78"/>
      <c r="EA213" s="78"/>
      <c r="EB213" s="78"/>
      <c r="EC213" s="78"/>
      <c r="ED213" s="78"/>
      <c r="EE213" s="78"/>
      <c r="EF213" s="78"/>
      <c r="EG213" s="78"/>
      <c r="EH213" s="78"/>
      <c r="EI213" s="78"/>
      <c r="EJ213" s="78"/>
      <c r="EK213" s="78"/>
      <c r="EL213" s="78"/>
      <c r="EM213" s="78"/>
      <c r="EN213" s="78"/>
      <c r="EO213" s="78"/>
      <c r="EP213" s="78"/>
      <c r="EQ213" s="78"/>
      <c r="ER213" s="78"/>
      <c r="ES213" s="78"/>
      <c r="ET213" s="78"/>
      <c r="EU213" s="78"/>
      <c r="EV213" s="78"/>
      <c r="EW213" s="78"/>
      <c r="EX213" s="78"/>
      <c r="EY213" s="78"/>
      <c r="EZ213" s="78"/>
      <c r="FA213" s="78"/>
      <c r="FB213" s="78"/>
      <c r="FC213" s="78"/>
      <c r="FD213" s="78"/>
      <c r="FE213" s="78"/>
      <c r="FF213" s="78"/>
      <c r="FG213" s="78"/>
      <c r="FH213" s="78"/>
      <c r="FI213" s="78"/>
      <c r="FJ213" s="78"/>
      <c r="FK213" s="78"/>
      <c r="FL213" s="78"/>
      <c r="FM213" s="78"/>
      <c r="FN213" s="78"/>
      <c r="FO213" s="78"/>
      <c r="FP213" s="78"/>
      <c r="FQ213" s="78"/>
      <c r="FR213" s="78"/>
      <c r="FS213" s="78"/>
      <c r="FT213" s="78"/>
      <c r="FU213" s="78"/>
      <c r="FV213" s="78"/>
      <c r="FW213" s="78"/>
      <c r="FX213" s="78"/>
      <c r="FY213" s="78"/>
      <c r="FZ213" s="78"/>
      <c r="GA213" s="78"/>
      <c r="GB213" s="78"/>
      <c r="GC213" s="78"/>
      <c r="GD213" s="78"/>
      <c r="GE213" s="78"/>
      <c r="GF213" s="78"/>
      <c r="GG213" s="78"/>
      <c r="GH213" s="78"/>
      <c r="GI213" s="78"/>
      <c r="GJ213" s="78"/>
      <c r="GK213" s="78"/>
      <c r="GL213" s="78"/>
      <c r="GM213" s="78"/>
      <c r="GN213" s="78"/>
      <c r="GO213" s="78"/>
      <c r="GP213" s="78"/>
      <c r="GQ213" s="78"/>
      <c r="GR213" s="78"/>
      <c r="GS213" s="78"/>
    </row>
    <row r="214" spans="1:201">
      <c r="A214" s="75">
        <v>95</v>
      </c>
      <c r="B214" s="78"/>
      <c r="C214" s="78"/>
      <c r="D214" s="78"/>
      <c r="E214" s="78"/>
      <c r="F214" s="78"/>
      <c r="G214" s="78"/>
      <c r="H214" s="78"/>
      <c r="I214" s="78"/>
      <c r="J214" s="78"/>
      <c r="K214" s="78"/>
      <c r="L214" s="78"/>
      <c r="M214" s="78"/>
      <c r="N214" s="78"/>
      <c r="O214" s="78"/>
      <c r="P214" s="97"/>
      <c r="Q214" s="78"/>
      <c r="R214" s="78"/>
      <c r="S214" s="78"/>
      <c r="T214" s="78"/>
      <c r="U214" s="78"/>
      <c r="V214" s="78"/>
      <c r="W214" s="78"/>
      <c r="X214" s="78"/>
      <c r="Y214" s="78"/>
      <c r="Z214" s="78"/>
      <c r="AA214" s="78"/>
      <c r="AB214" s="78"/>
      <c r="AC214" s="78"/>
      <c r="AD214" s="78"/>
      <c r="AE214" s="78"/>
      <c r="AF214" s="78"/>
      <c r="AG214" s="78"/>
      <c r="AH214" s="78"/>
      <c r="AI214" s="78">
        <v>110.00000000000001</v>
      </c>
      <c r="AJ214" s="78"/>
      <c r="AK214" s="78"/>
      <c r="AL214" s="78"/>
      <c r="AM214" s="78"/>
      <c r="AN214" s="78"/>
      <c r="AO214" s="78"/>
      <c r="AP214" s="91"/>
      <c r="AQ214" s="88"/>
      <c r="AR214" s="78"/>
      <c r="AS214" s="78"/>
      <c r="AT214" s="78"/>
      <c r="AU214" s="78"/>
      <c r="AV214" s="78"/>
      <c r="AW214" s="97"/>
      <c r="AX214" s="78"/>
      <c r="AY214" s="78"/>
      <c r="AZ214" s="78"/>
      <c r="BA214" s="78"/>
      <c r="BB214" s="78"/>
      <c r="BC214" s="102"/>
      <c r="BD214" s="78"/>
      <c r="BE214" s="78"/>
      <c r="BF214" s="78"/>
      <c r="BG214" s="78"/>
      <c r="BH214" s="78"/>
      <c r="BI214" s="78"/>
      <c r="BJ214" s="78"/>
      <c r="BK214" s="78"/>
      <c r="BL214" s="78"/>
      <c r="BM214" s="78"/>
      <c r="BN214" s="78"/>
      <c r="BO214" s="78">
        <v>100</v>
      </c>
      <c r="BP214" s="78"/>
      <c r="BQ214" s="78"/>
      <c r="BR214" s="78"/>
      <c r="BS214" s="78"/>
      <c r="BT214" s="78"/>
      <c r="BU214" s="78"/>
      <c r="BV214" s="78"/>
      <c r="BW214" s="107"/>
      <c r="BX214" s="78"/>
      <c r="BY214" s="78"/>
      <c r="BZ214" s="78"/>
      <c r="CA214" s="78"/>
      <c r="CB214" s="78"/>
      <c r="CC214" s="78"/>
      <c r="CD214" s="112"/>
      <c r="CE214" s="78"/>
      <c r="CF214" s="78"/>
      <c r="CG214" s="78"/>
      <c r="CH214" s="78"/>
      <c r="CI214" s="78"/>
      <c r="CJ214" s="78"/>
      <c r="CK214" s="117"/>
      <c r="CL214" s="78"/>
      <c r="CM214" s="122"/>
      <c r="CN214" s="78"/>
      <c r="CO214" s="78"/>
      <c r="CP214" s="78"/>
      <c r="CQ214" s="78"/>
      <c r="CR214" s="78"/>
      <c r="CS214" s="78"/>
      <c r="CT214" s="78"/>
      <c r="CU214" s="78"/>
      <c r="CV214" s="78"/>
      <c r="CW214" s="78"/>
      <c r="CX214" s="78"/>
      <c r="CY214" s="78"/>
      <c r="CZ214" s="78"/>
      <c r="DA214" s="78"/>
      <c r="DB214" s="78"/>
      <c r="DC214" s="78"/>
      <c r="DD214" s="78"/>
      <c r="DE214" s="78"/>
      <c r="DF214" s="78"/>
      <c r="DG214" s="78"/>
      <c r="DH214" s="78"/>
      <c r="DI214" s="78"/>
      <c r="DJ214" s="78"/>
      <c r="DK214" s="78"/>
      <c r="DL214" s="78"/>
      <c r="DM214" s="78"/>
      <c r="DN214" s="78"/>
      <c r="DO214" s="78"/>
      <c r="DP214" s="78"/>
      <c r="DQ214" s="78"/>
      <c r="DR214" s="78"/>
      <c r="DS214" s="78"/>
      <c r="DT214" s="78"/>
      <c r="DU214" s="78"/>
      <c r="DV214" s="78"/>
      <c r="DW214" s="78"/>
      <c r="DX214" s="78"/>
      <c r="DY214" s="78"/>
      <c r="DZ214" s="78"/>
      <c r="EA214" s="78"/>
      <c r="EB214" s="78"/>
      <c r="EC214" s="78"/>
      <c r="ED214" s="78"/>
      <c r="EE214" s="78"/>
      <c r="EF214" s="78"/>
      <c r="EG214" s="78"/>
      <c r="EH214" s="78"/>
      <c r="EI214" s="78"/>
      <c r="EJ214" s="78"/>
      <c r="EK214" s="78"/>
      <c r="EL214" s="78"/>
      <c r="EM214" s="78"/>
      <c r="EN214" s="78"/>
      <c r="EO214" s="78"/>
      <c r="EP214" s="78"/>
      <c r="EQ214" s="78"/>
      <c r="ER214" s="78"/>
      <c r="ES214" s="78"/>
      <c r="ET214" s="78"/>
      <c r="EU214" s="78"/>
      <c r="EV214" s="78"/>
      <c r="EW214" s="78"/>
      <c r="EX214" s="78"/>
      <c r="EY214" s="78"/>
      <c r="EZ214" s="78"/>
      <c r="FA214" s="78"/>
      <c r="FB214" s="78"/>
      <c r="FC214" s="78"/>
      <c r="FD214" s="78"/>
      <c r="FE214" s="78"/>
      <c r="FF214" s="78"/>
      <c r="FG214" s="78"/>
      <c r="FH214" s="78"/>
      <c r="FI214" s="78"/>
      <c r="FJ214" s="78"/>
      <c r="FK214" s="78"/>
      <c r="FL214" s="78"/>
      <c r="FM214" s="78"/>
      <c r="FN214" s="78"/>
      <c r="FO214" s="78"/>
      <c r="FP214" s="78"/>
      <c r="FQ214" s="78"/>
      <c r="FR214" s="78"/>
      <c r="FS214" s="78"/>
      <c r="FT214" s="78"/>
      <c r="FU214" s="78"/>
      <c r="FV214" s="78"/>
      <c r="FW214" s="78"/>
      <c r="FX214" s="78"/>
      <c r="FY214" s="78"/>
      <c r="FZ214" s="78"/>
      <c r="GA214" s="78"/>
      <c r="GB214" s="78"/>
      <c r="GC214" s="78"/>
      <c r="GD214" s="78"/>
      <c r="GE214" s="78"/>
      <c r="GF214" s="78"/>
      <c r="GG214" s="78"/>
      <c r="GH214" s="78"/>
      <c r="GI214" s="78"/>
      <c r="GJ214" s="78"/>
      <c r="GK214" s="78"/>
      <c r="GL214" s="78"/>
      <c r="GM214" s="78"/>
      <c r="GN214" s="78"/>
      <c r="GO214" s="78"/>
      <c r="GP214" s="78"/>
      <c r="GQ214" s="78"/>
      <c r="GR214" s="78"/>
      <c r="GS214" s="78"/>
    </row>
    <row r="215" spans="1:201" ht="18">
      <c r="A215" s="76" t="s">
        <v>98</v>
      </c>
      <c r="B215" s="78"/>
      <c r="C215" s="78"/>
      <c r="D215" s="78"/>
      <c r="E215" s="78"/>
      <c r="F215" s="78"/>
      <c r="G215" s="78"/>
      <c r="H215" s="78"/>
      <c r="I215" s="78"/>
      <c r="J215" s="78"/>
      <c r="K215" s="78"/>
      <c r="L215" s="78"/>
      <c r="M215" s="78"/>
      <c r="N215" s="78"/>
      <c r="O215" s="78"/>
      <c r="P215" s="97"/>
      <c r="Q215" s="78"/>
      <c r="R215" s="78"/>
      <c r="S215" s="78"/>
      <c r="T215" s="78"/>
      <c r="U215" s="78"/>
      <c r="V215" s="78"/>
      <c r="W215" s="78"/>
      <c r="X215" s="78"/>
      <c r="Y215" s="78"/>
      <c r="Z215" s="78"/>
      <c r="AA215" s="78"/>
      <c r="AB215" s="78"/>
      <c r="AC215" s="78"/>
      <c r="AD215" s="78"/>
      <c r="AE215" s="78"/>
      <c r="AF215" s="78"/>
      <c r="AG215" s="78"/>
      <c r="AH215" s="78"/>
      <c r="AI215" s="78"/>
      <c r="AJ215" s="78"/>
      <c r="AK215" s="78"/>
      <c r="AL215" s="78"/>
      <c r="AM215" s="78"/>
      <c r="AN215" s="78"/>
      <c r="AO215" s="78"/>
      <c r="AP215" s="91"/>
      <c r="AQ215" s="88"/>
      <c r="AR215" s="78"/>
      <c r="AS215" s="78"/>
      <c r="AT215" s="78"/>
      <c r="AU215" s="78"/>
      <c r="AV215" s="78"/>
      <c r="AW215" s="97"/>
      <c r="AX215" s="78"/>
      <c r="AY215" s="78"/>
      <c r="AZ215" s="78"/>
      <c r="BA215" s="78"/>
      <c r="BB215" s="78"/>
      <c r="BC215" s="102"/>
      <c r="BD215" s="78"/>
      <c r="BE215" s="78"/>
      <c r="BF215" s="78"/>
      <c r="BG215" s="78"/>
      <c r="BH215" s="78"/>
      <c r="BI215" s="78"/>
      <c r="BJ215" s="78"/>
      <c r="BK215" s="78"/>
      <c r="BL215" s="78"/>
      <c r="BM215" s="78"/>
      <c r="BN215" s="78"/>
      <c r="BO215" s="78">
        <v>100</v>
      </c>
      <c r="BP215" s="78"/>
      <c r="BQ215" s="78"/>
      <c r="BR215" s="78"/>
      <c r="BS215" s="78"/>
      <c r="BT215" s="78"/>
      <c r="BU215" s="78"/>
      <c r="BV215" s="78"/>
      <c r="BW215" s="107"/>
      <c r="BX215" s="78"/>
      <c r="BY215" s="78"/>
      <c r="BZ215" s="78"/>
      <c r="CA215" s="78"/>
      <c r="CB215" s="78"/>
      <c r="CC215" s="78"/>
      <c r="CD215" s="112"/>
      <c r="CE215" s="78"/>
      <c r="CF215" s="78"/>
      <c r="CG215" s="78"/>
      <c r="CH215" s="78"/>
      <c r="CI215" s="78"/>
      <c r="CJ215" s="78"/>
      <c r="CK215" s="117"/>
      <c r="CL215" s="78"/>
      <c r="CM215" s="122"/>
      <c r="CN215" s="78"/>
      <c r="CO215" s="78"/>
      <c r="CP215" s="78"/>
      <c r="CQ215" s="78"/>
      <c r="CR215" s="78"/>
      <c r="CS215" s="78"/>
      <c r="CT215" s="78"/>
      <c r="CU215" s="78"/>
      <c r="CV215" s="78"/>
      <c r="CW215" s="78"/>
      <c r="CX215" s="78"/>
      <c r="CY215" s="78"/>
      <c r="CZ215" s="78"/>
      <c r="DA215" s="78"/>
      <c r="DB215" s="78"/>
      <c r="DC215" s="78"/>
      <c r="DD215" s="78"/>
      <c r="DE215" s="78"/>
      <c r="DF215" s="78"/>
      <c r="DG215" s="78"/>
      <c r="DH215" s="78"/>
      <c r="DI215" s="78"/>
      <c r="DJ215" s="78"/>
      <c r="DK215" s="78"/>
      <c r="DL215" s="78"/>
      <c r="DM215" s="78"/>
      <c r="DN215" s="78"/>
      <c r="DO215" s="78"/>
      <c r="DP215" s="78"/>
      <c r="DQ215" s="78"/>
      <c r="DR215" s="78"/>
      <c r="DS215" s="78"/>
      <c r="DT215" s="78"/>
      <c r="DU215" s="78"/>
      <c r="DV215" s="78"/>
      <c r="DW215" s="78"/>
      <c r="DX215" s="78"/>
      <c r="DY215" s="78"/>
      <c r="DZ215" s="78"/>
      <c r="EA215" s="78"/>
      <c r="EB215" s="78"/>
      <c r="EC215" s="78"/>
      <c r="ED215" s="78"/>
      <c r="EE215" s="78"/>
      <c r="EF215" s="78"/>
      <c r="EG215" s="78"/>
      <c r="EH215" s="78"/>
      <c r="EI215" s="78"/>
      <c r="EJ215" s="78"/>
      <c r="EK215" s="78"/>
      <c r="EL215" s="78"/>
      <c r="EM215" s="78"/>
      <c r="EN215" s="78"/>
      <c r="EO215" s="78"/>
      <c r="EP215" s="78"/>
      <c r="EQ215" s="78"/>
      <c r="ER215" s="78"/>
      <c r="ES215" s="78"/>
      <c r="ET215" s="78"/>
      <c r="EU215" s="78"/>
      <c r="EV215" s="78"/>
      <c r="EW215" s="78"/>
      <c r="EX215" s="78"/>
      <c r="EY215" s="78"/>
      <c r="EZ215" s="78"/>
      <c r="FA215" s="78"/>
      <c r="FB215" s="78"/>
      <c r="FC215" s="78"/>
      <c r="FD215" s="78"/>
      <c r="FE215" s="78"/>
      <c r="FF215" s="78"/>
      <c r="FG215" s="78"/>
      <c r="FH215" s="78"/>
      <c r="FI215" s="78"/>
      <c r="FJ215" s="78"/>
      <c r="FK215" s="78"/>
      <c r="FL215" s="78"/>
      <c r="FM215" s="78"/>
      <c r="FN215" s="78"/>
      <c r="FO215" s="78"/>
      <c r="FP215" s="78"/>
      <c r="FQ215" s="78"/>
      <c r="FR215" s="78"/>
      <c r="FS215" s="78"/>
      <c r="FT215" s="78"/>
      <c r="FU215" s="78"/>
      <c r="FV215" s="78"/>
      <c r="FW215" s="78"/>
      <c r="FX215" s="78"/>
      <c r="FY215" s="78"/>
      <c r="FZ215" s="78"/>
      <c r="GA215" s="78"/>
      <c r="GB215" s="78"/>
      <c r="GC215" s="78"/>
      <c r="GD215" s="78"/>
      <c r="GE215" s="78"/>
      <c r="GF215" s="78"/>
      <c r="GG215" s="78"/>
      <c r="GH215" s="78"/>
      <c r="GI215" s="78"/>
      <c r="GJ215" s="78"/>
      <c r="GK215" s="78"/>
      <c r="GL215" s="78"/>
      <c r="GM215" s="78"/>
      <c r="GN215" s="78"/>
      <c r="GO215" s="78"/>
      <c r="GP215" s="78"/>
      <c r="GQ215" s="78"/>
      <c r="GR215" s="78"/>
      <c r="GS215" s="78"/>
    </row>
    <row r="216" spans="1:201" ht="18">
      <c r="A216" s="76" t="s">
        <v>151</v>
      </c>
      <c r="B216" s="78"/>
      <c r="C216" s="78"/>
      <c r="D216" s="78"/>
      <c r="E216" s="78"/>
      <c r="F216" s="78"/>
      <c r="G216" s="78"/>
      <c r="H216" s="78"/>
      <c r="I216" s="78"/>
      <c r="J216" s="78"/>
      <c r="K216" s="78"/>
      <c r="L216" s="78"/>
      <c r="M216" s="78"/>
      <c r="N216" s="78"/>
      <c r="O216" s="78"/>
      <c r="P216" s="97"/>
      <c r="Q216" s="78"/>
      <c r="R216" s="78"/>
      <c r="S216" s="78"/>
      <c r="T216" s="78"/>
      <c r="U216" s="78"/>
      <c r="V216" s="78"/>
      <c r="W216" s="78"/>
      <c r="X216" s="78"/>
      <c r="Y216" s="78"/>
      <c r="Z216" s="78"/>
      <c r="AA216" s="78"/>
      <c r="AB216" s="78"/>
      <c r="AC216" s="78"/>
      <c r="AD216" s="78"/>
      <c r="AE216" s="78"/>
      <c r="AF216" s="78"/>
      <c r="AG216" s="78"/>
      <c r="AH216" s="78"/>
      <c r="AI216" s="78">
        <v>110.00000000000001</v>
      </c>
      <c r="AJ216" s="78"/>
      <c r="AK216" s="78"/>
      <c r="AL216" s="78"/>
      <c r="AM216" s="78"/>
      <c r="AN216" s="78"/>
      <c r="AO216" s="78"/>
      <c r="AP216" s="91"/>
      <c r="AQ216" s="88"/>
      <c r="AR216" s="78"/>
      <c r="AS216" s="78"/>
      <c r="AT216" s="78"/>
      <c r="AU216" s="78"/>
      <c r="AV216" s="78"/>
      <c r="AW216" s="97"/>
      <c r="AX216" s="78"/>
      <c r="AY216" s="78"/>
      <c r="AZ216" s="78"/>
      <c r="BA216" s="78"/>
      <c r="BB216" s="78"/>
      <c r="BC216" s="102"/>
      <c r="BD216" s="78"/>
      <c r="BE216" s="78"/>
      <c r="BF216" s="78"/>
      <c r="BG216" s="78"/>
      <c r="BH216" s="78"/>
      <c r="BI216" s="78"/>
      <c r="BJ216" s="78"/>
      <c r="BK216" s="78"/>
      <c r="BL216" s="78"/>
      <c r="BM216" s="78"/>
      <c r="BN216" s="78"/>
      <c r="BO216" s="78"/>
      <c r="BP216" s="78"/>
      <c r="BQ216" s="78"/>
      <c r="BR216" s="78"/>
      <c r="BS216" s="78"/>
      <c r="BT216" s="78"/>
      <c r="BU216" s="78"/>
      <c r="BV216" s="78"/>
      <c r="BW216" s="107"/>
      <c r="BX216" s="78"/>
      <c r="BY216" s="78"/>
      <c r="BZ216" s="78"/>
      <c r="CA216" s="78"/>
      <c r="CB216" s="78"/>
      <c r="CC216" s="78"/>
      <c r="CD216" s="112"/>
      <c r="CE216" s="78"/>
      <c r="CF216" s="78"/>
      <c r="CG216" s="78"/>
      <c r="CH216" s="78"/>
      <c r="CI216" s="78"/>
      <c r="CJ216" s="78"/>
      <c r="CK216" s="117"/>
      <c r="CL216" s="78"/>
      <c r="CM216" s="122"/>
      <c r="CN216" s="78"/>
      <c r="CO216" s="78"/>
      <c r="CP216" s="78"/>
      <c r="CQ216" s="78"/>
      <c r="CR216" s="78"/>
      <c r="CS216" s="78"/>
      <c r="CT216" s="78"/>
      <c r="CU216" s="78"/>
      <c r="CV216" s="78"/>
      <c r="CW216" s="78"/>
      <c r="CX216" s="78"/>
      <c r="CY216" s="78"/>
      <c r="CZ216" s="78"/>
      <c r="DA216" s="78"/>
      <c r="DB216" s="78"/>
      <c r="DC216" s="78"/>
      <c r="DD216" s="78"/>
      <c r="DE216" s="78"/>
      <c r="DF216" s="78"/>
      <c r="DG216" s="78"/>
      <c r="DH216" s="78"/>
      <c r="DI216" s="78"/>
      <c r="DJ216" s="78"/>
      <c r="DK216" s="78"/>
      <c r="DL216" s="78"/>
      <c r="DM216" s="78"/>
      <c r="DN216" s="78"/>
      <c r="DO216" s="78"/>
      <c r="DP216" s="78"/>
      <c r="DQ216" s="78"/>
      <c r="DR216" s="78"/>
      <c r="DS216" s="78"/>
      <c r="DT216" s="78"/>
      <c r="DU216" s="78"/>
      <c r="DV216" s="78"/>
      <c r="DW216" s="78"/>
      <c r="DX216" s="78"/>
      <c r="DY216" s="78"/>
      <c r="DZ216" s="78"/>
      <c r="EA216" s="78"/>
      <c r="EB216" s="78"/>
      <c r="EC216" s="78"/>
      <c r="ED216" s="78"/>
      <c r="EE216" s="78"/>
      <c r="EF216" s="78"/>
      <c r="EG216" s="78"/>
      <c r="EH216" s="78"/>
      <c r="EI216" s="78"/>
      <c r="EJ216" s="78"/>
      <c r="EK216" s="78"/>
      <c r="EL216" s="78"/>
      <c r="EM216" s="78"/>
      <c r="EN216" s="78"/>
      <c r="EO216" s="78"/>
      <c r="EP216" s="78"/>
      <c r="EQ216" s="78"/>
      <c r="ER216" s="78"/>
      <c r="ES216" s="78"/>
      <c r="ET216" s="78"/>
      <c r="EU216" s="78"/>
      <c r="EV216" s="78"/>
      <c r="EW216" s="78"/>
      <c r="EX216" s="78"/>
      <c r="EY216" s="78"/>
      <c r="EZ216" s="78"/>
      <c r="FA216" s="78"/>
      <c r="FB216" s="78"/>
      <c r="FC216" s="78"/>
      <c r="FD216" s="78"/>
      <c r="FE216" s="78"/>
      <c r="FF216" s="78"/>
      <c r="FG216" s="78"/>
      <c r="FH216" s="78"/>
      <c r="FI216" s="78"/>
      <c r="FJ216" s="78"/>
      <c r="FK216" s="78"/>
      <c r="FL216" s="78"/>
      <c r="FM216" s="78"/>
      <c r="FN216" s="78"/>
      <c r="FO216" s="78"/>
      <c r="FP216" s="78"/>
      <c r="FQ216" s="78"/>
      <c r="FR216" s="78"/>
      <c r="FS216" s="78"/>
      <c r="FT216" s="78"/>
      <c r="FU216" s="78"/>
      <c r="FV216" s="78"/>
      <c r="FW216" s="78"/>
      <c r="FX216" s="78"/>
      <c r="FY216" s="78"/>
      <c r="FZ216" s="78"/>
      <c r="GA216" s="78"/>
      <c r="GB216" s="78"/>
      <c r="GC216" s="78"/>
      <c r="GD216" s="78"/>
      <c r="GE216" s="78"/>
      <c r="GF216" s="78"/>
      <c r="GG216" s="78"/>
      <c r="GH216" s="78"/>
      <c r="GI216" s="78"/>
      <c r="GJ216" s="78"/>
      <c r="GK216" s="78"/>
      <c r="GL216" s="78"/>
      <c r="GM216" s="78"/>
      <c r="GN216" s="78"/>
      <c r="GO216" s="78"/>
      <c r="GP216" s="78"/>
      <c r="GQ216" s="78"/>
      <c r="GR216" s="78"/>
      <c r="GS216" s="78"/>
    </row>
    <row r="217" spans="1:201">
      <c r="A217" s="75">
        <v>98</v>
      </c>
      <c r="B217" s="78"/>
      <c r="C217" s="78"/>
      <c r="D217" s="78"/>
      <c r="E217" s="78"/>
      <c r="F217" s="78"/>
      <c r="G217" s="78"/>
      <c r="H217" s="78"/>
      <c r="I217" s="78"/>
      <c r="J217" s="78"/>
      <c r="K217" s="78"/>
      <c r="L217" s="78"/>
      <c r="M217" s="78"/>
      <c r="N217" s="78"/>
      <c r="O217" s="78"/>
      <c r="P217" s="97"/>
      <c r="Q217" s="78"/>
      <c r="R217" s="78"/>
      <c r="S217" s="78"/>
      <c r="T217" s="78"/>
      <c r="U217" s="78"/>
      <c r="V217" s="78"/>
      <c r="W217" s="78"/>
      <c r="X217" s="78"/>
      <c r="Y217" s="78"/>
      <c r="Z217" s="78"/>
      <c r="AA217" s="78"/>
      <c r="AB217" s="78"/>
      <c r="AC217" s="78"/>
      <c r="AD217" s="78"/>
      <c r="AE217" s="78"/>
      <c r="AF217" s="78"/>
      <c r="AG217" s="78"/>
      <c r="AH217" s="78"/>
      <c r="AI217" s="78">
        <v>100</v>
      </c>
      <c r="AJ217" s="78"/>
      <c r="AK217" s="78"/>
      <c r="AL217" s="78"/>
      <c r="AM217" s="78"/>
      <c r="AN217" s="78"/>
      <c r="AO217" s="78"/>
      <c r="AP217" s="91"/>
      <c r="AQ217" s="88"/>
      <c r="AR217" s="78"/>
      <c r="AS217" s="78"/>
      <c r="AT217" s="78"/>
      <c r="AU217" s="78"/>
      <c r="AV217" s="78"/>
      <c r="AW217" s="97"/>
      <c r="AX217" s="78"/>
      <c r="AY217" s="78"/>
      <c r="AZ217" s="78"/>
      <c r="BA217" s="78"/>
      <c r="BB217" s="78"/>
      <c r="BC217" s="102"/>
      <c r="BD217" s="78"/>
      <c r="BE217" s="78"/>
      <c r="BF217" s="78"/>
      <c r="BG217" s="78"/>
      <c r="BH217" s="78"/>
      <c r="BI217" s="78"/>
      <c r="BJ217" s="78"/>
      <c r="BK217" s="78"/>
      <c r="BL217" s="78"/>
      <c r="BM217" s="78"/>
      <c r="BN217" s="78"/>
      <c r="BO217" s="78">
        <v>100</v>
      </c>
      <c r="BP217" s="78"/>
      <c r="BQ217" s="78"/>
      <c r="BR217" s="78"/>
      <c r="BS217" s="78"/>
      <c r="BT217" s="78"/>
      <c r="BU217" s="78"/>
      <c r="BV217" s="78"/>
      <c r="BW217" s="107"/>
      <c r="BX217" s="78"/>
      <c r="BY217" s="78"/>
      <c r="BZ217" s="78"/>
      <c r="CA217" s="78"/>
      <c r="CB217" s="78"/>
      <c r="CC217" s="78"/>
      <c r="CD217" s="112"/>
      <c r="CE217" s="78"/>
      <c r="CF217" s="78"/>
      <c r="CG217" s="78"/>
      <c r="CH217" s="78"/>
      <c r="CI217" s="78"/>
      <c r="CJ217" s="78"/>
      <c r="CK217" s="117"/>
      <c r="CL217" s="78"/>
      <c r="CM217" s="122"/>
      <c r="CN217" s="78"/>
      <c r="CO217" s="78"/>
      <c r="CP217" s="78"/>
      <c r="CQ217" s="78"/>
      <c r="CR217" s="78"/>
      <c r="CS217" s="78"/>
      <c r="CT217" s="78"/>
      <c r="CU217" s="78"/>
      <c r="CV217" s="78"/>
      <c r="CW217" s="78"/>
      <c r="CX217" s="78"/>
      <c r="CY217" s="78"/>
      <c r="CZ217" s="78"/>
      <c r="DA217" s="78"/>
      <c r="DB217" s="78"/>
      <c r="DC217" s="78"/>
      <c r="DD217" s="78"/>
      <c r="DE217" s="78"/>
      <c r="DF217" s="78"/>
      <c r="DG217" s="78"/>
      <c r="DH217" s="78"/>
      <c r="DI217" s="78"/>
      <c r="DJ217" s="78"/>
      <c r="DK217" s="78"/>
      <c r="DL217" s="78"/>
      <c r="DM217" s="78"/>
      <c r="DN217" s="78"/>
      <c r="DO217" s="78"/>
      <c r="DP217" s="78"/>
      <c r="DQ217" s="78"/>
      <c r="DR217" s="78"/>
      <c r="DS217" s="78"/>
      <c r="DT217" s="78"/>
      <c r="DU217" s="78"/>
      <c r="DV217" s="78"/>
      <c r="DW217" s="78"/>
      <c r="DX217" s="78"/>
      <c r="DY217" s="78"/>
      <c r="DZ217" s="78"/>
      <c r="EA217" s="78"/>
      <c r="EB217" s="78"/>
      <c r="EC217" s="78"/>
      <c r="ED217" s="78"/>
      <c r="EE217" s="78"/>
      <c r="EF217" s="78"/>
      <c r="EG217" s="78"/>
      <c r="EH217" s="78"/>
      <c r="EI217" s="78"/>
      <c r="EJ217" s="78"/>
      <c r="EK217" s="78"/>
      <c r="EL217" s="78"/>
      <c r="EM217" s="78"/>
      <c r="EN217" s="78"/>
      <c r="EO217" s="78"/>
      <c r="EP217" s="78"/>
      <c r="EQ217" s="78"/>
      <c r="ER217" s="78"/>
      <c r="ES217" s="78"/>
      <c r="ET217" s="78"/>
      <c r="EU217" s="78"/>
      <c r="EV217" s="78"/>
      <c r="EW217" s="78"/>
      <c r="EX217" s="78"/>
      <c r="EY217" s="78"/>
      <c r="EZ217" s="78"/>
      <c r="FA217" s="78"/>
      <c r="FB217" s="78"/>
      <c r="FC217" s="78"/>
      <c r="FD217" s="78"/>
      <c r="FE217" s="78"/>
      <c r="FF217" s="78"/>
      <c r="FG217" s="78"/>
      <c r="FH217" s="78"/>
      <c r="FI217" s="78"/>
      <c r="FJ217" s="78"/>
      <c r="FK217" s="78"/>
      <c r="FL217" s="78"/>
      <c r="FM217" s="78"/>
      <c r="FN217" s="78"/>
      <c r="FO217" s="78"/>
      <c r="FP217" s="78"/>
      <c r="FQ217" s="78"/>
      <c r="FR217" s="78"/>
      <c r="FS217" s="78"/>
      <c r="FT217" s="78"/>
      <c r="FU217" s="78"/>
      <c r="FV217" s="78"/>
      <c r="FW217" s="78"/>
      <c r="FX217" s="78"/>
      <c r="FY217" s="78"/>
      <c r="FZ217" s="78"/>
      <c r="GA217" s="78"/>
      <c r="GB217" s="78"/>
      <c r="GC217" s="78"/>
      <c r="GD217" s="78"/>
      <c r="GE217" s="78"/>
      <c r="GF217" s="78"/>
      <c r="GG217" s="78"/>
      <c r="GH217" s="78"/>
      <c r="GI217" s="78"/>
      <c r="GJ217" s="78"/>
      <c r="GK217" s="78"/>
      <c r="GL217" s="78"/>
      <c r="GM217" s="78"/>
      <c r="GN217" s="78"/>
      <c r="GO217" s="78"/>
      <c r="GP217" s="78"/>
      <c r="GQ217" s="78"/>
      <c r="GR217" s="78"/>
      <c r="GS217" s="78"/>
    </row>
    <row r="218" spans="1:201" ht="18">
      <c r="A218" s="76" t="s">
        <v>103</v>
      </c>
      <c r="B218" s="78"/>
      <c r="C218" s="78"/>
      <c r="D218" s="78"/>
      <c r="E218" s="78"/>
      <c r="F218" s="78"/>
      <c r="G218" s="78"/>
      <c r="H218" s="78"/>
      <c r="I218" s="78"/>
      <c r="J218" s="78"/>
      <c r="K218" s="78"/>
      <c r="L218" s="78"/>
      <c r="M218" s="78"/>
      <c r="N218" s="78"/>
      <c r="O218" s="78"/>
      <c r="P218" s="97"/>
      <c r="Q218" s="78"/>
      <c r="R218" s="78"/>
      <c r="S218" s="78"/>
      <c r="T218" s="78"/>
      <c r="U218" s="78"/>
      <c r="V218" s="78"/>
      <c r="W218" s="78"/>
      <c r="X218" s="78"/>
      <c r="Y218" s="78"/>
      <c r="Z218" s="78"/>
      <c r="AA218" s="78"/>
      <c r="AB218" s="78"/>
      <c r="AC218" s="78"/>
      <c r="AD218" s="78"/>
      <c r="AE218" s="78"/>
      <c r="AF218" s="78"/>
      <c r="AG218" s="78"/>
      <c r="AH218" s="78"/>
      <c r="AI218" s="78"/>
      <c r="AJ218" s="78"/>
      <c r="AK218" s="78"/>
      <c r="AL218" s="78"/>
      <c r="AM218" s="78"/>
      <c r="AN218" s="78"/>
      <c r="AO218" s="78"/>
      <c r="AP218" s="91"/>
      <c r="AQ218" s="88"/>
      <c r="AR218" s="78"/>
      <c r="AS218" s="78"/>
      <c r="AT218" s="78"/>
      <c r="AU218" s="78"/>
      <c r="AV218" s="78"/>
      <c r="AW218" s="97"/>
      <c r="AX218" s="78"/>
      <c r="AY218" s="78"/>
      <c r="AZ218" s="78"/>
      <c r="BA218" s="78"/>
      <c r="BB218" s="78"/>
      <c r="BC218" s="102"/>
      <c r="BD218" s="78"/>
      <c r="BE218" s="78"/>
      <c r="BF218" s="78"/>
      <c r="BG218" s="78"/>
      <c r="BH218" s="78"/>
      <c r="BI218" s="78"/>
      <c r="BJ218" s="78"/>
      <c r="BK218" s="78"/>
      <c r="BL218" s="78"/>
      <c r="BM218" s="78"/>
      <c r="BN218" s="78"/>
      <c r="BO218" s="78">
        <v>100</v>
      </c>
      <c r="BP218" s="78"/>
      <c r="BQ218" s="78"/>
      <c r="BR218" s="78"/>
      <c r="BS218" s="78"/>
      <c r="BT218" s="78"/>
      <c r="BU218" s="78"/>
      <c r="BV218" s="78"/>
      <c r="BW218" s="107"/>
      <c r="BX218" s="78"/>
      <c r="BY218" s="78"/>
      <c r="BZ218" s="78"/>
      <c r="CA218" s="78"/>
      <c r="CB218" s="78"/>
      <c r="CC218" s="78"/>
      <c r="CD218" s="112"/>
      <c r="CE218" s="78"/>
      <c r="CF218" s="78"/>
      <c r="CG218" s="78"/>
      <c r="CH218" s="78"/>
      <c r="CI218" s="78"/>
      <c r="CJ218" s="78"/>
      <c r="CK218" s="117"/>
      <c r="CL218" s="78"/>
      <c r="CM218" s="122"/>
      <c r="CN218" s="78"/>
      <c r="CO218" s="78"/>
      <c r="CP218" s="78"/>
      <c r="CQ218" s="78"/>
      <c r="CR218" s="78"/>
      <c r="CS218" s="78"/>
      <c r="CT218" s="78"/>
      <c r="CU218" s="78"/>
      <c r="CV218" s="78"/>
      <c r="CW218" s="78"/>
      <c r="CX218" s="78"/>
      <c r="CY218" s="78"/>
      <c r="CZ218" s="78"/>
      <c r="DA218" s="78"/>
      <c r="DB218" s="78"/>
      <c r="DC218" s="78"/>
      <c r="DD218" s="78"/>
      <c r="DE218" s="78"/>
      <c r="DF218" s="78"/>
      <c r="DG218" s="78"/>
      <c r="DH218" s="78"/>
      <c r="DI218" s="78"/>
      <c r="DJ218" s="78"/>
      <c r="DK218" s="78"/>
      <c r="DL218" s="78"/>
      <c r="DM218" s="78"/>
      <c r="DN218" s="78"/>
      <c r="DO218" s="78"/>
      <c r="DP218" s="78"/>
      <c r="DQ218" s="78"/>
      <c r="DR218" s="78"/>
      <c r="DS218" s="78"/>
      <c r="DT218" s="78"/>
      <c r="DU218" s="78"/>
      <c r="DV218" s="78"/>
      <c r="DW218" s="78"/>
      <c r="DX218" s="78"/>
      <c r="DY218" s="78"/>
      <c r="DZ218" s="78"/>
      <c r="EA218" s="78"/>
      <c r="EB218" s="78"/>
      <c r="EC218" s="78"/>
      <c r="ED218" s="78"/>
      <c r="EE218" s="78"/>
      <c r="EF218" s="78"/>
      <c r="EG218" s="78"/>
      <c r="EH218" s="78"/>
      <c r="EI218" s="78"/>
      <c r="EJ218" s="78"/>
      <c r="EK218" s="78"/>
      <c r="EL218" s="78"/>
      <c r="EM218" s="78"/>
      <c r="EN218" s="78"/>
      <c r="EO218" s="78"/>
      <c r="EP218" s="78"/>
      <c r="EQ218" s="78"/>
      <c r="ER218" s="78"/>
      <c r="ES218" s="78"/>
      <c r="ET218" s="78"/>
      <c r="EU218" s="78"/>
      <c r="EV218" s="78"/>
      <c r="EW218" s="78"/>
      <c r="EX218" s="78"/>
      <c r="EY218" s="78"/>
      <c r="EZ218" s="78"/>
      <c r="FA218" s="78"/>
      <c r="FB218" s="78"/>
      <c r="FC218" s="78"/>
      <c r="FD218" s="78"/>
      <c r="FE218" s="78"/>
      <c r="FF218" s="78"/>
      <c r="FG218" s="78"/>
      <c r="FH218" s="78"/>
      <c r="FI218" s="78"/>
      <c r="FJ218" s="78"/>
      <c r="FK218" s="78"/>
      <c r="FL218" s="78"/>
      <c r="FM218" s="78"/>
      <c r="FN218" s="78"/>
      <c r="FO218" s="78"/>
      <c r="FP218" s="78"/>
      <c r="FQ218" s="78"/>
      <c r="FR218" s="78"/>
      <c r="FS218" s="78"/>
      <c r="FT218" s="78"/>
      <c r="FU218" s="78"/>
      <c r="FV218" s="78"/>
      <c r="FW218" s="78"/>
      <c r="FX218" s="78"/>
      <c r="FY218" s="78"/>
      <c r="FZ218" s="78"/>
      <c r="GA218" s="78"/>
      <c r="GB218" s="78"/>
      <c r="GC218" s="78"/>
      <c r="GD218" s="78"/>
      <c r="GE218" s="78"/>
      <c r="GF218" s="78"/>
      <c r="GG218" s="78"/>
      <c r="GH218" s="78"/>
      <c r="GI218" s="78"/>
      <c r="GJ218" s="78"/>
      <c r="GK218" s="78"/>
      <c r="GL218" s="78"/>
      <c r="GM218" s="78"/>
      <c r="GN218" s="78"/>
      <c r="GO218" s="78"/>
      <c r="GP218" s="78"/>
      <c r="GQ218" s="78"/>
      <c r="GR218" s="78"/>
      <c r="GS218" s="78"/>
    </row>
    <row r="219" spans="1:201" ht="18">
      <c r="A219" s="76" t="s">
        <v>99</v>
      </c>
      <c r="B219" s="78"/>
      <c r="C219" s="78"/>
      <c r="D219" s="78"/>
      <c r="E219" s="78"/>
      <c r="F219" s="78"/>
      <c r="G219" s="78"/>
      <c r="H219" s="78"/>
      <c r="I219" s="78"/>
      <c r="J219" s="78"/>
      <c r="K219" s="78"/>
      <c r="L219" s="78"/>
      <c r="M219" s="78"/>
      <c r="N219" s="78"/>
      <c r="O219" s="78"/>
      <c r="P219" s="97"/>
      <c r="Q219" s="78"/>
      <c r="R219" s="78"/>
      <c r="S219" s="78"/>
      <c r="T219" s="78"/>
      <c r="U219" s="78"/>
      <c r="V219" s="78"/>
      <c r="W219" s="78"/>
      <c r="X219" s="78"/>
      <c r="Y219" s="78"/>
      <c r="Z219" s="78"/>
      <c r="AA219" s="78"/>
      <c r="AB219" s="78"/>
      <c r="AC219" s="78"/>
      <c r="AD219" s="78"/>
      <c r="AE219" s="78"/>
      <c r="AF219" s="78"/>
      <c r="AG219" s="78"/>
      <c r="AH219" s="78"/>
      <c r="AI219" s="78">
        <v>100</v>
      </c>
      <c r="AJ219" s="78"/>
      <c r="AK219" s="78"/>
      <c r="AL219" s="78"/>
      <c r="AM219" s="78"/>
      <c r="AN219" s="78"/>
      <c r="AO219" s="78"/>
      <c r="AP219" s="91"/>
      <c r="AQ219" s="88"/>
      <c r="AR219" s="78"/>
      <c r="AS219" s="78"/>
      <c r="AT219" s="78"/>
      <c r="AU219" s="78"/>
      <c r="AV219" s="78"/>
      <c r="AW219" s="97"/>
      <c r="AX219" s="78"/>
      <c r="AY219" s="78"/>
      <c r="AZ219" s="78"/>
      <c r="BA219" s="78"/>
      <c r="BB219" s="78"/>
      <c r="BC219" s="102"/>
      <c r="BD219" s="78"/>
      <c r="BE219" s="78"/>
      <c r="BF219" s="78"/>
      <c r="BG219" s="78"/>
      <c r="BH219" s="78"/>
      <c r="BI219" s="78"/>
      <c r="BJ219" s="78"/>
      <c r="BK219" s="78"/>
      <c r="BL219" s="78"/>
      <c r="BM219" s="78"/>
      <c r="BN219" s="78"/>
      <c r="BO219" s="78"/>
      <c r="BP219" s="78"/>
      <c r="BQ219" s="78"/>
      <c r="BR219" s="78"/>
      <c r="BS219" s="78"/>
      <c r="BT219" s="78"/>
      <c r="BU219" s="78"/>
      <c r="BV219" s="78"/>
      <c r="BW219" s="107"/>
      <c r="BX219" s="78"/>
      <c r="BY219" s="78"/>
      <c r="BZ219" s="78"/>
      <c r="CA219" s="78"/>
      <c r="CB219" s="78"/>
      <c r="CC219" s="78"/>
      <c r="CD219" s="112"/>
      <c r="CE219" s="78"/>
      <c r="CF219" s="78"/>
      <c r="CG219" s="78"/>
      <c r="CH219" s="78"/>
      <c r="CI219" s="78"/>
      <c r="CJ219" s="78"/>
      <c r="CK219" s="117"/>
      <c r="CL219" s="78"/>
      <c r="CM219" s="122"/>
      <c r="CN219" s="78"/>
      <c r="CO219" s="78"/>
      <c r="CP219" s="78"/>
      <c r="CQ219" s="78"/>
      <c r="CR219" s="78"/>
      <c r="CS219" s="78"/>
      <c r="CT219" s="78"/>
      <c r="CU219" s="78"/>
      <c r="CV219" s="78"/>
      <c r="CW219" s="78"/>
      <c r="CX219" s="78"/>
      <c r="CY219" s="78"/>
      <c r="CZ219" s="78"/>
      <c r="DA219" s="78"/>
      <c r="DB219" s="78"/>
      <c r="DC219" s="78"/>
      <c r="DD219" s="78"/>
      <c r="DE219" s="78"/>
      <c r="DF219" s="78"/>
      <c r="DG219" s="78"/>
      <c r="DH219" s="78"/>
      <c r="DI219" s="78"/>
      <c r="DJ219" s="78"/>
      <c r="DK219" s="78"/>
      <c r="DL219" s="78"/>
      <c r="DM219" s="78"/>
      <c r="DN219" s="78"/>
      <c r="DO219" s="78"/>
      <c r="DP219" s="78"/>
      <c r="DQ219" s="78"/>
      <c r="DR219" s="78"/>
      <c r="DS219" s="78"/>
      <c r="DT219" s="78"/>
      <c r="DU219" s="78"/>
      <c r="DV219" s="78"/>
      <c r="DW219" s="78"/>
      <c r="DX219" s="78"/>
      <c r="DY219" s="78"/>
      <c r="DZ219" s="78"/>
      <c r="EA219" s="78"/>
      <c r="EB219" s="78"/>
      <c r="EC219" s="78"/>
      <c r="ED219" s="78"/>
      <c r="EE219" s="78"/>
      <c r="EF219" s="78"/>
      <c r="EG219" s="78"/>
      <c r="EH219" s="78"/>
      <c r="EI219" s="78"/>
      <c r="EJ219" s="78"/>
      <c r="EK219" s="78"/>
      <c r="EL219" s="78"/>
      <c r="EM219" s="78"/>
      <c r="EN219" s="78"/>
      <c r="EO219" s="78"/>
      <c r="EP219" s="78"/>
      <c r="EQ219" s="78"/>
      <c r="ER219" s="78"/>
      <c r="ES219" s="78"/>
      <c r="ET219" s="78"/>
      <c r="EU219" s="78"/>
      <c r="EV219" s="78"/>
      <c r="EW219" s="78"/>
      <c r="EX219" s="78"/>
      <c r="EY219" s="78"/>
      <c r="EZ219" s="78"/>
      <c r="FA219" s="78"/>
      <c r="FB219" s="78"/>
      <c r="FC219" s="78"/>
      <c r="FD219" s="78"/>
      <c r="FE219" s="78"/>
      <c r="FF219" s="78"/>
      <c r="FG219" s="78"/>
      <c r="FH219" s="78"/>
      <c r="FI219" s="78"/>
      <c r="FJ219" s="78"/>
      <c r="FK219" s="78"/>
      <c r="FL219" s="78"/>
      <c r="FM219" s="78"/>
      <c r="FN219" s="78"/>
      <c r="FO219" s="78"/>
      <c r="FP219" s="78"/>
      <c r="FQ219" s="78"/>
      <c r="FR219" s="78"/>
      <c r="FS219" s="78"/>
      <c r="FT219" s="78"/>
      <c r="FU219" s="78"/>
      <c r="FV219" s="78"/>
      <c r="FW219" s="78"/>
      <c r="FX219" s="78"/>
      <c r="FY219" s="78"/>
      <c r="FZ219" s="78"/>
      <c r="GA219" s="78"/>
      <c r="GB219" s="78"/>
      <c r="GC219" s="78"/>
      <c r="GD219" s="78"/>
      <c r="GE219" s="78"/>
      <c r="GF219" s="78"/>
      <c r="GG219" s="78"/>
      <c r="GH219" s="78"/>
      <c r="GI219" s="78"/>
      <c r="GJ219" s="78"/>
      <c r="GK219" s="78"/>
      <c r="GL219" s="78"/>
      <c r="GM219" s="78"/>
      <c r="GN219" s="78"/>
      <c r="GO219" s="78"/>
      <c r="GP219" s="78"/>
      <c r="GQ219" s="78"/>
      <c r="GR219" s="78"/>
      <c r="GS219" s="78"/>
    </row>
    <row r="220" spans="1:201" ht="35.25">
      <c r="A220" s="74" t="s">
        <v>9</v>
      </c>
      <c r="B220" s="78"/>
      <c r="C220" s="78"/>
      <c r="D220" s="78"/>
      <c r="E220" s="78"/>
      <c r="F220" s="78"/>
      <c r="G220" s="78"/>
      <c r="H220" s="78"/>
      <c r="I220" s="78"/>
      <c r="J220" s="78"/>
      <c r="K220" s="78"/>
      <c r="L220" s="78"/>
      <c r="M220" s="78"/>
      <c r="N220" s="78"/>
      <c r="O220" s="78"/>
      <c r="P220" s="97"/>
      <c r="Q220" s="78"/>
      <c r="R220" s="78"/>
      <c r="S220" s="78"/>
      <c r="T220" s="78"/>
      <c r="U220" s="78"/>
      <c r="V220" s="78"/>
      <c r="W220" s="78"/>
      <c r="X220" s="78"/>
      <c r="Y220" s="78"/>
      <c r="Z220" s="78"/>
      <c r="AA220" s="78"/>
      <c r="AB220" s="78"/>
      <c r="AC220" s="78"/>
      <c r="AD220" s="78"/>
      <c r="AE220" s="78"/>
      <c r="AF220" s="78"/>
      <c r="AG220" s="78"/>
      <c r="AH220" s="78"/>
      <c r="AI220" s="78"/>
      <c r="AJ220" s="78"/>
      <c r="AK220" s="78"/>
      <c r="AL220" s="78"/>
      <c r="AM220" s="78"/>
      <c r="AN220" s="78"/>
      <c r="AO220" s="78"/>
      <c r="AP220" s="91"/>
      <c r="AQ220" s="88"/>
      <c r="AR220" s="78"/>
      <c r="AS220" s="78"/>
      <c r="AT220" s="78"/>
      <c r="AU220" s="78"/>
      <c r="AV220" s="78"/>
      <c r="AW220" s="97"/>
      <c r="AX220" s="78"/>
      <c r="AY220" s="78"/>
      <c r="AZ220" s="78"/>
      <c r="BA220" s="78"/>
      <c r="BB220" s="78"/>
      <c r="BC220" s="102"/>
      <c r="BD220" s="78"/>
      <c r="BE220" s="78"/>
      <c r="BF220" s="78"/>
      <c r="BG220" s="78"/>
      <c r="BH220" s="78"/>
      <c r="BI220" s="78"/>
      <c r="BJ220" s="78"/>
      <c r="BK220" s="78"/>
      <c r="BL220" s="78"/>
      <c r="BM220" s="78"/>
      <c r="BN220" s="78"/>
      <c r="BO220" s="78"/>
      <c r="BP220" s="78"/>
      <c r="BQ220" s="78"/>
      <c r="BR220" s="78"/>
      <c r="BS220" s="78"/>
      <c r="BT220" s="78"/>
      <c r="BU220" s="78"/>
      <c r="BV220" s="78"/>
      <c r="BW220" s="107"/>
      <c r="BX220" s="78"/>
      <c r="BY220" s="78"/>
      <c r="BZ220" s="78"/>
      <c r="CA220" s="78"/>
      <c r="CB220" s="78"/>
      <c r="CC220" s="78"/>
      <c r="CD220" s="112"/>
      <c r="CE220" s="78"/>
      <c r="CF220" s="78"/>
      <c r="CG220" s="78"/>
      <c r="CH220" s="78"/>
      <c r="CI220" s="78"/>
      <c r="CJ220" s="78"/>
      <c r="CK220" s="117"/>
      <c r="CL220" s="78"/>
      <c r="CM220" s="122"/>
      <c r="CN220" s="78"/>
      <c r="CO220" s="78"/>
      <c r="CP220" s="78"/>
      <c r="CQ220" s="78"/>
      <c r="CR220" s="78"/>
      <c r="CS220" s="78"/>
      <c r="CT220" s="78"/>
      <c r="CU220" s="78"/>
      <c r="CV220" s="78"/>
      <c r="CW220" s="78"/>
      <c r="CX220" s="78"/>
      <c r="CY220" s="78"/>
      <c r="CZ220" s="78"/>
      <c r="DA220" s="78"/>
      <c r="DB220" s="78"/>
      <c r="DC220" s="78">
        <v>109.00000000000001</v>
      </c>
      <c r="DD220" s="78"/>
      <c r="DE220" s="78"/>
      <c r="DF220" s="78"/>
      <c r="DG220" s="78"/>
      <c r="DH220" s="78"/>
      <c r="DI220" s="78"/>
      <c r="DJ220" s="78"/>
      <c r="DK220" s="78"/>
      <c r="DL220" s="78"/>
      <c r="DM220" s="78"/>
      <c r="DN220" s="78"/>
      <c r="DO220" s="78"/>
      <c r="DP220" s="78"/>
      <c r="DQ220" s="78"/>
      <c r="DR220" s="78"/>
      <c r="DS220" s="78"/>
      <c r="DT220" s="78"/>
      <c r="DU220" s="78"/>
      <c r="DV220" s="78"/>
      <c r="DW220" s="78"/>
      <c r="DX220" s="78"/>
      <c r="DY220" s="78"/>
      <c r="DZ220" s="78"/>
      <c r="EA220" s="78"/>
      <c r="EB220" s="78"/>
      <c r="EC220" s="78"/>
      <c r="ED220" s="78"/>
      <c r="EE220" s="78"/>
      <c r="EF220" s="78"/>
      <c r="EG220" s="78"/>
      <c r="EH220" s="78"/>
      <c r="EI220" s="78"/>
      <c r="EJ220" s="78"/>
      <c r="EK220" s="78"/>
      <c r="EL220" s="78"/>
      <c r="EM220" s="78"/>
      <c r="EN220" s="78"/>
      <c r="EO220" s="78"/>
      <c r="EP220" s="78"/>
      <c r="EQ220" s="78"/>
      <c r="ER220" s="78"/>
      <c r="ES220" s="78"/>
      <c r="ET220" s="78"/>
      <c r="EU220" s="78"/>
      <c r="EV220" s="78"/>
      <c r="EW220" s="78"/>
      <c r="EX220" s="78"/>
      <c r="EY220" s="78"/>
      <c r="EZ220" s="78"/>
      <c r="FA220" s="78"/>
      <c r="FB220" s="78"/>
      <c r="FC220" s="78"/>
      <c r="FD220" s="78"/>
      <c r="FE220" s="78"/>
      <c r="FF220" s="78"/>
      <c r="FG220" s="78"/>
      <c r="FH220" s="78"/>
      <c r="FI220" s="78"/>
      <c r="FJ220" s="78"/>
      <c r="FK220" s="78"/>
      <c r="FL220" s="78"/>
      <c r="FM220" s="78"/>
      <c r="FN220" s="78"/>
      <c r="FO220" s="78"/>
      <c r="FP220" s="78"/>
      <c r="FQ220" s="78"/>
      <c r="FR220" s="78"/>
      <c r="FS220" s="78"/>
      <c r="FT220" s="78"/>
      <c r="FU220" s="78"/>
      <c r="FV220" s="78"/>
      <c r="FW220" s="78"/>
      <c r="FX220" s="78"/>
      <c r="FY220" s="78"/>
      <c r="FZ220" s="78"/>
      <c r="GA220" s="78"/>
      <c r="GB220" s="78"/>
      <c r="GC220" s="78"/>
      <c r="GD220" s="78"/>
      <c r="GE220" s="78"/>
      <c r="GF220" s="78"/>
      <c r="GG220" s="78"/>
      <c r="GH220" s="78"/>
      <c r="GI220" s="78"/>
      <c r="GJ220" s="78"/>
      <c r="GK220" s="78"/>
      <c r="GL220" s="78"/>
      <c r="GM220" s="78"/>
      <c r="GN220" s="78"/>
      <c r="GO220" s="78"/>
      <c r="GP220" s="78"/>
      <c r="GQ220" s="78"/>
      <c r="GR220" s="78"/>
      <c r="GS220" s="78"/>
    </row>
    <row r="221" spans="1:201">
      <c r="A221" s="75" t="s">
        <v>9</v>
      </c>
      <c r="B221" s="78"/>
      <c r="C221" s="78"/>
      <c r="D221" s="78"/>
      <c r="E221" s="78"/>
      <c r="F221" s="78"/>
      <c r="G221" s="78"/>
      <c r="H221" s="78"/>
      <c r="I221" s="78"/>
      <c r="J221" s="78"/>
      <c r="K221" s="78"/>
      <c r="L221" s="78"/>
      <c r="M221" s="78"/>
      <c r="N221" s="78"/>
      <c r="O221" s="78"/>
      <c r="P221" s="97"/>
      <c r="Q221" s="78"/>
      <c r="R221" s="78"/>
      <c r="S221" s="78"/>
      <c r="T221" s="78"/>
      <c r="U221" s="78"/>
      <c r="V221" s="78"/>
      <c r="W221" s="78"/>
      <c r="X221" s="78"/>
      <c r="Y221" s="78"/>
      <c r="Z221" s="78"/>
      <c r="AA221" s="78"/>
      <c r="AB221" s="78"/>
      <c r="AC221" s="78"/>
      <c r="AD221" s="78"/>
      <c r="AE221" s="78"/>
      <c r="AF221" s="78"/>
      <c r="AG221" s="78"/>
      <c r="AH221" s="78"/>
      <c r="AI221" s="78"/>
      <c r="AJ221" s="78"/>
      <c r="AK221" s="78"/>
      <c r="AL221" s="78"/>
      <c r="AM221" s="78"/>
      <c r="AN221" s="78"/>
      <c r="AO221" s="78"/>
      <c r="AP221" s="91"/>
      <c r="AQ221" s="88"/>
      <c r="AR221" s="78"/>
      <c r="AS221" s="78"/>
      <c r="AT221" s="78"/>
      <c r="AU221" s="78"/>
      <c r="AV221" s="78"/>
      <c r="AW221" s="97"/>
      <c r="AX221" s="78"/>
      <c r="AY221" s="78"/>
      <c r="AZ221" s="78"/>
      <c r="BA221" s="78"/>
      <c r="BB221" s="78"/>
      <c r="BC221" s="102"/>
      <c r="BD221" s="78"/>
      <c r="BE221" s="78"/>
      <c r="BF221" s="78"/>
      <c r="BG221" s="78"/>
      <c r="BH221" s="78"/>
      <c r="BI221" s="78"/>
      <c r="BJ221" s="78"/>
      <c r="BK221" s="78"/>
      <c r="BL221" s="78"/>
      <c r="BM221" s="78"/>
      <c r="BN221" s="78"/>
      <c r="BO221" s="78"/>
      <c r="BP221" s="78"/>
      <c r="BQ221" s="78"/>
      <c r="BR221" s="78"/>
      <c r="BS221" s="78"/>
      <c r="BT221" s="78"/>
      <c r="BU221" s="78"/>
      <c r="BV221" s="78"/>
      <c r="BW221" s="107"/>
      <c r="BX221" s="78"/>
      <c r="BY221" s="78"/>
      <c r="BZ221" s="78"/>
      <c r="CA221" s="78"/>
      <c r="CB221" s="78"/>
      <c r="CC221" s="78"/>
      <c r="CD221" s="112"/>
      <c r="CE221" s="78"/>
      <c r="CF221" s="78"/>
      <c r="CG221" s="78"/>
      <c r="CH221" s="78"/>
      <c r="CI221" s="78"/>
      <c r="CJ221" s="78"/>
      <c r="CK221" s="117"/>
      <c r="CL221" s="78"/>
      <c r="CM221" s="122"/>
      <c r="CN221" s="78"/>
      <c r="CO221" s="78"/>
      <c r="CP221" s="78"/>
      <c r="CQ221" s="78"/>
      <c r="CR221" s="78"/>
      <c r="CS221" s="78"/>
      <c r="CT221" s="78"/>
      <c r="CU221" s="78"/>
      <c r="CV221" s="78"/>
      <c r="CW221" s="78"/>
      <c r="CX221" s="78"/>
      <c r="CY221" s="78"/>
      <c r="CZ221" s="78"/>
      <c r="DA221" s="78"/>
      <c r="DB221" s="78"/>
      <c r="DC221" s="78">
        <v>109.00000000000001</v>
      </c>
      <c r="DD221" s="78"/>
      <c r="DE221" s="78"/>
      <c r="DF221" s="78"/>
      <c r="DG221" s="78"/>
      <c r="DH221" s="78"/>
      <c r="DI221" s="78"/>
      <c r="DJ221" s="78"/>
      <c r="DK221" s="78"/>
      <c r="DL221" s="78"/>
      <c r="DM221" s="78"/>
      <c r="DN221" s="78"/>
      <c r="DO221" s="78"/>
      <c r="DP221" s="78"/>
      <c r="DQ221" s="78"/>
      <c r="DR221" s="78"/>
      <c r="DS221" s="78"/>
      <c r="DT221" s="78"/>
      <c r="DU221" s="78"/>
      <c r="DV221" s="78"/>
      <c r="DW221" s="78"/>
      <c r="DX221" s="78"/>
      <c r="DY221" s="78"/>
      <c r="DZ221" s="78"/>
      <c r="EA221" s="78"/>
      <c r="EB221" s="78"/>
      <c r="EC221" s="78"/>
      <c r="ED221" s="78"/>
      <c r="EE221" s="78"/>
      <c r="EF221" s="78"/>
      <c r="EG221" s="78"/>
      <c r="EH221" s="78"/>
      <c r="EI221" s="78"/>
      <c r="EJ221" s="78"/>
      <c r="EK221" s="78"/>
      <c r="EL221" s="78"/>
      <c r="EM221" s="78"/>
      <c r="EN221" s="78"/>
      <c r="EO221" s="78"/>
      <c r="EP221" s="78"/>
      <c r="EQ221" s="78"/>
      <c r="ER221" s="78"/>
      <c r="ES221" s="78"/>
      <c r="ET221" s="78"/>
      <c r="EU221" s="78"/>
      <c r="EV221" s="78"/>
      <c r="EW221" s="78"/>
      <c r="EX221" s="78"/>
      <c r="EY221" s="78"/>
      <c r="EZ221" s="78"/>
      <c r="FA221" s="78"/>
      <c r="FB221" s="78"/>
      <c r="FC221" s="78"/>
      <c r="FD221" s="78"/>
      <c r="FE221" s="78"/>
      <c r="FF221" s="78"/>
      <c r="FG221" s="78"/>
      <c r="FH221" s="78"/>
      <c r="FI221" s="78"/>
      <c r="FJ221" s="78"/>
      <c r="FK221" s="78"/>
      <c r="FL221" s="78"/>
      <c r="FM221" s="78"/>
      <c r="FN221" s="78"/>
      <c r="FO221" s="78"/>
      <c r="FP221" s="78"/>
      <c r="FQ221" s="78"/>
      <c r="FR221" s="78"/>
      <c r="FS221" s="78"/>
      <c r="FT221" s="78"/>
      <c r="FU221" s="78"/>
      <c r="FV221" s="78"/>
      <c r="FW221" s="78"/>
      <c r="FX221" s="78"/>
      <c r="FY221" s="78"/>
      <c r="FZ221" s="78"/>
      <c r="GA221" s="78"/>
      <c r="GB221" s="78"/>
      <c r="GC221" s="78"/>
      <c r="GD221" s="78"/>
      <c r="GE221" s="78"/>
      <c r="GF221" s="78"/>
      <c r="GG221" s="78"/>
      <c r="GH221" s="78"/>
      <c r="GI221" s="78"/>
      <c r="GJ221" s="78"/>
      <c r="GK221" s="78"/>
      <c r="GL221" s="78"/>
      <c r="GM221" s="78"/>
      <c r="GN221" s="78"/>
      <c r="GO221" s="78"/>
      <c r="GP221" s="78"/>
      <c r="GQ221" s="78"/>
      <c r="GR221" s="78"/>
      <c r="GS221" s="78"/>
    </row>
    <row r="222" spans="1:201" ht="18">
      <c r="A222" s="76" t="s">
        <v>324</v>
      </c>
      <c r="B222" s="78"/>
      <c r="C222" s="78"/>
      <c r="D222" s="78"/>
      <c r="E222" s="78"/>
      <c r="F222" s="78"/>
      <c r="G222" s="78"/>
      <c r="H222" s="78"/>
      <c r="I222" s="78"/>
      <c r="J222" s="78"/>
      <c r="K222" s="78"/>
      <c r="L222" s="78"/>
      <c r="M222" s="78"/>
      <c r="N222" s="78"/>
      <c r="O222" s="78"/>
      <c r="P222" s="97"/>
      <c r="Q222" s="78"/>
      <c r="R222" s="78"/>
      <c r="S222" s="78"/>
      <c r="T222" s="78"/>
      <c r="U222" s="78"/>
      <c r="V222" s="78"/>
      <c r="W222" s="78"/>
      <c r="X222" s="78"/>
      <c r="Y222" s="78"/>
      <c r="Z222" s="78"/>
      <c r="AA222" s="78"/>
      <c r="AB222" s="78"/>
      <c r="AC222" s="78"/>
      <c r="AD222" s="78"/>
      <c r="AE222" s="78"/>
      <c r="AF222" s="78"/>
      <c r="AG222" s="78"/>
      <c r="AH222" s="78"/>
      <c r="AI222" s="78"/>
      <c r="AJ222" s="78"/>
      <c r="AK222" s="78"/>
      <c r="AL222" s="78"/>
      <c r="AM222" s="78"/>
      <c r="AN222" s="78"/>
      <c r="AO222" s="78"/>
      <c r="AP222" s="91"/>
      <c r="AQ222" s="88"/>
      <c r="AR222" s="78"/>
      <c r="AS222" s="78"/>
      <c r="AT222" s="78"/>
      <c r="AU222" s="78"/>
      <c r="AV222" s="78"/>
      <c r="AW222" s="97"/>
      <c r="AX222" s="78"/>
      <c r="AY222" s="78"/>
      <c r="AZ222" s="78"/>
      <c r="BA222" s="78"/>
      <c r="BB222" s="78"/>
      <c r="BC222" s="102"/>
      <c r="BD222" s="78"/>
      <c r="BE222" s="78"/>
      <c r="BF222" s="78"/>
      <c r="BG222" s="78"/>
      <c r="BH222" s="78"/>
      <c r="BI222" s="78"/>
      <c r="BJ222" s="78"/>
      <c r="BK222" s="78"/>
      <c r="BL222" s="78"/>
      <c r="BM222" s="78"/>
      <c r="BN222" s="78"/>
      <c r="BO222" s="78"/>
      <c r="BP222" s="78"/>
      <c r="BQ222" s="78"/>
      <c r="BR222" s="78"/>
      <c r="BS222" s="78"/>
      <c r="BT222" s="78"/>
      <c r="BU222" s="78"/>
      <c r="BV222" s="78"/>
      <c r="BW222" s="107"/>
      <c r="BX222" s="78"/>
      <c r="BY222" s="78"/>
      <c r="BZ222" s="78"/>
      <c r="CA222" s="78"/>
      <c r="CB222" s="78"/>
      <c r="CC222" s="78"/>
      <c r="CD222" s="112"/>
      <c r="CE222" s="78"/>
      <c r="CF222" s="78"/>
      <c r="CG222" s="78"/>
      <c r="CH222" s="78"/>
      <c r="CI222" s="78"/>
      <c r="CJ222" s="78"/>
      <c r="CK222" s="117"/>
      <c r="CL222" s="78"/>
      <c r="CM222" s="122"/>
      <c r="CN222" s="78"/>
      <c r="CO222" s="78"/>
      <c r="CP222" s="78"/>
      <c r="CQ222" s="78"/>
      <c r="CR222" s="78"/>
      <c r="CS222" s="78"/>
      <c r="CT222" s="78"/>
      <c r="CU222" s="78"/>
      <c r="CV222" s="78"/>
      <c r="CW222" s="78"/>
      <c r="CX222" s="78"/>
      <c r="CY222" s="78"/>
      <c r="CZ222" s="78"/>
      <c r="DA222" s="78"/>
      <c r="DB222" s="78"/>
      <c r="DC222" s="78">
        <v>109.00000000000001</v>
      </c>
      <c r="DD222" s="78"/>
      <c r="DE222" s="78"/>
      <c r="DF222" s="78"/>
      <c r="DG222" s="78"/>
      <c r="DH222" s="78"/>
      <c r="DI222" s="78"/>
      <c r="DJ222" s="78"/>
      <c r="DK222" s="78"/>
      <c r="DL222" s="78"/>
      <c r="DM222" s="78"/>
      <c r="DN222" s="78"/>
      <c r="DO222" s="78"/>
      <c r="DP222" s="78"/>
      <c r="DQ222" s="78"/>
      <c r="DR222" s="78"/>
      <c r="DS222" s="78"/>
      <c r="DT222" s="78"/>
      <c r="DU222" s="78"/>
      <c r="DV222" s="78"/>
      <c r="DW222" s="78"/>
      <c r="DX222" s="78"/>
      <c r="DY222" s="78"/>
      <c r="DZ222" s="78"/>
      <c r="EA222" s="78"/>
      <c r="EB222" s="78"/>
      <c r="EC222" s="78"/>
      <c r="ED222" s="78"/>
      <c r="EE222" s="78"/>
      <c r="EF222" s="78"/>
      <c r="EG222" s="78"/>
      <c r="EH222" s="78"/>
      <c r="EI222" s="78"/>
      <c r="EJ222" s="78"/>
      <c r="EK222" s="78"/>
      <c r="EL222" s="78"/>
      <c r="EM222" s="78"/>
      <c r="EN222" s="78"/>
      <c r="EO222" s="78"/>
      <c r="EP222" s="78"/>
      <c r="EQ222" s="78"/>
      <c r="ER222" s="78"/>
      <c r="ES222" s="78"/>
      <c r="ET222" s="78"/>
      <c r="EU222" s="78"/>
      <c r="EV222" s="78"/>
      <c r="EW222" s="78"/>
      <c r="EX222" s="78"/>
      <c r="EY222" s="78"/>
      <c r="EZ222" s="78"/>
      <c r="FA222" s="78"/>
      <c r="FB222" s="78"/>
      <c r="FC222" s="78"/>
      <c r="FD222" s="78"/>
      <c r="FE222" s="78"/>
      <c r="FF222" s="78"/>
      <c r="FG222" s="78"/>
      <c r="FH222" s="78"/>
      <c r="FI222" s="78"/>
      <c r="FJ222" s="78"/>
      <c r="FK222" s="78"/>
      <c r="FL222" s="78"/>
      <c r="FM222" s="78"/>
      <c r="FN222" s="78"/>
      <c r="FO222" s="78"/>
      <c r="FP222" s="78"/>
      <c r="FQ222" s="78"/>
      <c r="FR222" s="78"/>
      <c r="FS222" s="78"/>
      <c r="FT222" s="78"/>
      <c r="FU222" s="78"/>
      <c r="FV222" s="78"/>
      <c r="FW222" s="78"/>
      <c r="FX222" s="78"/>
      <c r="FY222" s="78"/>
      <c r="FZ222" s="78"/>
      <c r="GA222" s="78"/>
      <c r="GB222" s="78"/>
      <c r="GC222" s="78"/>
      <c r="GD222" s="78"/>
      <c r="GE222" s="78"/>
      <c r="GF222" s="78"/>
      <c r="GG222" s="78"/>
      <c r="GH222" s="78"/>
      <c r="GI222" s="78"/>
      <c r="GJ222" s="78"/>
      <c r="GK222" s="78"/>
      <c r="GL222" s="78"/>
      <c r="GM222" s="78"/>
      <c r="GN222" s="78"/>
      <c r="GO222" s="78"/>
      <c r="GP222" s="78"/>
      <c r="GQ222" s="78"/>
      <c r="GR222" s="78"/>
      <c r="GS222" s="78"/>
    </row>
    <row r="223" spans="1:201" ht="35.25">
      <c r="A223" s="73" t="s">
        <v>95</v>
      </c>
      <c r="B223" s="78"/>
      <c r="C223" s="78"/>
      <c r="D223" s="78"/>
      <c r="E223" s="78"/>
      <c r="F223" s="78"/>
      <c r="G223" s="78"/>
      <c r="H223" s="78"/>
      <c r="I223" s="78"/>
      <c r="J223" s="78"/>
      <c r="K223" s="78"/>
      <c r="L223" s="78"/>
      <c r="M223" s="78"/>
      <c r="N223" s="78"/>
      <c r="O223" s="78"/>
      <c r="P223" s="97"/>
      <c r="Q223" s="78"/>
      <c r="R223" s="78"/>
      <c r="S223" s="78"/>
      <c r="T223" s="78"/>
      <c r="U223" s="78"/>
      <c r="V223" s="78"/>
      <c r="W223" s="78"/>
      <c r="X223" s="78"/>
      <c r="Y223" s="78"/>
      <c r="Z223" s="78"/>
      <c r="AA223" s="78"/>
      <c r="AB223" s="78"/>
      <c r="AC223" s="78"/>
      <c r="AD223" s="78"/>
      <c r="AE223" s="78"/>
      <c r="AF223" s="78"/>
      <c r="AG223" s="78"/>
      <c r="AH223" s="78"/>
      <c r="AI223" s="78"/>
      <c r="AJ223" s="78"/>
      <c r="AK223" s="78"/>
      <c r="AL223" s="78"/>
      <c r="AM223" s="78"/>
      <c r="AN223" s="78"/>
      <c r="AO223" s="78"/>
      <c r="AP223" s="91"/>
      <c r="AQ223" s="88"/>
      <c r="AR223" s="78"/>
      <c r="AS223" s="78"/>
      <c r="AT223" s="78"/>
      <c r="AU223" s="78"/>
      <c r="AV223" s="78"/>
      <c r="AW223" s="97"/>
      <c r="AX223" s="78"/>
      <c r="AY223" s="78"/>
      <c r="AZ223" s="78"/>
      <c r="BA223" s="78"/>
      <c r="BB223" s="78"/>
      <c r="BC223" s="102"/>
      <c r="BD223" s="78"/>
      <c r="BE223" s="78"/>
      <c r="BF223" s="78"/>
      <c r="BG223" s="78"/>
      <c r="BH223" s="78"/>
      <c r="BI223" s="78"/>
      <c r="BJ223" s="78"/>
      <c r="BK223" s="78"/>
      <c r="BL223" s="78"/>
      <c r="BM223" s="78"/>
      <c r="BN223" s="78"/>
      <c r="BO223" s="78"/>
      <c r="BP223" s="78"/>
      <c r="BQ223" s="78"/>
      <c r="BR223" s="78"/>
      <c r="BS223" s="78"/>
      <c r="BT223" s="78"/>
      <c r="BU223" s="78"/>
      <c r="BV223" s="78"/>
      <c r="BW223" s="107"/>
      <c r="BX223" s="78"/>
      <c r="BY223" s="78"/>
      <c r="BZ223" s="78"/>
      <c r="CA223" s="78"/>
      <c r="CB223" s="78"/>
      <c r="CC223" s="78"/>
      <c r="CD223" s="112"/>
      <c r="CE223" s="78"/>
      <c r="CF223" s="78"/>
      <c r="CG223" s="78"/>
      <c r="CH223" s="78"/>
      <c r="CI223" s="78"/>
      <c r="CJ223" s="78"/>
      <c r="CK223" s="117"/>
      <c r="CL223" s="78"/>
      <c r="CM223" s="122"/>
      <c r="CN223" s="78"/>
      <c r="CO223" s="78"/>
      <c r="CP223" s="78"/>
      <c r="CQ223" s="78"/>
      <c r="CR223" s="78"/>
      <c r="CS223" s="78"/>
      <c r="CT223" s="78"/>
      <c r="CU223" s="78"/>
      <c r="CV223" s="78"/>
      <c r="CW223" s="78"/>
      <c r="CX223" s="78"/>
      <c r="CY223" s="78"/>
      <c r="CZ223" s="78"/>
      <c r="DA223" s="78"/>
      <c r="DB223" s="78"/>
      <c r="DC223" s="78"/>
      <c r="DD223" s="78"/>
      <c r="DE223" s="78"/>
      <c r="DF223" s="78"/>
      <c r="DG223" s="78"/>
      <c r="DH223" s="78"/>
      <c r="DI223" s="78"/>
      <c r="DJ223" s="78"/>
      <c r="DK223" s="78"/>
      <c r="DL223" s="78"/>
      <c r="DM223" s="78"/>
      <c r="DN223" s="78"/>
      <c r="DO223" s="78"/>
      <c r="DP223" s="78"/>
      <c r="DQ223" s="78"/>
      <c r="DR223" s="78"/>
      <c r="DS223" s="78"/>
      <c r="DT223" s="78"/>
      <c r="DU223" s="78"/>
      <c r="DV223" s="78"/>
      <c r="DW223" s="78"/>
      <c r="DX223" s="78"/>
      <c r="DY223" s="78"/>
      <c r="DZ223" s="78"/>
      <c r="EA223" s="78"/>
      <c r="EB223" s="78"/>
      <c r="EC223" s="78"/>
      <c r="ED223" s="78"/>
      <c r="EE223" s="78"/>
      <c r="EF223" s="78"/>
      <c r="EG223" s="78"/>
      <c r="EH223" s="78"/>
      <c r="EI223" s="78"/>
      <c r="EJ223" s="78"/>
      <c r="EK223" s="78"/>
      <c r="EL223" s="78"/>
      <c r="EM223" s="78"/>
      <c r="EN223" s="78"/>
      <c r="EO223" s="78"/>
      <c r="EP223" s="78"/>
      <c r="EQ223" s="78"/>
      <c r="ER223" s="78"/>
      <c r="ES223" s="78"/>
      <c r="ET223" s="78"/>
      <c r="EU223" s="78"/>
      <c r="EV223" s="78"/>
      <c r="EW223" s="78"/>
      <c r="EX223" s="78"/>
      <c r="EY223" s="78"/>
      <c r="EZ223" s="78"/>
      <c r="FA223" s="78"/>
      <c r="FB223" s="78"/>
      <c r="FC223" s="78"/>
      <c r="FD223" s="78"/>
      <c r="FE223" s="78"/>
      <c r="FF223" s="78"/>
      <c r="FG223" s="78"/>
      <c r="FH223" s="78"/>
      <c r="FI223" s="78"/>
      <c r="FJ223" s="78"/>
      <c r="FK223" s="78"/>
      <c r="FL223" s="78"/>
      <c r="FM223" s="78"/>
      <c r="FN223" s="78"/>
      <c r="FO223" s="78"/>
      <c r="FP223" s="78"/>
      <c r="FQ223" s="78"/>
      <c r="FR223" s="78"/>
      <c r="FS223" s="78"/>
      <c r="FT223" s="78"/>
      <c r="FU223" s="78"/>
      <c r="FV223" s="78"/>
      <c r="FW223" s="78"/>
      <c r="FX223" s="78"/>
      <c r="FY223" s="78"/>
      <c r="FZ223" s="78"/>
      <c r="GA223" s="78"/>
      <c r="GB223" s="78"/>
      <c r="GC223" s="78"/>
      <c r="GD223" s="78"/>
      <c r="GE223" s="78"/>
      <c r="GF223" s="78"/>
      <c r="GG223" s="78"/>
      <c r="GH223" s="78"/>
      <c r="GI223" s="78"/>
      <c r="GJ223" s="78"/>
      <c r="GK223" s="78"/>
      <c r="GL223" s="78"/>
      <c r="GM223" s="78"/>
      <c r="GN223" s="78"/>
      <c r="GO223" s="78"/>
      <c r="GP223" s="78"/>
      <c r="GQ223" s="78"/>
      <c r="GR223" s="78"/>
      <c r="GS223" s="78"/>
    </row>
    <row r="224" spans="1:201" ht="35.25">
      <c r="A224" s="74">
        <v>10</v>
      </c>
      <c r="B224" s="78"/>
      <c r="C224" s="78"/>
      <c r="D224" s="78"/>
      <c r="E224" s="78"/>
      <c r="F224" s="78"/>
      <c r="G224" s="78"/>
      <c r="H224" s="78"/>
      <c r="I224" s="78"/>
      <c r="J224" s="78"/>
      <c r="K224" s="78"/>
      <c r="L224" s="78"/>
      <c r="M224" s="78"/>
      <c r="N224" s="78"/>
      <c r="O224" s="78"/>
      <c r="P224" s="97"/>
      <c r="Q224" s="78"/>
      <c r="R224" s="78"/>
      <c r="S224" s="78"/>
      <c r="T224" s="78">
        <v>180</v>
      </c>
      <c r="U224" s="78"/>
      <c r="V224" s="78"/>
      <c r="W224" s="78"/>
      <c r="X224" s="78"/>
      <c r="Y224" s="78"/>
      <c r="Z224" s="78"/>
      <c r="AA224" s="78"/>
      <c r="AB224" s="78"/>
      <c r="AC224" s="78"/>
      <c r="AD224" s="78"/>
      <c r="AE224" s="78"/>
      <c r="AF224" s="78"/>
      <c r="AG224" s="78"/>
      <c r="AH224" s="78"/>
      <c r="AI224" s="78"/>
      <c r="AJ224" s="78"/>
      <c r="AK224" s="78"/>
      <c r="AL224" s="78"/>
      <c r="AM224" s="78"/>
      <c r="AN224" s="78"/>
      <c r="AO224" s="78"/>
      <c r="AP224" s="91"/>
      <c r="AQ224" s="88"/>
      <c r="AR224" s="78"/>
      <c r="AS224" s="78"/>
      <c r="AT224" s="78"/>
      <c r="AU224" s="78"/>
      <c r="AV224" s="78"/>
      <c r="AW224" s="97"/>
      <c r="AX224" s="78"/>
      <c r="AY224" s="78"/>
      <c r="AZ224" s="78"/>
      <c r="BA224" s="78"/>
      <c r="BB224" s="78"/>
      <c r="BC224" s="102"/>
      <c r="BD224" s="78"/>
      <c r="BE224" s="78"/>
      <c r="BF224" s="78"/>
      <c r="BG224" s="78"/>
      <c r="BH224" s="78"/>
      <c r="BI224" s="78"/>
      <c r="BJ224" s="78"/>
      <c r="BK224" s="78"/>
      <c r="BL224" s="78"/>
      <c r="BM224" s="78"/>
      <c r="BN224" s="78"/>
      <c r="BO224" s="78">
        <v>200</v>
      </c>
      <c r="BP224" s="78"/>
      <c r="BQ224" s="78"/>
      <c r="BR224" s="78"/>
      <c r="BS224" s="78"/>
      <c r="BT224" s="78"/>
      <c r="BU224" s="78"/>
      <c r="BV224" s="78"/>
      <c r="BW224" s="107"/>
      <c r="BX224" s="78"/>
      <c r="BY224" s="78"/>
      <c r="BZ224" s="78"/>
      <c r="CA224" s="78"/>
      <c r="CB224" s="78"/>
      <c r="CC224" s="78"/>
      <c r="CD224" s="112"/>
      <c r="CE224" s="78"/>
      <c r="CF224" s="78"/>
      <c r="CG224" s="78"/>
      <c r="CH224" s="78"/>
      <c r="CI224" s="78"/>
      <c r="CJ224" s="78"/>
      <c r="CK224" s="117"/>
      <c r="CL224" s="78"/>
      <c r="CM224" s="122"/>
      <c r="CN224" s="78"/>
      <c r="CO224" s="78"/>
      <c r="CP224" s="78"/>
      <c r="CQ224" s="78"/>
      <c r="CR224" s="78"/>
      <c r="CS224" s="78"/>
      <c r="CT224" s="78"/>
      <c r="CU224" s="78"/>
      <c r="CV224" s="78"/>
      <c r="CW224" s="78"/>
      <c r="CX224" s="78"/>
      <c r="CY224" s="78"/>
      <c r="CZ224" s="78"/>
      <c r="DA224" s="78"/>
      <c r="DB224" s="78"/>
      <c r="DC224" s="78"/>
      <c r="DD224" s="78"/>
      <c r="DE224" s="78"/>
      <c r="DF224" s="78"/>
      <c r="DG224" s="78"/>
      <c r="DH224" s="78"/>
      <c r="DI224" s="78"/>
      <c r="DJ224" s="78"/>
      <c r="DK224" s="78"/>
      <c r="DL224" s="78"/>
      <c r="DM224" s="78"/>
      <c r="DN224" s="78"/>
      <c r="DO224" s="78"/>
      <c r="DP224" s="78"/>
      <c r="DQ224" s="78"/>
      <c r="DR224" s="78"/>
      <c r="DS224" s="78"/>
      <c r="DT224" s="78"/>
      <c r="DU224" s="78"/>
      <c r="DV224" s="78"/>
      <c r="DW224" s="78"/>
      <c r="DX224" s="78"/>
      <c r="DY224" s="78"/>
      <c r="DZ224" s="78"/>
      <c r="EA224" s="78"/>
      <c r="EB224" s="78"/>
      <c r="EC224" s="78"/>
      <c r="ED224" s="78"/>
      <c r="EE224" s="78"/>
      <c r="EF224" s="78"/>
      <c r="EG224" s="78"/>
      <c r="EH224" s="78"/>
      <c r="EI224" s="78"/>
      <c r="EJ224" s="78"/>
      <c r="EK224" s="78"/>
      <c r="EL224" s="78"/>
      <c r="EM224" s="78"/>
      <c r="EN224" s="78"/>
      <c r="EO224" s="78"/>
      <c r="EP224" s="78"/>
      <c r="EQ224" s="78"/>
      <c r="ER224" s="78">
        <v>110.00000000000001</v>
      </c>
      <c r="ES224" s="78">
        <v>100</v>
      </c>
      <c r="ET224" s="78">
        <v>100</v>
      </c>
      <c r="EU224" s="78">
        <v>100</v>
      </c>
      <c r="EV224" s="78"/>
      <c r="EW224" s="78"/>
      <c r="EX224" s="78"/>
      <c r="EY224" s="78"/>
      <c r="EZ224" s="78"/>
      <c r="FA224" s="78"/>
      <c r="FB224" s="78"/>
      <c r="FC224" s="78"/>
      <c r="FD224" s="78"/>
      <c r="FE224" s="78"/>
      <c r="FF224" s="78"/>
      <c r="FG224" s="78"/>
      <c r="FH224" s="78"/>
      <c r="FI224" s="78"/>
      <c r="FJ224" s="78"/>
      <c r="FK224" s="78"/>
      <c r="FL224" s="78"/>
      <c r="FM224" s="78"/>
      <c r="FN224" s="78"/>
      <c r="FO224" s="78">
        <v>108</v>
      </c>
      <c r="FP224" s="78">
        <v>103</v>
      </c>
      <c r="FQ224" s="78">
        <v>100</v>
      </c>
      <c r="FR224" s="78">
        <v>100</v>
      </c>
      <c r="FS224" s="78">
        <v>100</v>
      </c>
      <c r="FT224" s="78"/>
      <c r="FU224" s="78"/>
      <c r="FV224" s="78"/>
      <c r="FW224" s="78"/>
      <c r="FX224" s="78"/>
      <c r="FY224" s="78"/>
      <c r="FZ224" s="78"/>
      <c r="GA224" s="78"/>
      <c r="GB224" s="78"/>
      <c r="GC224" s="78"/>
      <c r="GD224" s="78"/>
      <c r="GE224" s="78"/>
      <c r="GF224" s="78"/>
      <c r="GG224" s="78"/>
      <c r="GH224" s="78"/>
      <c r="GI224" s="78"/>
      <c r="GJ224" s="78"/>
      <c r="GK224" s="78"/>
      <c r="GL224" s="78"/>
      <c r="GM224" s="78"/>
      <c r="GN224" s="78"/>
      <c r="GO224" s="78"/>
      <c r="GP224" s="78"/>
      <c r="GQ224" s="78"/>
      <c r="GR224" s="78"/>
      <c r="GS224" s="78"/>
    </row>
    <row r="225" spans="1:201">
      <c r="A225" s="75">
        <v>10</v>
      </c>
      <c r="B225" s="78"/>
      <c r="C225" s="78"/>
      <c r="D225" s="78"/>
      <c r="E225" s="78"/>
      <c r="F225" s="78"/>
      <c r="G225" s="78"/>
      <c r="H225" s="78"/>
      <c r="I225" s="78"/>
      <c r="J225" s="78"/>
      <c r="K225" s="78"/>
      <c r="L225" s="78"/>
      <c r="M225" s="78"/>
      <c r="N225" s="78"/>
      <c r="O225" s="78"/>
      <c r="P225" s="97"/>
      <c r="Q225" s="78"/>
      <c r="R225" s="78"/>
      <c r="S225" s="78"/>
      <c r="T225" s="78">
        <v>180</v>
      </c>
      <c r="U225" s="78"/>
      <c r="V225" s="78"/>
      <c r="W225" s="78"/>
      <c r="X225" s="78"/>
      <c r="Y225" s="78"/>
      <c r="Z225" s="78"/>
      <c r="AA225" s="78"/>
      <c r="AB225" s="78"/>
      <c r="AC225" s="78"/>
      <c r="AD225" s="78"/>
      <c r="AE225" s="78"/>
      <c r="AF225" s="78"/>
      <c r="AG225" s="78"/>
      <c r="AH225" s="78"/>
      <c r="AI225" s="78"/>
      <c r="AJ225" s="78"/>
      <c r="AK225" s="78"/>
      <c r="AL225" s="78"/>
      <c r="AM225" s="78"/>
      <c r="AN225" s="78"/>
      <c r="AO225" s="78"/>
      <c r="AP225" s="91"/>
      <c r="AQ225" s="88"/>
      <c r="AR225" s="78"/>
      <c r="AS225" s="78"/>
      <c r="AT225" s="78"/>
      <c r="AU225" s="78"/>
      <c r="AV225" s="78"/>
      <c r="AW225" s="97"/>
      <c r="AX225" s="78"/>
      <c r="AY225" s="78"/>
      <c r="AZ225" s="78"/>
      <c r="BA225" s="78"/>
      <c r="BB225" s="78"/>
      <c r="BC225" s="102"/>
      <c r="BD225" s="78"/>
      <c r="BE225" s="78"/>
      <c r="BF225" s="78"/>
      <c r="BG225" s="78"/>
      <c r="BH225" s="78"/>
      <c r="BI225" s="78"/>
      <c r="BJ225" s="78"/>
      <c r="BK225" s="78"/>
      <c r="BL225" s="78"/>
      <c r="BM225" s="78"/>
      <c r="BN225" s="78"/>
      <c r="BO225" s="78">
        <v>200</v>
      </c>
      <c r="BP225" s="78"/>
      <c r="BQ225" s="78"/>
      <c r="BR225" s="78"/>
      <c r="BS225" s="78"/>
      <c r="BT225" s="78"/>
      <c r="BU225" s="78"/>
      <c r="BV225" s="78"/>
      <c r="BW225" s="107"/>
      <c r="BX225" s="78"/>
      <c r="BY225" s="78"/>
      <c r="BZ225" s="78"/>
      <c r="CA225" s="78"/>
      <c r="CB225" s="78"/>
      <c r="CC225" s="78"/>
      <c r="CD225" s="112"/>
      <c r="CE225" s="78"/>
      <c r="CF225" s="78"/>
      <c r="CG225" s="78"/>
      <c r="CH225" s="78"/>
      <c r="CI225" s="78"/>
      <c r="CJ225" s="78"/>
      <c r="CK225" s="117"/>
      <c r="CL225" s="78"/>
      <c r="CM225" s="122"/>
      <c r="CN225" s="78"/>
      <c r="CO225" s="78"/>
      <c r="CP225" s="78"/>
      <c r="CQ225" s="78"/>
      <c r="CR225" s="78"/>
      <c r="CS225" s="78"/>
      <c r="CT225" s="78"/>
      <c r="CU225" s="78"/>
      <c r="CV225" s="78"/>
      <c r="CW225" s="78"/>
      <c r="CX225" s="78"/>
      <c r="CY225" s="78"/>
      <c r="CZ225" s="78"/>
      <c r="DA225" s="78"/>
      <c r="DB225" s="78"/>
      <c r="DC225" s="78"/>
      <c r="DD225" s="78"/>
      <c r="DE225" s="78"/>
      <c r="DF225" s="78"/>
      <c r="DG225" s="78"/>
      <c r="DH225" s="78"/>
      <c r="DI225" s="78"/>
      <c r="DJ225" s="78"/>
      <c r="DK225" s="78"/>
      <c r="DL225" s="78"/>
      <c r="DM225" s="78"/>
      <c r="DN225" s="78"/>
      <c r="DO225" s="78"/>
      <c r="DP225" s="78"/>
      <c r="DQ225" s="78"/>
      <c r="DR225" s="78"/>
      <c r="DS225" s="78"/>
      <c r="DT225" s="78"/>
      <c r="DU225" s="78"/>
      <c r="DV225" s="78"/>
      <c r="DW225" s="78"/>
      <c r="DX225" s="78"/>
      <c r="DY225" s="78"/>
      <c r="DZ225" s="78"/>
      <c r="EA225" s="78"/>
      <c r="EB225" s="78"/>
      <c r="EC225" s="78"/>
      <c r="ED225" s="78"/>
      <c r="EE225" s="78"/>
      <c r="EF225" s="78"/>
      <c r="EG225" s="78"/>
      <c r="EH225" s="78"/>
      <c r="EI225" s="78"/>
      <c r="EJ225" s="78"/>
      <c r="EK225" s="78"/>
      <c r="EL225" s="78"/>
      <c r="EM225" s="78"/>
      <c r="EN225" s="78"/>
      <c r="EO225" s="78"/>
      <c r="EP225" s="78"/>
      <c r="EQ225" s="78"/>
      <c r="ER225" s="78">
        <v>110.00000000000001</v>
      </c>
      <c r="ES225" s="78">
        <v>100</v>
      </c>
      <c r="ET225" s="78">
        <v>100</v>
      </c>
      <c r="EU225" s="78">
        <v>100</v>
      </c>
      <c r="EV225" s="78"/>
      <c r="EW225" s="78"/>
      <c r="EX225" s="78"/>
      <c r="EY225" s="78"/>
      <c r="EZ225" s="78"/>
      <c r="FA225" s="78"/>
      <c r="FB225" s="78"/>
      <c r="FC225" s="78"/>
      <c r="FD225" s="78"/>
      <c r="FE225" s="78"/>
      <c r="FF225" s="78"/>
      <c r="FG225" s="78"/>
      <c r="FH225" s="78"/>
      <c r="FI225" s="78"/>
      <c r="FJ225" s="78"/>
      <c r="FK225" s="78"/>
      <c r="FL225" s="78"/>
      <c r="FM225" s="78"/>
      <c r="FN225" s="78"/>
      <c r="FO225" s="78">
        <v>108</v>
      </c>
      <c r="FP225" s="78">
        <v>103</v>
      </c>
      <c r="FQ225" s="78">
        <v>100</v>
      </c>
      <c r="FR225" s="78">
        <v>100</v>
      </c>
      <c r="FS225" s="78">
        <v>100</v>
      </c>
      <c r="FT225" s="78"/>
      <c r="FU225" s="78"/>
      <c r="FV225" s="78"/>
      <c r="FW225" s="78"/>
      <c r="FX225" s="78"/>
      <c r="FY225" s="78"/>
      <c r="FZ225" s="78"/>
      <c r="GA225" s="78"/>
      <c r="GB225" s="78"/>
      <c r="GC225" s="78"/>
      <c r="GD225" s="78"/>
      <c r="GE225" s="78"/>
      <c r="GF225" s="78"/>
      <c r="GG225" s="78"/>
      <c r="GH225" s="78"/>
      <c r="GI225" s="78"/>
      <c r="GJ225" s="78"/>
      <c r="GK225" s="78"/>
      <c r="GL225" s="78"/>
      <c r="GM225" s="78"/>
      <c r="GN225" s="78"/>
      <c r="GO225" s="78"/>
      <c r="GP225" s="78"/>
      <c r="GQ225" s="78"/>
      <c r="GR225" s="78"/>
      <c r="GS225" s="78"/>
    </row>
    <row r="226" spans="1:201" ht="18">
      <c r="A226" s="76" t="s">
        <v>193</v>
      </c>
      <c r="B226" s="78"/>
      <c r="C226" s="78"/>
      <c r="D226" s="78"/>
      <c r="E226" s="78"/>
      <c r="F226" s="78"/>
      <c r="G226" s="78"/>
      <c r="H226" s="78"/>
      <c r="I226" s="78"/>
      <c r="J226" s="78"/>
      <c r="K226" s="78"/>
      <c r="L226" s="78"/>
      <c r="M226" s="78"/>
      <c r="N226" s="78"/>
      <c r="O226" s="78"/>
      <c r="P226" s="97"/>
      <c r="Q226" s="78"/>
      <c r="R226" s="78"/>
      <c r="S226" s="78"/>
      <c r="T226" s="78">
        <v>110.00000000000001</v>
      </c>
      <c r="U226" s="78"/>
      <c r="V226" s="78"/>
      <c r="W226" s="78"/>
      <c r="X226" s="78"/>
      <c r="Y226" s="78"/>
      <c r="Z226" s="78"/>
      <c r="AA226" s="78"/>
      <c r="AB226" s="78"/>
      <c r="AC226" s="78"/>
      <c r="AD226" s="78"/>
      <c r="AE226" s="78"/>
      <c r="AF226" s="78"/>
      <c r="AG226" s="78"/>
      <c r="AH226" s="78"/>
      <c r="AI226" s="78"/>
      <c r="AJ226" s="78"/>
      <c r="AK226" s="78"/>
      <c r="AL226" s="78"/>
      <c r="AM226" s="78"/>
      <c r="AN226" s="78"/>
      <c r="AO226" s="78"/>
      <c r="AP226" s="91"/>
      <c r="AQ226" s="88"/>
      <c r="AR226" s="78"/>
      <c r="AS226" s="78"/>
      <c r="AT226" s="78"/>
      <c r="AU226" s="78"/>
      <c r="AV226" s="78"/>
      <c r="AW226" s="97"/>
      <c r="AX226" s="78"/>
      <c r="AY226" s="78"/>
      <c r="AZ226" s="78"/>
      <c r="BA226" s="78"/>
      <c r="BB226" s="78"/>
      <c r="BC226" s="102"/>
      <c r="BD226" s="78"/>
      <c r="BE226" s="78"/>
      <c r="BF226" s="78"/>
      <c r="BG226" s="78"/>
      <c r="BH226" s="78"/>
      <c r="BI226" s="78"/>
      <c r="BJ226" s="78"/>
      <c r="BK226" s="78"/>
      <c r="BL226" s="78"/>
      <c r="BM226" s="78"/>
      <c r="BN226" s="78"/>
      <c r="BO226" s="78"/>
      <c r="BP226" s="78"/>
      <c r="BQ226" s="78"/>
      <c r="BR226" s="78"/>
      <c r="BS226" s="78"/>
      <c r="BT226" s="78"/>
      <c r="BU226" s="78"/>
      <c r="BV226" s="78"/>
      <c r="BW226" s="107"/>
      <c r="BX226" s="78"/>
      <c r="BY226" s="78"/>
      <c r="BZ226" s="78"/>
      <c r="CA226" s="78"/>
      <c r="CB226" s="78"/>
      <c r="CC226" s="78"/>
      <c r="CD226" s="112"/>
      <c r="CE226" s="78"/>
      <c r="CF226" s="78"/>
      <c r="CG226" s="78"/>
      <c r="CH226" s="78"/>
      <c r="CI226" s="78"/>
      <c r="CJ226" s="78"/>
      <c r="CK226" s="117"/>
      <c r="CL226" s="78"/>
      <c r="CM226" s="122"/>
      <c r="CN226" s="78"/>
      <c r="CO226" s="78"/>
      <c r="CP226" s="78"/>
      <c r="CQ226" s="78"/>
      <c r="CR226" s="78"/>
      <c r="CS226" s="78"/>
      <c r="CT226" s="78"/>
      <c r="CU226" s="78"/>
      <c r="CV226" s="78"/>
      <c r="CW226" s="78"/>
      <c r="CX226" s="78"/>
      <c r="CY226" s="78"/>
      <c r="CZ226" s="78"/>
      <c r="DA226" s="78"/>
      <c r="DB226" s="78"/>
      <c r="DC226" s="78"/>
      <c r="DD226" s="78"/>
      <c r="DE226" s="78"/>
      <c r="DF226" s="78"/>
      <c r="DG226" s="78"/>
      <c r="DH226" s="78"/>
      <c r="DI226" s="78"/>
      <c r="DJ226" s="78"/>
      <c r="DK226" s="78"/>
      <c r="DL226" s="78"/>
      <c r="DM226" s="78"/>
      <c r="DN226" s="78"/>
      <c r="DO226" s="78"/>
      <c r="DP226" s="78"/>
      <c r="DQ226" s="78"/>
      <c r="DR226" s="78"/>
      <c r="DS226" s="78"/>
      <c r="DT226" s="78"/>
      <c r="DU226" s="78"/>
      <c r="DV226" s="78"/>
      <c r="DW226" s="78"/>
      <c r="DX226" s="78"/>
      <c r="DY226" s="78"/>
      <c r="DZ226" s="78"/>
      <c r="EA226" s="78"/>
      <c r="EB226" s="78"/>
      <c r="EC226" s="78"/>
      <c r="ED226" s="78"/>
      <c r="EE226" s="78"/>
      <c r="EF226" s="78"/>
      <c r="EG226" s="78"/>
      <c r="EH226" s="78"/>
      <c r="EI226" s="78"/>
      <c r="EJ226" s="78"/>
      <c r="EK226" s="78"/>
      <c r="EL226" s="78"/>
      <c r="EM226" s="78"/>
      <c r="EN226" s="78"/>
      <c r="EO226" s="78"/>
      <c r="EP226" s="78"/>
      <c r="EQ226" s="78"/>
      <c r="ER226" s="78"/>
      <c r="ES226" s="78"/>
      <c r="ET226" s="78"/>
      <c r="EU226" s="78"/>
      <c r="EV226" s="78"/>
      <c r="EW226" s="78"/>
      <c r="EX226" s="78"/>
      <c r="EY226" s="78"/>
      <c r="EZ226" s="78"/>
      <c r="FA226" s="78"/>
      <c r="FB226" s="78"/>
      <c r="FC226" s="78"/>
      <c r="FD226" s="78"/>
      <c r="FE226" s="78"/>
      <c r="FF226" s="78"/>
      <c r="FG226" s="78"/>
      <c r="FH226" s="78"/>
      <c r="FI226" s="78"/>
      <c r="FJ226" s="78"/>
      <c r="FK226" s="78"/>
      <c r="FL226" s="78"/>
      <c r="FM226" s="78"/>
      <c r="FN226" s="78"/>
      <c r="FO226" s="78"/>
      <c r="FP226" s="78"/>
      <c r="FQ226" s="78"/>
      <c r="FR226" s="78"/>
      <c r="FS226" s="78"/>
      <c r="FT226" s="78"/>
      <c r="FU226" s="78"/>
      <c r="FV226" s="78"/>
      <c r="FW226" s="78"/>
      <c r="FX226" s="78"/>
      <c r="FY226" s="78"/>
      <c r="FZ226" s="78"/>
      <c r="GA226" s="78"/>
      <c r="GB226" s="78"/>
      <c r="GC226" s="78"/>
      <c r="GD226" s="78"/>
      <c r="GE226" s="78"/>
      <c r="GF226" s="78"/>
      <c r="GG226" s="78"/>
      <c r="GH226" s="78"/>
      <c r="GI226" s="78"/>
      <c r="GJ226" s="78"/>
      <c r="GK226" s="78"/>
      <c r="GL226" s="78"/>
      <c r="GM226" s="78"/>
      <c r="GN226" s="78"/>
      <c r="GO226" s="78"/>
      <c r="GP226" s="78"/>
      <c r="GQ226" s="78"/>
      <c r="GR226" s="78"/>
      <c r="GS226" s="78"/>
    </row>
    <row r="227" spans="1:201" ht="18">
      <c r="A227" s="76" t="s">
        <v>166</v>
      </c>
      <c r="B227" s="78"/>
      <c r="C227" s="78"/>
      <c r="D227" s="78"/>
      <c r="E227" s="78"/>
      <c r="F227" s="78"/>
      <c r="G227" s="78"/>
      <c r="H227" s="78"/>
      <c r="I227" s="78"/>
      <c r="J227" s="78"/>
      <c r="K227" s="78"/>
      <c r="L227" s="78"/>
      <c r="M227" s="78"/>
      <c r="N227" s="78"/>
      <c r="O227" s="78"/>
      <c r="P227" s="97"/>
      <c r="Q227" s="78"/>
      <c r="R227" s="78"/>
      <c r="S227" s="78"/>
      <c r="T227" s="78">
        <v>70</v>
      </c>
      <c r="U227" s="78"/>
      <c r="V227" s="78"/>
      <c r="W227" s="78"/>
      <c r="X227" s="78"/>
      <c r="Y227" s="78"/>
      <c r="Z227" s="78"/>
      <c r="AA227" s="78"/>
      <c r="AB227" s="78"/>
      <c r="AC227" s="78"/>
      <c r="AD227" s="78"/>
      <c r="AE227" s="78"/>
      <c r="AF227" s="78"/>
      <c r="AG227" s="78"/>
      <c r="AH227" s="78"/>
      <c r="AI227" s="78"/>
      <c r="AJ227" s="78"/>
      <c r="AK227" s="78"/>
      <c r="AL227" s="78"/>
      <c r="AM227" s="78"/>
      <c r="AN227" s="78"/>
      <c r="AO227" s="78"/>
      <c r="AP227" s="91"/>
      <c r="AQ227" s="88"/>
      <c r="AR227" s="78"/>
      <c r="AS227" s="78"/>
      <c r="AT227" s="78"/>
      <c r="AU227" s="78"/>
      <c r="AV227" s="78"/>
      <c r="AW227" s="97"/>
      <c r="AX227" s="78"/>
      <c r="AY227" s="78"/>
      <c r="AZ227" s="78"/>
      <c r="BA227" s="78"/>
      <c r="BB227" s="78"/>
      <c r="BC227" s="102"/>
      <c r="BD227" s="78"/>
      <c r="BE227" s="78"/>
      <c r="BF227" s="78"/>
      <c r="BG227" s="78"/>
      <c r="BH227" s="78"/>
      <c r="BI227" s="78"/>
      <c r="BJ227" s="78"/>
      <c r="BK227" s="78"/>
      <c r="BL227" s="78"/>
      <c r="BM227" s="78"/>
      <c r="BN227" s="78"/>
      <c r="BO227" s="78">
        <v>100</v>
      </c>
      <c r="BP227" s="78"/>
      <c r="BQ227" s="78"/>
      <c r="BR227" s="78"/>
      <c r="BS227" s="78"/>
      <c r="BT227" s="78"/>
      <c r="BU227" s="78"/>
      <c r="BV227" s="78"/>
      <c r="BW227" s="107"/>
      <c r="BX227" s="78"/>
      <c r="BY227" s="78"/>
      <c r="BZ227" s="78"/>
      <c r="CA227" s="78"/>
      <c r="CB227" s="78"/>
      <c r="CC227" s="78"/>
      <c r="CD227" s="112"/>
      <c r="CE227" s="78"/>
      <c r="CF227" s="78"/>
      <c r="CG227" s="78"/>
      <c r="CH227" s="78"/>
      <c r="CI227" s="78"/>
      <c r="CJ227" s="78"/>
      <c r="CK227" s="117"/>
      <c r="CL227" s="78"/>
      <c r="CM227" s="122"/>
      <c r="CN227" s="78"/>
      <c r="CO227" s="78"/>
      <c r="CP227" s="78"/>
      <c r="CQ227" s="78"/>
      <c r="CR227" s="78"/>
      <c r="CS227" s="78"/>
      <c r="CT227" s="78"/>
      <c r="CU227" s="78"/>
      <c r="CV227" s="78"/>
      <c r="CW227" s="78"/>
      <c r="CX227" s="78"/>
      <c r="CY227" s="78"/>
      <c r="CZ227" s="78"/>
      <c r="DA227" s="78"/>
      <c r="DB227" s="78"/>
      <c r="DC227" s="78"/>
      <c r="DD227" s="78"/>
      <c r="DE227" s="78"/>
      <c r="DF227" s="78"/>
      <c r="DG227" s="78"/>
      <c r="DH227" s="78"/>
      <c r="DI227" s="78"/>
      <c r="DJ227" s="78"/>
      <c r="DK227" s="78"/>
      <c r="DL227" s="78"/>
      <c r="DM227" s="78"/>
      <c r="DN227" s="78"/>
      <c r="DO227" s="78"/>
      <c r="DP227" s="78"/>
      <c r="DQ227" s="78"/>
      <c r="DR227" s="78"/>
      <c r="DS227" s="78"/>
      <c r="DT227" s="78"/>
      <c r="DU227" s="78"/>
      <c r="DV227" s="78"/>
      <c r="DW227" s="78"/>
      <c r="DX227" s="78"/>
      <c r="DY227" s="78"/>
      <c r="DZ227" s="78"/>
      <c r="EA227" s="78"/>
      <c r="EB227" s="78"/>
      <c r="EC227" s="78"/>
      <c r="ED227" s="78"/>
      <c r="EE227" s="78"/>
      <c r="EF227" s="78"/>
      <c r="EG227" s="78"/>
      <c r="EH227" s="78"/>
      <c r="EI227" s="78"/>
      <c r="EJ227" s="78"/>
      <c r="EK227" s="78"/>
      <c r="EL227" s="78"/>
      <c r="EM227" s="78"/>
      <c r="EN227" s="78"/>
      <c r="EO227" s="78"/>
      <c r="EP227" s="78"/>
      <c r="EQ227" s="78"/>
      <c r="ER227" s="78">
        <v>110.00000000000001</v>
      </c>
      <c r="ES227" s="78">
        <v>100</v>
      </c>
      <c r="ET227" s="78">
        <v>100</v>
      </c>
      <c r="EU227" s="78">
        <v>100</v>
      </c>
      <c r="EV227" s="78"/>
      <c r="EW227" s="78"/>
      <c r="EX227" s="78"/>
      <c r="EY227" s="78"/>
      <c r="EZ227" s="78"/>
      <c r="FA227" s="78"/>
      <c r="FB227" s="78"/>
      <c r="FC227" s="78"/>
      <c r="FD227" s="78"/>
      <c r="FE227" s="78"/>
      <c r="FF227" s="78"/>
      <c r="FG227" s="78"/>
      <c r="FH227" s="78"/>
      <c r="FI227" s="78"/>
      <c r="FJ227" s="78"/>
      <c r="FK227" s="78"/>
      <c r="FL227" s="78"/>
      <c r="FM227" s="78"/>
      <c r="FN227" s="78"/>
      <c r="FO227" s="78"/>
      <c r="FP227" s="78"/>
      <c r="FQ227" s="78"/>
      <c r="FR227" s="78"/>
      <c r="FS227" s="78"/>
      <c r="FT227" s="78"/>
      <c r="FU227" s="78"/>
      <c r="FV227" s="78"/>
      <c r="FW227" s="78"/>
      <c r="FX227" s="78"/>
      <c r="FY227" s="78"/>
      <c r="FZ227" s="78"/>
      <c r="GA227" s="78"/>
      <c r="GB227" s="78"/>
      <c r="GC227" s="78"/>
      <c r="GD227" s="78"/>
      <c r="GE227" s="78"/>
      <c r="GF227" s="78"/>
      <c r="GG227" s="78"/>
      <c r="GH227" s="78"/>
      <c r="GI227" s="78"/>
      <c r="GJ227" s="78"/>
      <c r="GK227" s="78"/>
      <c r="GL227" s="78"/>
      <c r="GM227" s="78"/>
      <c r="GN227" s="78"/>
      <c r="GO227" s="78"/>
      <c r="GP227" s="78"/>
      <c r="GQ227" s="78"/>
      <c r="GR227" s="78"/>
      <c r="GS227" s="78"/>
    </row>
    <row r="228" spans="1:201" ht="18">
      <c r="A228" s="76" t="s">
        <v>122</v>
      </c>
      <c r="B228" s="78"/>
      <c r="C228" s="78"/>
      <c r="D228" s="78"/>
      <c r="E228" s="78"/>
      <c r="F228" s="78"/>
      <c r="G228" s="78"/>
      <c r="H228" s="78"/>
      <c r="I228" s="78"/>
      <c r="J228" s="78"/>
      <c r="K228" s="78"/>
      <c r="L228" s="78"/>
      <c r="M228" s="78"/>
      <c r="N228" s="78"/>
      <c r="O228" s="78"/>
      <c r="P228" s="97"/>
      <c r="Q228" s="78"/>
      <c r="R228" s="78"/>
      <c r="S228" s="78"/>
      <c r="T228" s="78"/>
      <c r="U228" s="78"/>
      <c r="V228" s="78"/>
      <c r="W228" s="78"/>
      <c r="X228" s="78"/>
      <c r="Y228" s="78"/>
      <c r="Z228" s="78"/>
      <c r="AA228" s="78"/>
      <c r="AB228" s="78"/>
      <c r="AC228" s="78"/>
      <c r="AD228" s="78"/>
      <c r="AE228" s="78"/>
      <c r="AF228" s="78"/>
      <c r="AG228" s="78"/>
      <c r="AH228" s="78"/>
      <c r="AI228" s="78"/>
      <c r="AJ228" s="78"/>
      <c r="AK228" s="78"/>
      <c r="AL228" s="78"/>
      <c r="AM228" s="78"/>
      <c r="AN228" s="78"/>
      <c r="AO228" s="78"/>
      <c r="AP228" s="91"/>
      <c r="AQ228" s="88"/>
      <c r="AR228" s="78"/>
      <c r="AS228" s="78"/>
      <c r="AT228" s="78"/>
      <c r="AU228" s="78"/>
      <c r="AV228" s="78"/>
      <c r="AW228" s="97"/>
      <c r="AX228" s="78"/>
      <c r="AY228" s="78"/>
      <c r="AZ228" s="78"/>
      <c r="BA228" s="78"/>
      <c r="BB228" s="78"/>
      <c r="BC228" s="102"/>
      <c r="BD228" s="78"/>
      <c r="BE228" s="78"/>
      <c r="BF228" s="78"/>
      <c r="BG228" s="78"/>
      <c r="BH228" s="78"/>
      <c r="BI228" s="78"/>
      <c r="BJ228" s="78"/>
      <c r="BK228" s="78"/>
      <c r="BL228" s="78"/>
      <c r="BM228" s="78"/>
      <c r="BN228" s="78"/>
      <c r="BO228" s="78">
        <v>100</v>
      </c>
      <c r="BP228" s="78"/>
      <c r="BQ228" s="78"/>
      <c r="BR228" s="78"/>
      <c r="BS228" s="78"/>
      <c r="BT228" s="78"/>
      <c r="BU228" s="78"/>
      <c r="BV228" s="78"/>
      <c r="BW228" s="107"/>
      <c r="BX228" s="78"/>
      <c r="BY228" s="78"/>
      <c r="BZ228" s="78"/>
      <c r="CA228" s="78"/>
      <c r="CB228" s="78"/>
      <c r="CC228" s="78"/>
      <c r="CD228" s="112"/>
      <c r="CE228" s="78"/>
      <c r="CF228" s="78"/>
      <c r="CG228" s="78"/>
      <c r="CH228" s="78"/>
      <c r="CI228" s="78"/>
      <c r="CJ228" s="78"/>
      <c r="CK228" s="117"/>
      <c r="CL228" s="78"/>
      <c r="CM228" s="122"/>
      <c r="CN228" s="78"/>
      <c r="CO228" s="78"/>
      <c r="CP228" s="78"/>
      <c r="CQ228" s="78"/>
      <c r="CR228" s="78"/>
      <c r="CS228" s="78"/>
      <c r="CT228" s="78"/>
      <c r="CU228" s="78"/>
      <c r="CV228" s="78"/>
      <c r="CW228" s="78"/>
      <c r="CX228" s="78"/>
      <c r="CY228" s="78"/>
      <c r="CZ228" s="78"/>
      <c r="DA228" s="78"/>
      <c r="DB228" s="78"/>
      <c r="DC228" s="78"/>
      <c r="DD228" s="78"/>
      <c r="DE228" s="78"/>
      <c r="DF228" s="78"/>
      <c r="DG228" s="78"/>
      <c r="DH228" s="78"/>
      <c r="DI228" s="78"/>
      <c r="DJ228" s="78"/>
      <c r="DK228" s="78"/>
      <c r="DL228" s="78"/>
      <c r="DM228" s="78"/>
      <c r="DN228" s="78"/>
      <c r="DO228" s="78"/>
      <c r="DP228" s="78"/>
      <c r="DQ228" s="78"/>
      <c r="DR228" s="78"/>
      <c r="DS228" s="78"/>
      <c r="DT228" s="78"/>
      <c r="DU228" s="78"/>
      <c r="DV228" s="78"/>
      <c r="DW228" s="78"/>
      <c r="DX228" s="78"/>
      <c r="DY228" s="78"/>
      <c r="DZ228" s="78"/>
      <c r="EA228" s="78"/>
      <c r="EB228" s="78"/>
      <c r="EC228" s="78"/>
      <c r="ED228" s="78"/>
      <c r="EE228" s="78"/>
      <c r="EF228" s="78"/>
      <c r="EG228" s="78"/>
      <c r="EH228" s="78"/>
      <c r="EI228" s="78"/>
      <c r="EJ228" s="78"/>
      <c r="EK228" s="78"/>
      <c r="EL228" s="78"/>
      <c r="EM228" s="78"/>
      <c r="EN228" s="78"/>
      <c r="EO228" s="78"/>
      <c r="EP228" s="78"/>
      <c r="EQ228" s="78"/>
      <c r="ER228" s="78"/>
      <c r="ES228" s="78"/>
      <c r="ET228" s="78"/>
      <c r="EU228" s="78"/>
      <c r="EV228" s="78"/>
      <c r="EW228" s="78"/>
      <c r="EX228" s="78"/>
      <c r="EY228" s="78"/>
      <c r="EZ228" s="78"/>
      <c r="FA228" s="78"/>
      <c r="FB228" s="78"/>
      <c r="FC228" s="78"/>
      <c r="FD228" s="78"/>
      <c r="FE228" s="78"/>
      <c r="FF228" s="78"/>
      <c r="FG228" s="78"/>
      <c r="FH228" s="78"/>
      <c r="FI228" s="78"/>
      <c r="FJ228" s="78"/>
      <c r="FK228" s="78"/>
      <c r="FL228" s="78"/>
      <c r="FM228" s="78"/>
      <c r="FN228" s="78"/>
      <c r="FO228" s="78">
        <v>108</v>
      </c>
      <c r="FP228" s="78">
        <v>103</v>
      </c>
      <c r="FQ228" s="78">
        <v>100</v>
      </c>
      <c r="FR228" s="78">
        <v>100</v>
      </c>
      <c r="FS228" s="78">
        <v>100</v>
      </c>
      <c r="FT228" s="78"/>
      <c r="FU228" s="78"/>
      <c r="FV228" s="78"/>
      <c r="FW228" s="78"/>
      <c r="FX228" s="78"/>
      <c r="FY228" s="78"/>
      <c r="FZ228" s="78"/>
      <c r="GA228" s="78"/>
      <c r="GB228" s="78"/>
      <c r="GC228" s="78"/>
      <c r="GD228" s="78"/>
      <c r="GE228" s="78"/>
      <c r="GF228" s="78"/>
      <c r="GG228" s="78"/>
      <c r="GH228" s="78"/>
      <c r="GI228" s="78"/>
      <c r="GJ228" s="78"/>
      <c r="GK228" s="78"/>
      <c r="GL228" s="78"/>
      <c r="GM228" s="78"/>
      <c r="GN228" s="78"/>
      <c r="GO228" s="78"/>
      <c r="GP228" s="78"/>
      <c r="GQ228" s="78"/>
      <c r="GR228" s="78"/>
      <c r="GS228" s="78"/>
    </row>
    <row r="229" spans="1:201" ht="35.25">
      <c r="A229" s="74">
        <v>20</v>
      </c>
      <c r="B229" s="78"/>
      <c r="C229" s="78"/>
      <c r="D229" s="78"/>
      <c r="E229" s="78"/>
      <c r="F229" s="78"/>
      <c r="G229" s="78"/>
      <c r="H229" s="78"/>
      <c r="I229" s="78"/>
      <c r="J229" s="78"/>
      <c r="K229" s="78"/>
      <c r="L229" s="78"/>
      <c r="M229" s="78"/>
      <c r="N229" s="78"/>
      <c r="O229" s="78"/>
      <c r="P229" s="97"/>
      <c r="Q229" s="78"/>
      <c r="R229" s="78"/>
      <c r="S229" s="78"/>
      <c r="T229" s="78"/>
      <c r="U229" s="78"/>
      <c r="V229" s="78"/>
      <c r="W229" s="78"/>
      <c r="X229" s="78"/>
      <c r="Y229" s="78"/>
      <c r="Z229" s="78"/>
      <c r="AA229" s="78"/>
      <c r="AB229" s="78"/>
      <c r="AC229" s="78"/>
      <c r="AD229" s="78"/>
      <c r="AE229" s="78"/>
      <c r="AF229" s="78"/>
      <c r="AG229" s="78"/>
      <c r="AH229" s="78"/>
      <c r="AI229" s="78"/>
      <c r="AJ229" s="78"/>
      <c r="AK229" s="78"/>
      <c r="AL229" s="78"/>
      <c r="AM229" s="78"/>
      <c r="AN229" s="78"/>
      <c r="AO229" s="78"/>
      <c r="AP229" s="91"/>
      <c r="AQ229" s="88"/>
      <c r="AR229" s="78"/>
      <c r="AS229" s="78"/>
      <c r="AT229" s="78"/>
      <c r="AU229" s="78"/>
      <c r="AV229" s="78"/>
      <c r="AW229" s="97"/>
      <c r="AX229" s="78"/>
      <c r="AY229" s="78"/>
      <c r="AZ229" s="78"/>
      <c r="BA229" s="78"/>
      <c r="BB229" s="78"/>
      <c r="BC229" s="102"/>
      <c r="BD229" s="78"/>
      <c r="BE229" s="78"/>
      <c r="BF229" s="78"/>
      <c r="BG229" s="78"/>
      <c r="BH229" s="78"/>
      <c r="BI229" s="78"/>
      <c r="BJ229" s="78"/>
      <c r="BK229" s="78"/>
      <c r="BL229" s="78"/>
      <c r="BM229" s="78"/>
      <c r="BN229" s="78"/>
      <c r="BO229" s="78">
        <v>207</v>
      </c>
      <c r="BP229" s="78"/>
      <c r="BQ229" s="78"/>
      <c r="BR229" s="78"/>
      <c r="BS229" s="78"/>
      <c r="BT229" s="78"/>
      <c r="BU229" s="78"/>
      <c r="BV229" s="78"/>
      <c r="BW229" s="107"/>
      <c r="BX229" s="78"/>
      <c r="BY229" s="78"/>
      <c r="BZ229" s="78"/>
      <c r="CA229" s="78"/>
      <c r="CB229" s="78"/>
      <c r="CC229" s="78"/>
      <c r="CD229" s="112"/>
      <c r="CE229" s="78"/>
      <c r="CF229" s="78"/>
      <c r="CG229" s="78"/>
      <c r="CH229" s="78"/>
      <c r="CI229" s="78"/>
      <c r="CJ229" s="78"/>
      <c r="CK229" s="117"/>
      <c r="CL229" s="78">
        <v>854</v>
      </c>
      <c r="CM229" s="122"/>
      <c r="CN229" s="78"/>
      <c r="CO229" s="78"/>
      <c r="CP229" s="78"/>
      <c r="CQ229" s="78"/>
      <c r="CR229" s="78"/>
      <c r="CS229" s="78"/>
      <c r="CT229" s="78"/>
      <c r="CU229" s="78"/>
      <c r="CV229" s="78"/>
      <c r="CW229" s="78">
        <v>101</v>
      </c>
      <c r="CX229" s="78">
        <v>100</v>
      </c>
      <c r="CY229" s="78">
        <v>70</v>
      </c>
      <c r="CZ229" s="78"/>
      <c r="DA229" s="78"/>
      <c r="DB229" s="78"/>
      <c r="DC229" s="78"/>
      <c r="DD229" s="78"/>
      <c r="DE229" s="78"/>
      <c r="DF229" s="78"/>
      <c r="DG229" s="78"/>
      <c r="DH229" s="78"/>
      <c r="DI229" s="78"/>
      <c r="DJ229" s="78"/>
      <c r="DK229" s="78"/>
      <c r="DL229" s="78"/>
      <c r="DM229" s="78"/>
      <c r="DN229" s="78"/>
      <c r="DO229" s="78"/>
      <c r="DP229" s="78"/>
      <c r="DQ229" s="78"/>
      <c r="DR229" s="78"/>
      <c r="DS229" s="78"/>
      <c r="DT229" s="78"/>
      <c r="DU229" s="78"/>
      <c r="DV229" s="78"/>
      <c r="DW229" s="78"/>
      <c r="DX229" s="78"/>
      <c r="DY229" s="78"/>
      <c r="DZ229" s="78"/>
      <c r="EA229" s="78"/>
      <c r="EB229" s="78"/>
      <c r="EC229" s="78"/>
      <c r="ED229" s="78"/>
      <c r="EE229" s="78"/>
      <c r="EF229" s="78"/>
      <c r="EG229" s="78"/>
      <c r="EH229" s="78"/>
      <c r="EI229" s="78"/>
      <c r="EJ229" s="78"/>
      <c r="EK229" s="78"/>
      <c r="EL229" s="78"/>
      <c r="EM229" s="78"/>
      <c r="EN229" s="78"/>
      <c r="EO229" s="78"/>
      <c r="EP229" s="78"/>
      <c r="EQ229" s="78"/>
      <c r="ER229" s="78"/>
      <c r="ES229" s="78"/>
      <c r="ET229" s="78"/>
      <c r="EU229" s="78"/>
      <c r="EV229" s="78"/>
      <c r="EW229" s="78"/>
      <c r="EX229" s="78"/>
      <c r="EY229" s="78"/>
      <c r="EZ229" s="78"/>
      <c r="FA229" s="78"/>
      <c r="FB229" s="78">
        <v>101</v>
      </c>
      <c r="FC229" s="78">
        <v>90</v>
      </c>
      <c r="FD229" s="78">
        <v>75</v>
      </c>
      <c r="FE229" s="78"/>
      <c r="FF229" s="78"/>
      <c r="FG229" s="78"/>
      <c r="FH229" s="78"/>
      <c r="FI229" s="78"/>
      <c r="FJ229" s="78"/>
      <c r="FK229" s="78"/>
      <c r="FL229" s="78"/>
      <c r="FM229" s="78"/>
      <c r="FN229" s="78"/>
      <c r="FO229" s="78"/>
      <c r="FP229" s="78"/>
      <c r="FQ229" s="78"/>
      <c r="FR229" s="78"/>
      <c r="FS229" s="78"/>
      <c r="FT229" s="78"/>
      <c r="FU229" s="78"/>
      <c r="FV229" s="78"/>
      <c r="FW229" s="78"/>
      <c r="FX229" s="78"/>
      <c r="FY229" s="78"/>
      <c r="FZ229" s="78"/>
      <c r="GA229" s="78"/>
      <c r="GB229" s="78"/>
      <c r="GC229" s="78"/>
      <c r="GD229" s="78"/>
      <c r="GE229" s="78"/>
      <c r="GF229" s="78"/>
      <c r="GG229" s="78"/>
      <c r="GH229" s="78"/>
      <c r="GI229" s="78"/>
      <c r="GJ229" s="78"/>
      <c r="GK229" s="78"/>
      <c r="GL229" s="78"/>
      <c r="GM229" s="78"/>
      <c r="GN229" s="78"/>
      <c r="GO229" s="78"/>
      <c r="GP229" s="78"/>
      <c r="GQ229" s="78"/>
      <c r="GR229" s="78"/>
      <c r="GS229" s="78"/>
    </row>
    <row r="230" spans="1:201">
      <c r="A230" s="75">
        <v>21</v>
      </c>
      <c r="B230" s="78"/>
      <c r="C230" s="78"/>
      <c r="D230" s="78"/>
      <c r="E230" s="78"/>
      <c r="F230" s="78"/>
      <c r="G230" s="78"/>
      <c r="H230" s="78"/>
      <c r="I230" s="78"/>
      <c r="J230" s="78"/>
      <c r="K230" s="78"/>
      <c r="L230" s="78"/>
      <c r="M230" s="78"/>
      <c r="N230" s="78"/>
      <c r="O230" s="78"/>
      <c r="P230" s="97"/>
      <c r="Q230" s="78"/>
      <c r="R230" s="78"/>
      <c r="S230" s="78"/>
      <c r="T230" s="78"/>
      <c r="U230" s="78"/>
      <c r="V230" s="78"/>
      <c r="W230" s="78"/>
      <c r="X230" s="78"/>
      <c r="Y230" s="78"/>
      <c r="Z230" s="78"/>
      <c r="AA230" s="78"/>
      <c r="AB230" s="78"/>
      <c r="AC230" s="78"/>
      <c r="AD230" s="78"/>
      <c r="AE230" s="78"/>
      <c r="AF230" s="78"/>
      <c r="AG230" s="78"/>
      <c r="AH230" s="78"/>
      <c r="AI230" s="78"/>
      <c r="AJ230" s="78"/>
      <c r="AK230" s="78"/>
      <c r="AL230" s="78"/>
      <c r="AM230" s="78"/>
      <c r="AN230" s="78"/>
      <c r="AO230" s="78"/>
      <c r="AP230" s="91"/>
      <c r="AQ230" s="88"/>
      <c r="AR230" s="78"/>
      <c r="AS230" s="78"/>
      <c r="AT230" s="78"/>
      <c r="AU230" s="78"/>
      <c r="AV230" s="78"/>
      <c r="AW230" s="97"/>
      <c r="AX230" s="78"/>
      <c r="AY230" s="78"/>
      <c r="AZ230" s="78"/>
      <c r="BA230" s="78"/>
      <c r="BB230" s="78"/>
      <c r="BC230" s="102"/>
      <c r="BD230" s="78"/>
      <c r="BE230" s="78"/>
      <c r="BF230" s="78"/>
      <c r="BG230" s="78"/>
      <c r="BH230" s="78"/>
      <c r="BI230" s="78"/>
      <c r="BJ230" s="78"/>
      <c r="BK230" s="78"/>
      <c r="BL230" s="78"/>
      <c r="BM230" s="78"/>
      <c r="BN230" s="78"/>
      <c r="BO230" s="78"/>
      <c r="BP230" s="78"/>
      <c r="BQ230" s="78"/>
      <c r="BR230" s="78"/>
      <c r="BS230" s="78"/>
      <c r="BT230" s="78"/>
      <c r="BU230" s="78"/>
      <c r="BV230" s="78"/>
      <c r="BW230" s="107"/>
      <c r="BX230" s="78"/>
      <c r="BY230" s="78"/>
      <c r="BZ230" s="78"/>
      <c r="CA230" s="78"/>
      <c r="CB230" s="78"/>
      <c r="CC230" s="78"/>
      <c r="CD230" s="112"/>
      <c r="CE230" s="78"/>
      <c r="CF230" s="78"/>
      <c r="CG230" s="78"/>
      <c r="CH230" s="78"/>
      <c r="CI230" s="78"/>
      <c r="CJ230" s="78"/>
      <c r="CK230" s="117"/>
      <c r="CL230" s="78">
        <v>195</v>
      </c>
      <c r="CM230" s="122"/>
      <c r="CN230" s="78"/>
      <c r="CO230" s="78"/>
      <c r="CP230" s="78"/>
      <c r="CQ230" s="78"/>
      <c r="CR230" s="78"/>
      <c r="CS230" s="78"/>
      <c r="CT230" s="78"/>
      <c r="CU230" s="78"/>
      <c r="CV230" s="78"/>
      <c r="CW230" s="78">
        <v>101</v>
      </c>
      <c r="CX230" s="78">
        <v>100</v>
      </c>
      <c r="CY230" s="78">
        <v>70</v>
      </c>
      <c r="CZ230" s="78"/>
      <c r="DA230" s="78"/>
      <c r="DB230" s="78"/>
      <c r="DC230" s="78"/>
      <c r="DD230" s="78"/>
      <c r="DE230" s="78"/>
      <c r="DF230" s="78"/>
      <c r="DG230" s="78"/>
      <c r="DH230" s="78"/>
      <c r="DI230" s="78"/>
      <c r="DJ230" s="78"/>
      <c r="DK230" s="78"/>
      <c r="DL230" s="78"/>
      <c r="DM230" s="78"/>
      <c r="DN230" s="78"/>
      <c r="DO230" s="78"/>
      <c r="DP230" s="78"/>
      <c r="DQ230" s="78"/>
      <c r="DR230" s="78"/>
      <c r="DS230" s="78"/>
      <c r="DT230" s="78"/>
      <c r="DU230" s="78"/>
      <c r="DV230" s="78"/>
      <c r="DW230" s="78"/>
      <c r="DX230" s="78"/>
      <c r="DY230" s="78"/>
      <c r="DZ230" s="78"/>
      <c r="EA230" s="78"/>
      <c r="EB230" s="78"/>
      <c r="EC230" s="78"/>
      <c r="ED230" s="78"/>
      <c r="EE230" s="78"/>
      <c r="EF230" s="78"/>
      <c r="EG230" s="78"/>
      <c r="EH230" s="78"/>
      <c r="EI230" s="78"/>
      <c r="EJ230" s="78"/>
      <c r="EK230" s="78"/>
      <c r="EL230" s="78"/>
      <c r="EM230" s="78"/>
      <c r="EN230" s="78"/>
      <c r="EO230" s="78"/>
      <c r="EP230" s="78"/>
      <c r="EQ230" s="78"/>
      <c r="ER230" s="78"/>
      <c r="ES230" s="78"/>
      <c r="ET230" s="78"/>
      <c r="EU230" s="78"/>
      <c r="EV230" s="78"/>
      <c r="EW230" s="78"/>
      <c r="EX230" s="78"/>
      <c r="EY230" s="78"/>
      <c r="EZ230" s="78"/>
      <c r="FA230" s="78"/>
      <c r="FB230" s="78">
        <v>101</v>
      </c>
      <c r="FC230" s="78">
        <v>90</v>
      </c>
      <c r="FD230" s="78">
        <v>75</v>
      </c>
      <c r="FE230" s="78"/>
      <c r="FF230" s="78"/>
      <c r="FG230" s="78"/>
      <c r="FH230" s="78"/>
      <c r="FI230" s="78"/>
      <c r="FJ230" s="78"/>
      <c r="FK230" s="78"/>
      <c r="FL230" s="78"/>
      <c r="FM230" s="78"/>
      <c r="FN230" s="78"/>
      <c r="FO230" s="78"/>
      <c r="FP230" s="78"/>
      <c r="FQ230" s="78"/>
      <c r="FR230" s="78"/>
      <c r="FS230" s="78"/>
      <c r="FT230" s="78"/>
      <c r="FU230" s="78"/>
      <c r="FV230" s="78"/>
      <c r="FW230" s="78"/>
      <c r="FX230" s="78"/>
      <c r="FY230" s="78"/>
      <c r="FZ230" s="78"/>
      <c r="GA230" s="78"/>
      <c r="GB230" s="78"/>
      <c r="GC230" s="78"/>
      <c r="GD230" s="78"/>
      <c r="GE230" s="78"/>
      <c r="GF230" s="78"/>
      <c r="GG230" s="78"/>
      <c r="GH230" s="78"/>
      <c r="GI230" s="78"/>
      <c r="GJ230" s="78"/>
      <c r="GK230" s="78"/>
      <c r="GL230" s="78"/>
      <c r="GM230" s="78"/>
      <c r="GN230" s="78"/>
      <c r="GO230" s="78"/>
      <c r="GP230" s="78"/>
      <c r="GQ230" s="78"/>
      <c r="GR230" s="78"/>
      <c r="GS230" s="78"/>
    </row>
    <row r="231" spans="1:201" ht="18">
      <c r="A231" s="76" t="s">
        <v>284</v>
      </c>
      <c r="B231" s="78"/>
      <c r="C231" s="78"/>
      <c r="D231" s="78"/>
      <c r="E231" s="78"/>
      <c r="F231" s="78"/>
      <c r="G231" s="78"/>
      <c r="H231" s="78"/>
      <c r="I231" s="78"/>
      <c r="J231" s="78"/>
      <c r="K231" s="78"/>
      <c r="L231" s="78"/>
      <c r="M231" s="78"/>
      <c r="N231" s="78"/>
      <c r="O231" s="78"/>
      <c r="P231" s="97"/>
      <c r="Q231" s="78"/>
      <c r="R231" s="78"/>
      <c r="S231" s="78"/>
      <c r="T231" s="78"/>
      <c r="U231" s="78"/>
      <c r="V231" s="78"/>
      <c r="W231" s="78"/>
      <c r="X231" s="78"/>
      <c r="Y231" s="78"/>
      <c r="Z231" s="78"/>
      <c r="AA231" s="78"/>
      <c r="AB231" s="78"/>
      <c r="AC231" s="78"/>
      <c r="AD231" s="78"/>
      <c r="AE231" s="78"/>
      <c r="AF231" s="78"/>
      <c r="AG231" s="78"/>
      <c r="AH231" s="78"/>
      <c r="AI231" s="78"/>
      <c r="AJ231" s="78"/>
      <c r="AK231" s="78"/>
      <c r="AL231" s="78"/>
      <c r="AM231" s="78"/>
      <c r="AN231" s="78"/>
      <c r="AO231" s="78"/>
      <c r="AP231" s="91"/>
      <c r="AQ231" s="88"/>
      <c r="AR231" s="78"/>
      <c r="AS231" s="78"/>
      <c r="AT231" s="78"/>
      <c r="AU231" s="78"/>
      <c r="AV231" s="78"/>
      <c r="AW231" s="97"/>
      <c r="AX231" s="78"/>
      <c r="AY231" s="78"/>
      <c r="AZ231" s="78"/>
      <c r="BA231" s="78"/>
      <c r="BB231" s="78"/>
      <c r="BC231" s="102"/>
      <c r="BD231" s="78"/>
      <c r="BE231" s="78"/>
      <c r="BF231" s="78"/>
      <c r="BG231" s="78"/>
      <c r="BH231" s="78"/>
      <c r="BI231" s="78"/>
      <c r="BJ231" s="78"/>
      <c r="BK231" s="78"/>
      <c r="BL231" s="78"/>
      <c r="BM231" s="78"/>
      <c r="BN231" s="78"/>
      <c r="BO231" s="78"/>
      <c r="BP231" s="78"/>
      <c r="BQ231" s="78"/>
      <c r="BR231" s="78"/>
      <c r="BS231" s="78"/>
      <c r="BT231" s="78"/>
      <c r="BU231" s="78"/>
      <c r="BV231" s="78"/>
      <c r="BW231" s="107"/>
      <c r="BX231" s="78"/>
      <c r="BY231" s="78"/>
      <c r="BZ231" s="78"/>
      <c r="CA231" s="78"/>
      <c r="CB231" s="78"/>
      <c r="CC231" s="78"/>
      <c r="CD231" s="112"/>
      <c r="CE231" s="78"/>
      <c r="CF231" s="78"/>
      <c r="CG231" s="78"/>
      <c r="CH231" s="78"/>
      <c r="CI231" s="78"/>
      <c r="CJ231" s="78"/>
      <c r="CK231" s="117"/>
      <c r="CL231" s="78">
        <v>95</v>
      </c>
      <c r="CM231" s="122"/>
      <c r="CN231" s="78"/>
      <c r="CO231" s="78"/>
      <c r="CP231" s="78"/>
      <c r="CQ231" s="78"/>
      <c r="CR231" s="78"/>
      <c r="CS231" s="78"/>
      <c r="CT231" s="78"/>
      <c r="CU231" s="78"/>
      <c r="CV231" s="78"/>
      <c r="CW231" s="78">
        <v>101</v>
      </c>
      <c r="CX231" s="78">
        <v>100</v>
      </c>
      <c r="CY231" s="78">
        <v>70</v>
      </c>
      <c r="CZ231" s="78"/>
      <c r="DA231" s="78"/>
      <c r="DB231" s="78"/>
      <c r="DC231" s="78"/>
      <c r="DD231" s="78"/>
      <c r="DE231" s="78"/>
      <c r="DF231" s="78"/>
      <c r="DG231" s="78"/>
      <c r="DH231" s="78"/>
      <c r="DI231" s="78"/>
      <c r="DJ231" s="78"/>
      <c r="DK231" s="78"/>
      <c r="DL231" s="78"/>
      <c r="DM231" s="78"/>
      <c r="DN231" s="78"/>
      <c r="DO231" s="78"/>
      <c r="DP231" s="78"/>
      <c r="DQ231" s="78"/>
      <c r="DR231" s="78"/>
      <c r="DS231" s="78"/>
      <c r="DT231" s="78"/>
      <c r="DU231" s="78"/>
      <c r="DV231" s="78"/>
      <c r="DW231" s="78"/>
      <c r="DX231" s="78"/>
      <c r="DY231" s="78"/>
      <c r="DZ231" s="78"/>
      <c r="EA231" s="78"/>
      <c r="EB231" s="78"/>
      <c r="EC231" s="78"/>
      <c r="ED231" s="78"/>
      <c r="EE231" s="78"/>
      <c r="EF231" s="78"/>
      <c r="EG231" s="78"/>
      <c r="EH231" s="78"/>
      <c r="EI231" s="78"/>
      <c r="EJ231" s="78"/>
      <c r="EK231" s="78"/>
      <c r="EL231" s="78"/>
      <c r="EM231" s="78"/>
      <c r="EN231" s="78"/>
      <c r="EO231" s="78"/>
      <c r="EP231" s="78"/>
      <c r="EQ231" s="78"/>
      <c r="ER231" s="78"/>
      <c r="ES231" s="78"/>
      <c r="ET231" s="78"/>
      <c r="EU231" s="78"/>
      <c r="EV231" s="78"/>
      <c r="EW231" s="78"/>
      <c r="EX231" s="78"/>
      <c r="EY231" s="78"/>
      <c r="EZ231" s="78"/>
      <c r="FA231" s="78"/>
      <c r="FB231" s="78"/>
      <c r="FC231" s="78"/>
      <c r="FD231" s="78"/>
      <c r="FE231" s="78"/>
      <c r="FF231" s="78"/>
      <c r="FG231" s="78"/>
      <c r="FH231" s="78"/>
      <c r="FI231" s="78"/>
      <c r="FJ231" s="78"/>
      <c r="FK231" s="78"/>
      <c r="FL231" s="78"/>
      <c r="FM231" s="78"/>
      <c r="FN231" s="78"/>
      <c r="FO231" s="78"/>
      <c r="FP231" s="78"/>
      <c r="FQ231" s="78"/>
      <c r="FR231" s="78"/>
      <c r="FS231" s="78"/>
      <c r="FT231" s="78"/>
      <c r="FU231" s="78"/>
      <c r="FV231" s="78"/>
      <c r="FW231" s="78"/>
      <c r="FX231" s="78"/>
      <c r="FY231" s="78"/>
      <c r="FZ231" s="78"/>
      <c r="GA231" s="78"/>
      <c r="GB231" s="78"/>
      <c r="GC231" s="78"/>
      <c r="GD231" s="78"/>
      <c r="GE231" s="78"/>
      <c r="GF231" s="78"/>
      <c r="GG231" s="78"/>
      <c r="GH231" s="78"/>
      <c r="GI231" s="78"/>
      <c r="GJ231" s="78"/>
      <c r="GK231" s="78"/>
      <c r="GL231" s="78"/>
      <c r="GM231" s="78"/>
      <c r="GN231" s="78"/>
      <c r="GO231" s="78"/>
      <c r="GP231" s="78"/>
      <c r="GQ231" s="78"/>
      <c r="GR231" s="78"/>
      <c r="GS231" s="78"/>
    </row>
    <row r="232" spans="1:201" ht="18">
      <c r="A232" s="76" t="s">
        <v>158</v>
      </c>
      <c r="B232" s="78"/>
      <c r="C232" s="78"/>
      <c r="D232" s="78"/>
      <c r="E232" s="78"/>
      <c r="F232" s="78"/>
      <c r="G232" s="78"/>
      <c r="H232" s="78"/>
      <c r="I232" s="78"/>
      <c r="J232" s="78"/>
      <c r="K232" s="78"/>
      <c r="L232" s="78"/>
      <c r="M232" s="78"/>
      <c r="N232" s="78"/>
      <c r="O232" s="78"/>
      <c r="P232" s="97"/>
      <c r="Q232" s="78"/>
      <c r="R232" s="78"/>
      <c r="S232" s="78"/>
      <c r="T232" s="78"/>
      <c r="U232" s="78"/>
      <c r="V232" s="78"/>
      <c r="W232" s="78"/>
      <c r="X232" s="78"/>
      <c r="Y232" s="78"/>
      <c r="Z232" s="78"/>
      <c r="AA232" s="78"/>
      <c r="AB232" s="78"/>
      <c r="AC232" s="78"/>
      <c r="AD232" s="78"/>
      <c r="AE232" s="78"/>
      <c r="AF232" s="78"/>
      <c r="AG232" s="78"/>
      <c r="AH232" s="78"/>
      <c r="AI232" s="78"/>
      <c r="AJ232" s="78"/>
      <c r="AK232" s="78"/>
      <c r="AL232" s="78"/>
      <c r="AM232" s="78"/>
      <c r="AN232" s="78"/>
      <c r="AO232" s="78"/>
      <c r="AP232" s="91"/>
      <c r="AQ232" s="88"/>
      <c r="AR232" s="78"/>
      <c r="AS232" s="78"/>
      <c r="AT232" s="78"/>
      <c r="AU232" s="78"/>
      <c r="AV232" s="78"/>
      <c r="AW232" s="97"/>
      <c r="AX232" s="78"/>
      <c r="AY232" s="78"/>
      <c r="AZ232" s="78"/>
      <c r="BA232" s="78"/>
      <c r="BB232" s="78"/>
      <c r="BC232" s="102"/>
      <c r="BD232" s="78"/>
      <c r="BE232" s="78"/>
      <c r="BF232" s="78"/>
      <c r="BG232" s="78"/>
      <c r="BH232" s="78"/>
      <c r="BI232" s="78"/>
      <c r="BJ232" s="78"/>
      <c r="BK232" s="78"/>
      <c r="BL232" s="78"/>
      <c r="BM232" s="78"/>
      <c r="BN232" s="78"/>
      <c r="BO232" s="78"/>
      <c r="BP232" s="78"/>
      <c r="BQ232" s="78"/>
      <c r="BR232" s="78"/>
      <c r="BS232" s="78"/>
      <c r="BT232" s="78"/>
      <c r="BU232" s="78"/>
      <c r="BV232" s="78"/>
      <c r="BW232" s="107"/>
      <c r="BX232" s="78"/>
      <c r="BY232" s="78"/>
      <c r="BZ232" s="78"/>
      <c r="CA232" s="78"/>
      <c r="CB232" s="78"/>
      <c r="CC232" s="78"/>
      <c r="CD232" s="112"/>
      <c r="CE232" s="78"/>
      <c r="CF232" s="78"/>
      <c r="CG232" s="78"/>
      <c r="CH232" s="78"/>
      <c r="CI232" s="78"/>
      <c r="CJ232" s="78"/>
      <c r="CK232" s="117"/>
      <c r="CL232" s="78">
        <v>100</v>
      </c>
      <c r="CM232" s="122"/>
      <c r="CN232" s="78"/>
      <c r="CO232" s="78"/>
      <c r="CP232" s="78"/>
      <c r="CQ232" s="78"/>
      <c r="CR232" s="78"/>
      <c r="CS232" s="78"/>
      <c r="CT232" s="78"/>
      <c r="CU232" s="78"/>
      <c r="CV232" s="78"/>
      <c r="CW232" s="78"/>
      <c r="CX232" s="78"/>
      <c r="CY232" s="78"/>
      <c r="CZ232" s="78"/>
      <c r="DA232" s="78"/>
      <c r="DB232" s="78"/>
      <c r="DC232" s="78"/>
      <c r="DD232" s="78"/>
      <c r="DE232" s="78"/>
      <c r="DF232" s="78"/>
      <c r="DG232" s="78"/>
      <c r="DH232" s="78"/>
      <c r="DI232" s="78"/>
      <c r="DJ232" s="78"/>
      <c r="DK232" s="78"/>
      <c r="DL232" s="78"/>
      <c r="DM232" s="78"/>
      <c r="DN232" s="78"/>
      <c r="DO232" s="78"/>
      <c r="DP232" s="78"/>
      <c r="DQ232" s="78"/>
      <c r="DR232" s="78"/>
      <c r="DS232" s="78"/>
      <c r="DT232" s="78"/>
      <c r="DU232" s="78"/>
      <c r="DV232" s="78"/>
      <c r="DW232" s="78"/>
      <c r="DX232" s="78"/>
      <c r="DY232" s="78"/>
      <c r="DZ232" s="78"/>
      <c r="EA232" s="78"/>
      <c r="EB232" s="78"/>
      <c r="EC232" s="78"/>
      <c r="ED232" s="78"/>
      <c r="EE232" s="78"/>
      <c r="EF232" s="78"/>
      <c r="EG232" s="78"/>
      <c r="EH232" s="78"/>
      <c r="EI232" s="78"/>
      <c r="EJ232" s="78"/>
      <c r="EK232" s="78"/>
      <c r="EL232" s="78"/>
      <c r="EM232" s="78"/>
      <c r="EN232" s="78"/>
      <c r="EO232" s="78"/>
      <c r="EP232" s="78"/>
      <c r="EQ232" s="78"/>
      <c r="ER232" s="78"/>
      <c r="ES232" s="78"/>
      <c r="ET232" s="78"/>
      <c r="EU232" s="78"/>
      <c r="EV232" s="78"/>
      <c r="EW232" s="78"/>
      <c r="EX232" s="78"/>
      <c r="EY232" s="78"/>
      <c r="EZ232" s="78"/>
      <c r="FA232" s="78"/>
      <c r="FB232" s="78">
        <v>101</v>
      </c>
      <c r="FC232" s="78">
        <v>90</v>
      </c>
      <c r="FD232" s="78">
        <v>75</v>
      </c>
      <c r="FE232" s="78"/>
      <c r="FF232" s="78"/>
      <c r="FG232" s="78"/>
      <c r="FH232" s="78"/>
      <c r="FI232" s="78"/>
      <c r="FJ232" s="78"/>
      <c r="FK232" s="78"/>
      <c r="FL232" s="78"/>
      <c r="FM232" s="78"/>
      <c r="FN232" s="78"/>
      <c r="FO232" s="78"/>
      <c r="FP232" s="78"/>
      <c r="FQ232" s="78"/>
      <c r="FR232" s="78"/>
      <c r="FS232" s="78"/>
      <c r="FT232" s="78"/>
      <c r="FU232" s="78"/>
      <c r="FV232" s="78"/>
      <c r="FW232" s="78"/>
      <c r="FX232" s="78"/>
      <c r="FY232" s="78"/>
      <c r="FZ232" s="78"/>
      <c r="GA232" s="78"/>
      <c r="GB232" s="78"/>
      <c r="GC232" s="78"/>
      <c r="GD232" s="78"/>
      <c r="GE232" s="78"/>
      <c r="GF232" s="78"/>
      <c r="GG232" s="78"/>
      <c r="GH232" s="78"/>
      <c r="GI232" s="78"/>
      <c r="GJ232" s="78"/>
      <c r="GK232" s="78"/>
      <c r="GL232" s="78"/>
      <c r="GM232" s="78"/>
      <c r="GN232" s="78"/>
      <c r="GO232" s="78"/>
      <c r="GP232" s="78"/>
      <c r="GQ232" s="78"/>
      <c r="GR232" s="78"/>
      <c r="GS232" s="78"/>
    </row>
    <row r="233" spans="1:201">
      <c r="A233" s="75">
        <v>22</v>
      </c>
      <c r="B233" s="78"/>
      <c r="C233" s="78"/>
      <c r="D233" s="78"/>
      <c r="E233" s="78"/>
      <c r="F233" s="78"/>
      <c r="G233" s="78"/>
      <c r="H233" s="78"/>
      <c r="I233" s="78"/>
      <c r="J233" s="78"/>
      <c r="K233" s="78"/>
      <c r="L233" s="78"/>
      <c r="M233" s="78"/>
      <c r="N233" s="78"/>
      <c r="O233" s="78"/>
      <c r="P233" s="97"/>
      <c r="Q233" s="78"/>
      <c r="R233" s="78"/>
      <c r="S233" s="78"/>
      <c r="T233" s="78"/>
      <c r="U233" s="78"/>
      <c r="V233" s="78"/>
      <c r="W233" s="78"/>
      <c r="X233" s="78"/>
      <c r="Y233" s="78"/>
      <c r="Z233" s="78"/>
      <c r="AA233" s="78"/>
      <c r="AB233" s="78"/>
      <c r="AC233" s="78"/>
      <c r="AD233" s="78"/>
      <c r="AE233" s="78"/>
      <c r="AF233" s="78"/>
      <c r="AG233" s="78"/>
      <c r="AH233" s="78"/>
      <c r="AI233" s="78"/>
      <c r="AJ233" s="78"/>
      <c r="AK233" s="78"/>
      <c r="AL233" s="78"/>
      <c r="AM233" s="78"/>
      <c r="AN233" s="78"/>
      <c r="AO233" s="78"/>
      <c r="AP233" s="91"/>
      <c r="AQ233" s="88"/>
      <c r="AR233" s="78"/>
      <c r="AS233" s="78"/>
      <c r="AT233" s="78"/>
      <c r="AU233" s="78"/>
      <c r="AV233" s="78"/>
      <c r="AW233" s="97"/>
      <c r="AX233" s="78"/>
      <c r="AY233" s="78"/>
      <c r="AZ233" s="78"/>
      <c r="BA233" s="78"/>
      <c r="BB233" s="78"/>
      <c r="BC233" s="102"/>
      <c r="BD233" s="78"/>
      <c r="BE233" s="78"/>
      <c r="BF233" s="78"/>
      <c r="BG233" s="78"/>
      <c r="BH233" s="78"/>
      <c r="BI233" s="78"/>
      <c r="BJ233" s="78"/>
      <c r="BK233" s="78"/>
      <c r="BL233" s="78"/>
      <c r="BM233" s="78"/>
      <c r="BN233" s="78"/>
      <c r="BO233" s="78"/>
      <c r="BP233" s="78"/>
      <c r="BQ233" s="78"/>
      <c r="BR233" s="78"/>
      <c r="BS233" s="78"/>
      <c r="BT233" s="78"/>
      <c r="BU233" s="78"/>
      <c r="BV233" s="78"/>
      <c r="BW233" s="107"/>
      <c r="BX233" s="78"/>
      <c r="BY233" s="78"/>
      <c r="BZ233" s="78"/>
      <c r="CA233" s="78"/>
      <c r="CB233" s="78"/>
      <c r="CC233" s="78"/>
      <c r="CD233" s="112"/>
      <c r="CE233" s="78"/>
      <c r="CF233" s="78"/>
      <c r="CG233" s="78"/>
      <c r="CH233" s="78"/>
      <c r="CI233" s="78"/>
      <c r="CJ233" s="78"/>
      <c r="CK233" s="117"/>
      <c r="CL233" s="78">
        <v>90</v>
      </c>
      <c r="CM233" s="122"/>
      <c r="CN233" s="78"/>
      <c r="CO233" s="78"/>
      <c r="CP233" s="78"/>
      <c r="CQ233" s="78"/>
      <c r="CR233" s="78"/>
      <c r="CS233" s="78"/>
      <c r="CT233" s="78"/>
      <c r="CU233" s="78"/>
      <c r="CV233" s="78"/>
      <c r="CW233" s="78"/>
      <c r="CX233" s="78"/>
      <c r="CY233" s="78"/>
      <c r="CZ233" s="78"/>
      <c r="DA233" s="78"/>
      <c r="DB233" s="78"/>
      <c r="DC233" s="78"/>
      <c r="DD233" s="78"/>
      <c r="DE233" s="78"/>
      <c r="DF233" s="78"/>
      <c r="DG233" s="78"/>
      <c r="DH233" s="78"/>
      <c r="DI233" s="78"/>
      <c r="DJ233" s="78"/>
      <c r="DK233" s="78"/>
      <c r="DL233" s="78"/>
      <c r="DM233" s="78"/>
      <c r="DN233" s="78"/>
      <c r="DO233" s="78"/>
      <c r="DP233" s="78"/>
      <c r="DQ233" s="78"/>
      <c r="DR233" s="78"/>
      <c r="DS233" s="78"/>
      <c r="DT233" s="78"/>
      <c r="DU233" s="78"/>
      <c r="DV233" s="78"/>
      <c r="DW233" s="78"/>
      <c r="DX233" s="78"/>
      <c r="DY233" s="78"/>
      <c r="DZ233" s="78"/>
      <c r="EA233" s="78"/>
      <c r="EB233" s="78"/>
      <c r="EC233" s="78"/>
      <c r="ED233" s="78"/>
      <c r="EE233" s="78"/>
      <c r="EF233" s="78"/>
      <c r="EG233" s="78"/>
      <c r="EH233" s="78"/>
      <c r="EI233" s="78"/>
      <c r="EJ233" s="78"/>
      <c r="EK233" s="78"/>
      <c r="EL233" s="78"/>
      <c r="EM233" s="78"/>
      <c r="EN233" s="78"/>
      <c r="EO233" s="78"/>
      <c r="EP233" s="78"/>
      <c r="EQ233" s="78"/>
      <c r="ER233" s="78"/>
      <c r="ES233" s="78"/>
      <c r="ET233" s="78"/>
      <c r="EU233" s="78"/>
      <c r="EV233" s="78"/>
      <c r="EW233" s="78"/>
      <c r="EX233" s="78"/>
      <c r="EY233" s="78"/>
      <c r="EZ233" s="78"/>
      <c r="FA233" s="78"/>
      <c r="FB233" s="78"/>
      <c r="FC233" s="78"/>
      <c r="FD233" s="78"/>
      <c r="FE233" s="78"/>
      <c r="FF233" s="78"/>
      <c r="FG233" s="78"/>
      <c r="FH233" s="78"/>
      <c r="FI233" s="78"/>
      <c r="FJ233" s="78"/>
      <c r="FK233" s="78"/>
      <c r="FL233" s="78"/>
      <c r="FM233" s="78"/>
      <c r="FN233" s="78"/>
      <c r="FO233" s="78"/>
      <c r="FP233" s="78"/>
      <c r="FQ233" s="78"/>
      <c r="FR233" s="78"/>
      <c r="FS233" s="78"/>
      <c r="FT233" s="78"/>
      <c r="FU233" s="78"/>
      <c r="FV233" s="78"/>
      <c r="FW233" s="78"/>
      <c r="FX233" s="78"/>
      <c r="FY233" s="78"/>
      <c r="FZ233" s="78"/>
      <c r="GA233" s="78"/>
      <c r="GB233" s="78"/>
      <c r="GC233" s="78"/>
      <c r="GD233" s="78"/>
      <c r="GE233" s="78"/>
      <c r="GF233" s="78"/>
      <c r="GG233" s="78"/>
      <c r="GH233" s="78"/>
      <c r="GI233" s="78"/>
      <c r="GJ233" s="78"/>
      <c r="GK233" s="78"/>
      <c r="GL233" s="78"/>
      <c r="GM233" s="78"/>
      <c r="GN233" s="78"/>
      <c r="GO233" s="78"/>
      <c r="GP233" s="78"/>
      <c r="GQ233" s="78"/>
      <c r="GR233" s="78"/>
      <c r="GS233" s="78"/>
    </row>
    <row r="234" spans="1:201" ht="18">
      <c r="A234" s="76" t="s">
        <v>202</v>
      </c>
      <c r="B234" s="78"/>
      <c r="C234" s="78"/>
      <c r="D234" s="78"/>
      <c r="E234" s="78"/>
      <c r="F234" s="78"/>
      <c r="G234" s="78"/>
      <c r="H234" s="78"/>
      <c r="I234" s="78"/>
      <c r="J234" s="78"/>
      <c r="K234" s="78"/>
      <c r="L234" s="78"/>
      <c r="M234" s="78"/>
      <c r="N234" s="78"/>
      <c r="O234" s="78"/>
      <c r="P234" s="97"/>
      <c r="Q234" s="78"/>
      <c r="R234" s="78"/>
      <c r="S234" s="78"/>
      <c r="T234" s="78"/>
      <c r="U234" s="78"/>
      <c r="V234" s="78"/>
      <c r="W234" s="78"/>
      <c r="X234" s="78"/>
      <c r="Y234" s="78"/>
      <c r="Z234" s="78"/>
      <c r="AA234" s="78"/>
      <c r="AB234" s="78"/>
      <c r="AC234" s="78"/>
      <c r="AD234" s="78"/>
      <c r="AE234" s="78"/>
      <c r="AF234" s="78"/>
      <c r="AG234" s="78"/>
      <c r="AH234" s="78"/>
      <c r="AI234" s="78"/>
      <c r="AJ234" s="78"/>
      <c r="AK234" s="78"/>
      <c r="AL234" s="78"/>
      <c r="AM234" s="78"/>
      <c r="AN234" s="78"/>
      <c r="AO234" s="78"/>
      <c r="AP234" s="91"/>
      <c r="AQ234" s="88"/>
      <c r="AR234" s="78"/>
      <c r="AS234" s="78"/>
      <c r="AT234" s="78"/>
      <c r="AU234" s="78"/>
      <c r="AV234" s="78"/>
      <c r="AW234" s="97"/>
      <c r="AX234" s="78"/>
      <c r="AY234" s="78"/>
      <c r="AZ234" s="78"/>
      <c r="BA234" s="78"/>
      <c r="BB234" s="78"/>
      <c r="BC234" s="102"/>
      <c r="BD234" s="78"/>
      <c r="BE234" s="78"/>
      <c r="BF234" s="78"/>
      <c r="BG234" s="78"/>
      <c r="BH234" s="78"/>
      <c r="BI234" s="78"/>
      <c r="BJ234" s="78"/>
      <c r="BK234" s="78"/>
      <c r="BL234" s="78"/>
      <c r="BM234" s="78"/>
      <c r="BN234" s="78"/>
      <c r="BO234" s="78"/>
      <c r="BP234" s="78"/>
      <c r="BQ234" s="78"/>
      <c r="BR234" s="78"/>
      <c r="BS234" s="78"/>
      <c r="BT234" s="78"/>
      <c r="BU234" s="78"/>
      <c r="BV234" s="78"/>
      <c r="BW234" s="107"/>
      <c r="BX234" s="78"/>
      <c r="BY234" s="78"/>
      <c r="BZ234" s="78"/>
      <c r="CA234" s="78"/>
      <c r="CB234" s="78"/>
      <c r="CC234" s="78"/>
      <c r="CD234" s="112"/>
      <c r="CE234" s="78"/>
      <c r="CF234" s="78"/>
      <c r="CG234" s="78"/>
      <c r="CH234" s="78"/>
      <c r="CI234" s="78"/>
      <c r="CJ234" s="78"/>
      <c r="CK234" s="117"/>
      <c r="CL234" s="78">
        <v>90</v>
      </c>
      <c r="CM234" s="122"/>
      <c r="CN234" s="78"/>
      <c r="CO234" s="78"/>
      <c r="CP234" s="78"/>
      <c r="CQ234" s="78"/>
      <c r="CR234" s="78"/>
      <c r="CS234" s="78"/>
      <c r="CT234" s="78"/>
      <c r="CU234" s="78"/>
      <c r="CV234" s="78"/>
      <c r="CW234" s="78"/>
      <c r="CX234" s="78"/>
      <c r="CY234" s="78"/>
      <c r="CZ234" s="78"/>
      <c r="DA234" s="78"/>
      <c r="DB234" s="78"/>
      <c r="DC234" s="78"/>
      <c r="DD234" s="78"/>
      <c r="DE234" s="78"/>
      <c r="DF234" s="78"/>
      <c r="DG234" s="78"/>
      <c r="DH234" s="78"/>
      <c r="DI234" s="78"/>
      <c r="DJ234" s="78"/>
      <c r="DK234" s="78"/>
      <c r="DL234" s="78"/>
      <c r="DM234" s="78"/>
      <c r="DN234" s="78"/>
      <c r="DO234" s="78"/>
      <c r="DP234" s="78"/>
      <c r="DQ234" s="78"/>
      <c r="DR234" s="78"/>
      <c r="DS234" s="78"/>
      <c r="DT234" s="78"/>
      <c r="DU234" s="78"/>
      <c r="DV234" s="78"/>
      <c r="DW234" s="78"/>
      <c r="DX234" s="78"/>
      <c r="DY234" s="78"/>
      <c r="DZ234" s="78"/>
      <c r="EA234" s="78"/>
      <c r="EB234" s="78"/>
      <c r="EC234" s="78"/>
      <c r="ED234" s="78"/>
      <c r="EE234" s="78"/>
      <c r="EF234" s="78"/>
      <c r="EG234" s="78"/>
      <c r="EH234" s="78"/>
      <c r="EI234" s="78"/>
      <c r="EJ234" s="78"/>
      <c r="EK234" s="78"/>
      <c r="EL234" s="78"/>
      <c r="EM234" s="78"/>
      <c r="EN234" s="78"/>
      <c r="EO234" s="78"/>
      <c r="EP234" s="78"/>
      <c r="EQ234" s="78"/>
      <c r="ER234" s="78"/>
      <c r="ES234" s="78"/>
      <c r="ET234" s="78"/>
      <c r="EU234" s="78"/>
      <c r="EV234" s="78"/>
      <c r="EW234" s="78"/>
      <c r="EX234" s="78"/>
      <c r="EY234" s="78"/>
      <c r="EZ234" s="78"/>
      <c r="FA234" s="78"/>
      <c r="FB234" s="78"/>
      <c r="FC234" s="78"/>
      <c r="FD234" s="78"/>
      <c r="FE234" s="78"/>
      <c r="FF234" s="78"/>
      <c r="FG234" s="78"/>
      <c r="FH234" s="78"/>
      <c r="FI234" s="78"/>
      <c r="FJ234" s="78"/>
      <c r="FK234" s="78"/>
      <c r="FL234" s="78"/>
      <c r="FM234" s="78"/>
      <c r="FN234" s="78"/>
      <c r="FO234" s="78"/>
      <c r="FP234" s="78"/>
      <c r="FQ234" s="78"/>
      <c r="FR234" s="78"/>
      <c r="FS234" s="78"/>
      <c r="FT234" s="78"/>
      <c r="FU234" s="78"/>
      <c r="FV234" s="78"/>
      <c r="FW234" s="78"/>
      <c r="FX234" s="78"/>
      <c r="FY234" s="78"/>
      <c r="FZ234" s="78"/>
      <c r="GA234" s="78"/>
      <c r="GB234" s="78"/>
      <c r="GC234" s="78"/>
      <c r="GD234" s="78"/>
      <c r="GE234" s="78"/>
      <c r="GF234" s="78"/>
      <c r="GG234" s="78"/>
      <c r="GH234" s="78"/>
      <c r="GI234" s="78"/>
      <c r="GJ234" s="78"/>
      <c r="GK234" s="78"/>
      <c r="GL234" s="78"/>
      <c r="GM234" s="78"/>
      <c r="GN234" s="78"/>
      <c r="GO234" s="78"/>
      <c r="GP234" s="78"/>
      <c r="GQ234" s="78"/>
      <c r="GR234" s="78"/>
      <c r="GS234" s="78"/>
    </row>
    <row r="235" spans="1:201">
      <c r="A235" s="75">
        <v>23</v>
      </c>
      <c r="B235" s="78"/>
      <c r="C235" s="78"/>
      <c r="D235" s="78"/>
      <c r="E235" s="78"/>
      <c r="F235" s="78"/>
      <c r="G235" s="78"/>
      <c r="H235" s="78"/>
      <c r="I235" s="78"/>
      <c r="J235" s="78"/>
      <c r="K235" s="78"/>
      <c r="L235" s="78"/>
      <c r="M235" s="78"/>
      <c r="N235" s="78"/>
      <c r="O235" s="78"/>
      <c r="P235" s="97"/>
      <c r="Q235" s="78"/>
      <c r="R235" s="78"/>
      <c r="S235" s="78"/>
      <c r="T235" s="78"/>
      <c r="U235" s="78"/>
      <c r="V235" s="78"/>
      <c r="W235" s="78"/>
      <c r="X235" s="78"/>
      <c r="Y235" s="78"/>
      <c r="Z235" s="78"/>
      <c r="AA235" s="78"/>
      <c r="AB235" s="78"/>
      <c r="AC235" s="78"/>
      <c r="AD235" s="78"/>
      <c r="AE235" s="78"/>
      <c r="AF235" s="78"/>
      <c r="AG235" s="78"/>
      <c r="AH235" s="78"/>
      <c r="AI235" s="78"/>
      <c r="AJ235" s="78"/>
      <c r="AK235" s="78"/>
      <c r="AL235" s="78"/>
      <c r="AM235" s="78"/>
      <c r="AN235" s="78"/>
      <c r="AO235" s="78"/>
      <c r="AP235" s="91"/>
      <c r="AQ235" s="88"/>
      <c r="AR235" s="78"/>
      <c r="AS235" s="78"/>
      <c r="AT235" s="78"/>
      <c r="AU235" s="78"/>
      <c r="AV235" s="78"/>
      <c r="AW235" s="97"/>
      <c r="AX235" s="78"/>
      <c r="AY235" s="78"/>
      <c r="AZ235" s="78"/>
      <c r="BA235" s="78"/>
      <c r="BB235" s="78"/>
      <c r="BC235" s="102"/>
      <c r="BD235" s="78"/>
      <c r="BE235" s="78"/>
      <c r="BF235" s="78"/>
      <c r="BG235" s="78"/>
      <c r="BH235" s="78"/>
      <c r="BI235" s="78"/>
      <c r="BJ235" s="78"/>
      <c r="BK235" s="78"/>
      <c r="BL235" s="78"/>
      <c r="BM235" s="78"/>
      <c r="BN235" s="78"/>
      <c r="BO235" s="78">
        <v>207</v>
      </c>
      <c r="BP235" s="78"/>
      <c r="BQ235" s="78"/>
      <c r="BR235" s="78"/>
      <c r="BS235" s="78"/>
      <c r="BT235" s="78"/>
      <c r="BU235" s="78"/>
      <c r="BV235" s="78"/>
      <c r="BW235" s="107"/>
      <c r="BX235" s="78"/>
      <c r="BY235" s="78"/>
      <c r="BZ235" s="78"/>
      <c r="CA235" s="78"/>
      <c r="CB235" s="78"/>
      <c r="CC235" s="78"/>
      <c r="CD235" s="112"/>
      <c r="CE235" s="78"/>
      <c r="CF235" s="78"/>
      <c r="CG235" s="78"/>
      <c r="CH235" s="78"/>
      <c r="CI235" s="78"/>
      <c r="CJ235" s="78"/>
      <c r="CK235" s="117"/>
      <c r="CL235" s="78"/>
      <c r="CM235" s="122"/>
      <c r="CN235" s="78"/>
      <c r="CO235" s="78"/>
      <c r="CP235" s="78"/>
      <c r="CQ235" s="78"/>
      <c r="CR235" s="78"/>
      <c r="CS235" s="78"/>
      <c r="CT235" s="78"/>
      <c r="CU235" s="78"/>
      <c r="CV235" s="78"/>
      <c r="CW235" s="78"/>
      <c r="CX235" s="78"/>
      <c r="CY235" s="78"/>
      <c r="CZ235" s="78"/>
      <c r="DA235" s="78"/>
      <c r="DB235" s="78"/>
      <c r="DC235" s="78"/>
      <c r="DD235" s="78"/>
      <c r="DE235" s="78"/>
      <c r="DF235" s="78"/>
      <c r="DG235" s="78"/>
      <c r="DH235" s="78"/>
      <c r="DI235" s="78"/>
      <c r="DJ235" s="78"/>
      <c r="DK235" s="78"/>
      <c r="DL235" s="78"/>
      <c r="DM235" s="78"/>
      <c r="DN235" s="78"/>
      <c r="DO235" s="78"/>
      <c r="DP235" s="78"/>
      <c r="DQ235" s="78"/>
      <c r="DR235" s="78"/>
      <c r="DS235" s="78"/>
      <c r="DT235" s="78"/>
      <c r="DU235" s="78"/>
      <c r="DV235" s="78"/>
      <c r="DW235" s="78"/>
      <c r="DX235" s="78"/>
      <c r="DY235" s="78"/>
      <c r="DZ235" s="78"/>
      <c r="EA235" s="78"/>
      <c r="EB235" s="78"/>
      <c r="EC235" s="78"/>
      <c r="ED235" s="78"/>
      <c r="EE235" s="78"/>
      <c r="EF235" s="78"/>
      <c r="EG235" s="78"/>
      <c r="EH235" s="78"/>
      <c r="EI235" s="78"/>
      <c r="EJ235" s="78"/>
      <c r="EK235" s="78"/>
      <c r="EL235" s="78"/>
      <c r="EM235" s="78"/>
      <c r="EN235" s="78"/>
      <c r="EO235" s="78"/>
      <c r="EP235" s="78"/>
      <c r="EQ235" s="78"/>
      <c r="ER235" s="78"/>
      <c r="ES235" s="78"/>
      <c r="ET235" s="78"/>
      <c r="EU235" s="78"/>
      <c r="EV235" s="78"/>
      <c r="EW235" s="78"/>
      <c r="EX235" s="78"/>
      <c r="EY235" s="78"/>
      <c r="EZ235" s="78"/>
      <c r="FA235" s="78"/>
      <c r="FB235" s="78"/>
      <c r="FC235" s="78"/>
      <c r="FD235" s="78"/>
      <c r="FE235" s="78"/>
      <c r="FF235" s="78"/>
      <c r="FG235" s="78"/>
      <c r="FH235" s="78"/>
      <c r="FI235" s="78"/>
      <c r="FJ235" s="78"/>
      <c r="FK235" s="78"/>
      <c r="FL235" s="78"/>
      <c r="FM235" s="78"/>
      <c r="FN235" s="78"/>
      <c r="FO235" s="78"/>
      <c r="FP235" s="78"/>
      <c r="FQ235" s="78"/>
      <c r="FR235" s="78"/>
      <c r="FS235" s="78"/>
      <c r="FT235" s="78"/>
      <c r="FU235" s="78"/>
      <c r="FV235" s="78"/>
      <c r="FW235" s="78"/>
      <c r="FX235" s="78"/>
      <c r="FY235" s="78"/>
      <c r="FZ235" s="78"/>
      <c r="GA235" s="78"/>
      <c r="GB235" s="78"/>
      <c r="GC235" s="78"/>
      <c r="GD235" s="78"/>
      <c r="GE235" s="78"/>
      <c r="GF235" s="78"/>
      <c r="GG235" s="78"/>
      <c r="GH235" s="78"/>
      <c r="GI235" s="78"/>
      <c r="GJ235" s="78"/>
      <c r="GK235" s="78"/>
      <c r="GL235" s="78"/>
      <c r="GM235" s="78"/>
      <c r="GN235" s="78"/>
      <c r="GO235" s="78"/>
      <c r="GP235" s="78"/>
      <c r="GQ235" s="78"/>
      <c r="GR235" s="78"/>
      <c r="GS235" s="78"/>
    </row>
    <row r="236" spans="1:201" ht="18">
      <c r="A236" s="76" t="s">
        <v>178</v>
      </c>
      <c r="B236" s="78"/>
      <c r="C236" s="78"/>
      <c r="D236" s="78"/>
      <c r="E236" s="78"/>
      <c r="F236" s="78"/>
      <c r="G236" s="78"/>
      <c r="H236" s="78"/>
      <c r="I236" s="78"/>
      <c r="J236" s="78"/>
      <c r="K236" s="78"/>
      <c r="L236" s="78"/>
      <c r="M236" s="78"/>
      <c r="N236" s="78"/>
      <c r="O236" s="78"/>
      <c r="P236" s="97"/>
      <c r="Q236" s="78"/>
      <c r="R236" s="78"/>
      <c r="S236" s="78"/>
      <c r="T236" s="78"/>
      <c r="U236" s="78"/>
      <c r="V236" s="78"/>
      <c r="W236" s="78"/>
      <c r="X236" s="78"/>
      <c r="Y236" s="78"/>
      <c r="Z236" s="78"/>
      <c r="AA236" s="78"/>
      <c r="AB236" s="78"/>
      <c r="AC236" s="78"/>
      <c r="AD236" s="78"/>
      <c r="AE236" s="78"/>
      <c r="AF236" s="78"/>
      <c r="AG236" s="78"/>
      <c r="AH236" s="78"/>
      <c r="AI236" s="78"/>
      <c r="AJ236" s="78"/>
      <c r="AK236" s="78"/>
      <c r="AL236" s="78"/>
      <c r="AM236" s="78"/>
      <c r="AN236" s="78"/>
      <c r="AO236" s="78"/>
      <c r="AP236" s="91"/>
      <c r="AQ236" s="88"/>
      <c r="AR236" s="78"/>
      <c r="AS236" s="78"/>
      <c r="AT236" s="78"/>
      <c r="AU236" s="78"/>
      <c r="AV236" s="78"/>
      <c r="AW236" s="97"/>
      <c r="AX236" s="78"/>
      <c r="AY236" s="78"/>
      <c r="AZ236" s="78"/>
      <c r="BA236" s="78"/>
      <c r="BB236" s="78"/>
      <c r="BC236" s="102"/>
      <c r="BD236" s="78"/>
      <c r="BE236" s="78"/>
      <c r="BF236" s="78"/>
      <c r="BG236" s="78"/>
      <c r="BH236" s="78"/>
      <c r="BI236" s="78"/>
      <c r="BJ236" s="78"/>
      <c r="BK236" s="78"/>
      <c r="BL236" s="78"/>
      <c r="BM236" s="78"/>
      <c r="BN236" s="78"/>
      <c r="BO236" s="78">
        <v>207</v>
      </c>
      <c r="BP236" s="78"/>
      <c r="BQ236" s="78"/>
      <c r="BR236" s="78"/>
      <c r="BS236" s="78"/>
      <c r="BT236" s="78"/>
      <c r="BU236" s="78"/>
      <c r="BV236" s="78"/>
      <c r="BW236" s="107"/>
      <c r="BX236" s="78"/>
      <c r="BY236" s="78"/>
      <c r="BZ236" s="78"/>
      <c r="CA236" s="78"/>
      <c r="CB236" s="78"/>
      <c r="CC236" s="78"/>
      <c r="CD236" s="112"/>
      <c r="CE236" s="78"/>
      <c r="CF236" s="78"/>
      <c r="CG236" s="78"/>
      <c r="CH236" s="78"/>
      <c r="CI236" s="78"/>
      <c r="CJ236" s="78"/>
      <c r="CK236" s="117"/>
      <c r="CL236" s="78"/>
      <c r="CM236" s="122"/>
      <c r="CN236" s="78"/>
      <c r="CO236" s="78"/>
      <c r="CP236" s="78"/>
      <c r="CQ236" s="78"/>
      <c r="CR236" s="78"/>
      <c r="CS236" s="78"/>
      <c r="CT236" s="78"/>
      <c r="CU236" s="78"/>
      <c r="CV236" s="78"/>
      <c r="CW236" s="78"/>
      <c r="CX236" s="78"/>
      <c r="CY236" s="78"/>
      <c r="CZ236" s="78"/>
      <c r="DA236" s="78"/>
      <c r="DB236" s="78"/>
      <c r="DC236" s="78"/>
      <c r="DD236" s="78"/>
      <c r="DE236" s="78"/>
      <c r="DF236" s="78"/>
      <c r="DG236" s="78"/>
      <c r="DH236" s="78"/>
      <c r="DI236" s="78"/>
      <c r="DJ236" s="78"/>
      <c r="DK236" s="78"/>
      <c r="DL236" s="78"/>
      <c r="DM236" s="78"/>
      <c r="DN236" s="78"/>
      <c r="DO236" s="78"/>
      <c r="DP236" s="78"/>
      <c r="DQ236" s="78"/>
      <c r="DR236" s="78"/>
      <c r="DS236" s="78"/>
      <c r="DT236" s="78"/>
      <c r="DU236" s="78"/>
      <c r="DV236" s="78"/>
      <c r="DW236" s="78"/>
      <c r="DX236" s="78"/>
      <c r="DY236" s="78"/>
      <c r="DZ236" s="78"/>
      <c r="EA236" s="78"/>
      <c r="EB236" s="78"/>
      <c r="EC236" s="78"/>
      <c r="ED236" s="78"/>
      <c r="EE236" s="78"/>
      <c r="EF236" s="78"/>
      <c r="EG236" s="78"/>
      <c r="EH236" s="78"/>
      <c r="EI236" s="78"/>
      <c r="EJ236" s="78"/>
      <c r="EK236" s="78"/>
      <c r="EL236" s="78"/>
      <c r="EM236" s="78"/>
      <c r="EN236" s="78"/>
      <c r="EO236" s="78"/>
      <c r="EP236" s="78"/>
      <c r="EQ236" s="78"/>
      <c r="ER236" s="78"/>
      <c r="ES236" s="78"/>
      <c r="ET236" s="78"/>
      <c r="EU236" s="78"/>
      <c r="EV236" s="78"/>
      <c r="EW236" s="78"/>
      <c r="EX236" s="78"/>
      <c r="EY236" s="78"/>
      <c r="EZ236" s="78"/>
      <c r="FA236" s="78"/>
      <c r="FB236" s="78"/>
      <c r="FC236" s="78"/>
      <c r="FD236" s="78"/>
      <c r="FE236" s="78"/>
      <c r="FF236" s="78"/>
      <c r="FG236" s="78"/>
      <c r="FH236" s="78"/>
      <c r="FI236" s="78"/>
      <c r="FJ236" s="78"/>
      <c r="FK236" s="78"/>
      <c r="FL236" s="78"/>
      <c r="FM236" s="78"/>
      <c r="FN236" s="78"/>
      <c r="FO236" s="78"/>
      <c r="FP236" s="78"/>
      <c r="FQ236" s="78"/>
      <c r="FR236" s="78"/>
      <c r="FS236" s="78"/>
      <c r="FT236" s="78"/>
      <c r="FU236" s="78"/>
      <c r="FV236" s="78"/>
      <c r="FW236" s="78"/>
      <c r="FX236" s="78"/>
      <c r="FY236" s="78"/>
      <c r="FZ236" s="78"/>
      <c r="GA236" s="78"/>
      <c r="GB236" s="78"/>
      <c r="GC236" s="78"/>
      <c r="GD236" s="78"/>
      <c r="GE236" s="78"/>
      <c r="GF236" s="78"/>
      <c r="GG236" s="78"/>
      <c r="GH236" s="78"/>
      <c r="GI236" s="78"/>
      <c r="GJ236" s="78"/>
      <c r="GK236" s="78"/>
      <c r="GL236" s="78"/>
      <c r="GM236" s="78"/>
      <c r="GN236" s="78"/>
      <c r="GO236" s="78"/>
      <c r="GP236" s="78"/>
      <c r="GQ236" s="78"/>
      <c r="GR236" s="78"/>
      <c r="GS236" s="78"/>
    </row>
    <row r="237" spans="1:201">
      <c r="A237" s="75">
        <v>25</v>
      </c>
      <c r="B237" s="78"/>
      <c r="C237" s="78"/>
      <c r="D237" s="78"/>
      <c r="E237" s="78"/>
      <c r="F237" s="78"/>
      <c r="G237" s="78"/>
      <c r="H237" s="78"/>
      <c r="I237" s="78"/>
      <c r="J237" s="78"/>
      <c r="K237" s="78"/>
      <c r="L237" s="78"/>
      <c r="M237" s="78"/>
      <c r="N237" s="78"/>
      <c r="O237" s="78"/>
      <c r="P237" s="97"/>
      <c r="Q237" s="78"/>
      <c r="R237" s="78"/>
      <c r="S237" s="78"/>
      <c r="T237" s="78"/>
      <c r="U237" s="78"/>
      <c r="V237" s="78"/>
      <c r="W237" s="78"/>
      <c r="X237" s="78"/>
      <c r="Y237" s="78"/>
      <c r="Z237" s="78"/>
      <c r="AA237" s="78"/>
      <c r="AB237" s="78"/>
      <c r="AC237" s="78"/>
      <c r="AD237" s="78"/>
      <c r="AE237" s="78"/>
      <c r="AF237" s="78"/>
      <c r="AG237" s="78"/>
      <c r="AH237" s="78"/>
      <c r="AI237" s="78"/>
      <c r="AJ237" s="78"/>
      <c r="AK237" s="78"/>
      <c r="AL237" s="78"/>
      <c r="AM237" s="78"/>
      <c r="AN237" s="78"/>
      <c r="AO237" s="78"/>
      <c r="AP237" s="91"/>
      <c r="AQ237" s="88"/>
      <c r="AR237" s="78"/>
      <c r="AS237" s="78"/>
      <c r="AT237" s="78"/>
      <c r="AU237" s="78"/>
      <c r="AV237" s="78"/>
      <c r="AW237" s="97"/>
      <c r="AX237" s="78"/>
      <c r="AY237" s="78"/>
      <c r="AZ237" s="78"/>
      <c r="BA237" s="78"/>
      <c r="BB237" s="78"/>
      <c r="BC237" s="102"/>
      <c r="BD237" s="78"/>
      <c r="BE237" s="78"/>
      <c r="BF237" s="78"/>
      <c r="BG237" s="78"/>
      <c r="BH237" s="78"/>
      <c r="BI237" s="78"/>
      <c r="BJ237" s="78"/>
      <c r="BK237" s="78"/>
      <c r="BL237" s="78"/>
      <c r="BM237" s="78"/>
      <c r="BN237" s="78"/>
      <c r="BO237" s="78"/>
      <c r="BP237" s="78"/>
      <c r="BQ237" s="78"/>
      <c r="BR237" s="78"/>
      <c r="BS237" s="78"/>
      <c r="BT237" s="78"/>
      <c r="BU237" s="78"/>
      <c r="BV237" s="78"/>
      <c r="BW237" s="107"/>
      <c r="BX237" s="78"/>
      <c r="BY237" s="78"/>
      <c r="BZ237" s="78"/>
      <c r="CA237" s="78"/>
      <c r="CB237" s="78"/>
      <c r="CC237" s="78"/>
      <c r="CD237" s="112"/>
      <c r="CE237" s="78"/>
      <c r="CF237" s="78"/>
      <c r="CG237" s="78"/>
      <c r="CH237" s="78"/>
      <c r="CI237" s="78"/>
      <c r="CJ237" s="78"/>
      <c r="CK237" s="117"/>
      <c r="CL237" s="78">
        <v>75</v>
      </c>
      <c r="CM237" s="122"/>
      <c r="CN237" s="78"/>
      <c r="CO237" s="78"/>
      <c r="CP237" s="78"/>
      <c r="CQ237" s="78"/>
      <c r="CR237" s="78"/>
      <c r="CS237" s="78"/>
      <c r="CT237" s="78"/>
      <c r="CU237" s="78"/>
      <c r="CV237" s="78"/>
      <c r="CW237" s="78"/>
      <c r="CX237" s="78"/>
      <c r="CY237" s="78"/>
      <c r="CZ237" s="78"/>
      <c r="DA237" s="78"/>
      <c r="DB237" s="78"/>
      <c r="DC237" s="78"/>
      <c r="DD237" s="78"/>
      <c r="DE237" s="78"/>
      <c r="DF237" s="78"/>
      <c r="DG237" s="78"/>
      <c r="DH237" s="78"/>
      <c r="DI237" s="78"/>
      <c r="DJ237" s="78"/>
      <c r="DK237" s="78"/>
      <c r="DL237" s="78"/>
      <c r="DM237" s="78"/>
      <c r="DN237" s="78"/>
      <c r="DO237" s="78"/>
      <c r="DP237" s="78"/>
      <c r="DQ237" s="78"/>
      <c r="DR237" s="78"/>
      <c r="DS237" s="78"/>
      <c r="DT237" s="78"/>
      <c r="DU237" s="78"/>
      <c r="DV237" s="78"/>
      <c r="DW237" s="78"/>
      <c r="DX237" s="78"/>
      <c r="DY237" s="78"/>
      <c r="DZ237" s="78"/>
      <c r="EA237" s="78"/>
      <c r="EB237" s="78"/>
      <c r="EC237" s="78"/>
      <c r="ED237" s="78"/>
      <c r="EE237" s="78"/>
      <c r="EF237" s="78"/>
      <c r="EG237" s="78"/>
      <c r="EH237" s="78"/>
      <c r="EI237" s="78"/>
      <c r="EJ237" s="78"/>
      <c r="EK237" s="78"/>
      <c r="EL237" s="78"/>
      <c r="EM237" s="78"/>
      <c r="EN237" s="78"/>
      <c r="EO237" s="78"/>
      <c r="EP237" s="78"/>
      <c r="EQ237" s="78"/>
      <c r="ER237" s="78"/>
      <c r="ES237" s="78"/>
      <c r="ET237" s="78"/>
      <c r="EU237" s="78"/>
      <c r="EV237" s="78"/>
      <c r="EW237" s="78"/>
      <c r="EX237" s="78"/>
      <c r="EY237" s="78"/>
      <c r="EZ237" s="78"/>
      <c r="FA237" s="78"/>
      <c r="FB237" s="78"/>
      <c r="FC237" s="78"/>
      <c r="FD237" s="78"/>
      <c r="FE237" s="78"/>
      <c r="FF237" s="78"/>
      <c r="FG237" s="78"/>
      <c r="FH237" s="78"/>
      <c r="FI237" s="78"/>
      <c r="FJ237" s="78"/>
      <c r="FK237" s="78"/>
      <c r="FL237" s="78"/>
      <c r="FM237" s="78"/>
      <c r="FN237" s="78"/>
      <c r="FO237" s="78"/>
      <c r="FP237" s="78"/>
      <c r="FQ237" s="78"/>
      <c r="FR237" s="78"/>
      <c r="FS237" s="78"/>
      <c r="FT237" s="78"/>
      <c r="FU237" s="78"/>
      <c r="FV237" s="78"/>
      <c r="FW237" s="78"/>
      <c r="FX237" s="78"/>
      <c r="FY237" s="78"/>
      <c r="FZ237" s="78"/>
      <c r="GA237" s="78"/>
      <c r="GB237" s="78"/>
      <c r="GC237" s="78"/>
      <c r="GD237" s="78"/>
      <c r="GE237" s="78"/>
      <c r="GF237" s="78"/>
      <c r="GG237" s="78"/>
      <c r="GH237" s="78"/>
      <c r="GI237" s="78"/>
      <c r="GJ237" s="78"/>
      <c r="GK237" s="78"/>
      <c r="GL237" s="78"/>
      <c r="GM237" s="78"/>
      <c r="GN237" s="78"/>
      <c r="GO237" s="78"/>
      <c r="GP237" s="78"/>
      <c r="GQ237" s="78"/>
      <c r="GR237" s="78"/>
      <c r="GS237" s="78"/>
    </row>
    <row r="238" spans="1:201" ht="18">
      <c r="A238" s="76" t="s">
        <v>195</v>
      </c>
      <c r="B238" s="78"/>
      <c r="C238" s="78"/>
      <c r="D238" s="78"/>
      <c r="E238" s="78"/>
      <c r="F238" s="78"/>
      <c r="G238" s="78"/>
      <c r="H238" s="78"/>
      <c r="I238" s="78"/>
      <c r="J238" s="78"/>
      <c r="K238" s="78"/>
      <c r="L238" s="78"/>
      <c r="M238" s="78"/>
      <c r="N238" s="78"/>
      <c r="O238" s="78"/>
      <c r="P238" s="97"/>
      <c r="Q238" s="78"/>
      <c r="R238" s="78"/>
      <c r="S238" s="78"/>
      <c r="T238" s="78"/>
      <c r="U238" s="78"/>
      <c r="V238" s="78"/>
      <c r="W238" s="78"/>
      <c r="X238" s="78"/>
      <c r="Y238" s="78"/>
      <c r="Z238" s="78"/>
      <c r="AA238" s="78"/>
      <c r="AB238" s="78"/>
      <c r="AC238" s="78"/>
      <c r="AD238" s="78"/>
      <c r="AE238" s="78"/>
      <c r="AF238" s="78"/>
      <c r="AG238" s="78"/>
      <c r="AH238" s="78"/>
      <c r="AI238" s="78"/>
      <c r="AJ238" s="78"/>
      <c r="AK238" s="78"/>
      <c r="AL238" s="78"/>
      <c r="AM238" s="78"/>
      <c r="AN238" s="78"/>
      <c r="AO238" s="78"/>
      <c r="AP238" s="91"/>
      <c r="AQ238" s="88"/>
      <c r="AR238" s="78"/>
      <c r="AS238" s="78"/>
      <c r="AT238" s="78"/>
      <c r="AU238" s="78"/>
      <c r="AV238" s="78"/>
      <c r="AW238" s="97"/>
      <c r="AX238" s="78"/>
      <c r="AY238" s="78"/>
      <c r="AZ238" s="78"/>
      <c r="BA238" s="78"/>
      <c r="BB238" s="78"/>
      <c r="BC238" s="102"/>
      <c r="BD238" s="78"/>
      <c r="BE238" s="78"/>
      <c r="BF238" s="78"/>
      <c r="BG238" s="78"/>
      <c r="BH238" s="78"/>
      <c r="BI238" s="78"/>
      <c r="BJ238" s="78"/>
      <c r="BK238" s="78"/>
      <c r="BL238" s="78"/>
      <c r="BM238" s="78"/>
      <c r="BN238" s="78"/>
      <c r="BO238" s="78"/>
      <c r="BP238" s="78"/>
      <c r="BQ238" s="78"/>
      <c r="BR238" s="78"/>
      <c r="BS238" s="78"/>
      <c r="BT238" s="78"/>
      <c r="BU238" s="78"/>
      <c r="BV238" s="78"/>
      <c r="BW238" s="107"/>
      <c r="BX238" s="78"/>
      <c r="BY238" s="78"/>
      <c r="BZ238" s="78"/>
      <c r="CA238" s="78"/>
      <c r="CB238" s="78"/>
      <c r="CC238" s="78"/>
      <c r="CD238" s="112"/>
      <c r="CE238" s="78"/>
      <c r="CF238" s="78"/>
      <c r="CG238" s="78"/>
      <c r="CH238" s="78"/>
      <c r="CI238" s="78"/>
      <c r="CJ238" s="78"/>
      <c r="CK238" s="117"/>
      <c r="CL238" s="78">
        <v>75</v>
      </c>
      <c r="CM238" s="122"/>
      <c r="CN238" s="78"/>
      <c r="CO238" s="78"/>
      <c r="CP238" s="78"/>
      <c r="CQ238" s="78"/>
      <c r="CR238" s="78"/>
      <c r="CS238" s="78"/>
      <c r="CT238" s="78"/>
      <c r="CU238" s="78"/>
      <c r="CV238" s="78"/>
      <c r="CW238" s="78"/>
      <c r="CX238" s="78"/>
      <c r="CY238" s="78"/>
      <c r="CZ238" s="78"/>
      <c r="DA238" s="78"/>
      <c r="DB238" s="78"/>
      <c r="DC238" s="78"/>
      <c r="DD238" s="78"/>
      <c r="DE238" s="78"/>
      <c r="DF238" s="78"/>
      <c r="DG238" s="78"/>
      <c r="DH238" s="78"/>
      <c r="DI238" s="78"/>
      <c r="DJ238" s="78"/>
      <c r="DK238" s="78"/>
      <c r="DL238" s="78"/>
      <c r="DM238" s="78"/>
      <c r="DN238" s="78"/>
      <c r="DO238" s="78"/>
      <c r="DP238" s="78"/>
      <c r="DQ238" s="78"/>
      <c r="DR238" s="78"/>
      <c r="DS238" s="78"/>
      <c r="DT238" s="78"/>
      <c r="DU238" s="78"/>
      <c r="DV238" s="78"/>
      <c r="DW238" s="78"/>
      <c r="DX238" s="78"/>
      <c r="DY238" s="78"/>
      <c r="DZ238" s="78"/>
      <c r="EA238" s="78"/>
      <c r="EB238" s="78"/>
      <c r="EC238" s="78"/>
      <c r="ED238" s="78"/>
      <c r="EE238" s="78"/>
      <c r="EF238" s="78"/>
      <c r="EG238" s="78"/>
      <c r="EH238" s="78"/>
      <c r="EI238" s="78"/>
      <c r="EJ238" s="78"/>
      <c r="EK238" s="78"/>
      <c r="EL238" s="78"/>
      <c r="EM238" s="78"/>
      <c r="EN238" s="78"/>
      <c r="EO238" s="78"/>
      <c r="EP238" s="78"/>
      <c r="EQ238" s="78"/>
      <c r="ER238" s="78"/>
      <c r="ES238" s="78"/>
      <c r="ET238" s="78"/>
      <c r="EU238" s="78"/>
      <c r="EV238" s="78"/>
      <c r="EW238" s="78"/>
      <c r="EX238" s="78"/>
      <c r="EY238" s="78"/>
      <c r="EZ238" s="78"/>
      <c r="FA238" s="78"/>
      <c r="FB238" s="78"/>
      <c r="FC238" s="78"/>
      <c r="FD238" s="78"/>
      <c r="FE238" s="78"/>
      <c r="FF238" s="78"/>
      <c r="FG238" s="78"/>
      <c r="FH238" s="78"/>
      <c r="FI238" s="78"/>
      <c r="FJ238" s="78"/>
      <c r="FK238" s="78"/>
      <c r="FL238" s="78"/>
      <c r="FM238" s="78"/>
      <c r="FN238" s="78"/>
      <c r="FO238" s="78"/>
      <c r="FP238" s="78"/>
      <c r="FQ238" s="78"/>
      <c r="FR238" s="78"/>
      <c r="FS238" s="78"/>
      <c r="FT238" s="78"/>
      <c r="FU238" s="78"/>
      <c r="FV238" s="78"/>
      <c r="FW238" s="78"/>
      <c r="FX238" s="78"/>
      <c r="FY238" s="78"/>
      <c r="FZ238" s="78"/>
      <c r="GA238" s="78"/>
      <c r="GB238" s="78"/>
      <c r="GC238" s="78"/>
      <c r="GD238" s="78"/>
      <c r="GE238" s="78"/>
      <c r="GF238" s="78"/>
      <c r="GG238" s="78"/>
      <c r="GH238" s="78"/>
      <c r="GI238" s="78"/>
      <c r="GJ238" s="78"/>
      <c r="GK238" s="78"/>
      <c r="GL238" s="78"/>
      <c r="GM238" s="78"/>
      <c r="GN238" s="78"/>
      <c r="GO238" s="78"/>
      <c r="GP238" s="78"/>
      <c r="GQ238" s="78"/>
      <c r="GR238" s="78"/>
      <c r="GS238" s="78"/>
    </row>
    <row r="239" spans="1:201">
      <c r="A239" s="75">
        <v>28.000000000000004</v>
      </c>
      <c r="B239" s="78"/>
      <c r="C239" s="78"/>
      <c r="D239" s="78"/>
      <c r="E239" s="78"/>
      <c r="F239" s="78"/>
      <c r="G239" s="78"/>
      <c r="H239" s="78"/>
      <c r="I239" s="78"/>
      <c r="J239" s="78"/>
      <c r="K239" s="78"/>
      <c r="L239" s="78"/>
      <c r="M239" s="78"/>
      <c r="N239" s="78"/>
      <c r="O239" s="78"/>
      <c r="P239" s="97"/>
      <c r="Q239" s="78"/>
      <c r="R239" s="78"/>
      <c r="S239" s="78"/>
      <c r="T239" s="78"/>
      <c r="U239" s="78"/>
      <c r="V239" s="78"/>
      <c r="W239" s="78"/>
      <c r="X239" s="78"/>
      <c r="Y239" s="78"/>
      <c r="Z239" s="78"/>
      <c r="AA239" s="78"/>
      <c r="AB239" s="78"/>
      <c r="AC239" s="78"/>
      <c r="AD239" s="78"/>
      <c r="AE239" s="78"/>
      <c r="AF239" s="78"/>
      <c r="AG239" s="78"/>
      <c r="AH239" s="78"/>
      <c r="AI239" s="78"/>
      <c r="AJ239" s="78"/>
      <c r="AK239" s="78"/>
      <c r="AL239" s="78"/>
      <c r="AM239" s="78"/>
      <c r="AN239" s="78"/>
      <c r="AO239" s="78"/>
      <c r="AP239" s="91"/>
      <c r="AQ239" s="88"/>
      <c r="AR239" s="78"/>
      <c r="AS239" s="78"/>
      <c r="AT239" s="78"/>
      <c r="AU239" s="78"/>
      <c r="AV239" s="78"/>
      <c r="AW239" s="97"/>
      <c r="AX239" s="78"/>
      <c r="AY239" s="78"/>
      <c r="AZ239" s="78"/>
      <c r="BA239" s="78"/>
      <c r="BB239" s="78"/>
      <c r="BC239" s="102"/>
      <c r="BD239" s="78"/>
      <c r="BE239" s="78"/>
      <c r="BF239" s="78"/>
      <c r="BG239" s="78"/>
      <c r="BH239" s="78"/>
      <c r="BI239" s="78"/>
      <c r="BJ239" s="78"/>
      <c r="BK239" s="78"/>
      <c r="BL239" s="78"/>
      <c r="BM239" s="78"/>
      <c r="BN239" s="78"/>
      <c r="BO239" s="78"/>
      <c r="BP239" s="78"/>
      <c r="BQ239" s="78"/>
      <c r="BR239" s="78"/>
      <c r="BS239" s="78"/>
      <c r="BT239" s="78"/>
      <c r="BU239" s="78"/>
      <c r="BV239" s="78"/>
      <c r="BW239" s="107"/>
      <c r="BX239" s="78"/>
      <c r="BY239" s="78"/>
      <c r="BZ239" s="78"/>
      <c r="CA239" s="78"/>
      <c r="CB239" s="78"/>
      <c r="CC239" s="78"/>
      <c r="CD239" s="112"/>
      <c r="CE239" s="78"/>
      <c r="CF239" s="78"/>
      <c r="CG239" s="78"/>
      <c r="CH239" s="78"/>
      <c r="CI239" s="78"/>
      <c r="CJ239" s="78"/>
      <c r="CK239" s="117"/>
      <c r="CL239" s="78">
        <v>494</v>
      </c>
      <c r="CM239" s="122"/>
      <c r="CN239" s="78"/>
      <c r="CO239" s="78"/>
      <c r="CP239" s="78"/>
      <c r="CQ239" s="78"/>
      <c r="CR239" s="78"/>
      <c r="CS239" s="78"/>
      <c r="CT239" s="78"/>
      <c r="CU239" s="78"/>
      <c r="CV239" s="78"/>
      <c r="CW239" s="78"/>
      <c r="CX239" s="78"/>
      <c r="CY239" s="78"/>
      <c r="CZ239" s="78"/>
      <c r="DA239" s="78"/>
      <c r="DB239" s="78"/>
      <c r="DC239" s="78"/>
      <c r="DD239" s="78"/>
      <c r="DE239" s="78"/>
      <c r="DF239" s="78"/>
      <c r="DG239" s="78"/>
      <c r="DH239" s="78"/>
      <c r="DI239" s="78"/>
      <c r="DJ239" s="78"/>
      <c r="DK239" s="78"/>
      <c r="DL239" s="78"/>
      <c r="DM239" s="78"/>
      <c r="DN239" s="78"/>
      <c r="DO239" s="78"/>
      <c r="DP239" s="78"/>
      <c r="DQ239" s="78"/>
      <c r="DR239" s="78"/>
      <c r="DS239" s="78"/>
      <c r="DT239" s="78"/>
      <c r="DU239" s="78"/>
      <c r="DV239" s="78"/>
      <c r="DW239" s="78"/>
      <c r="DX239" s="78"/>
      <c r="DY239" s="78"/>
      <c r="DZ239" s="78"/>
      <c r="EA239" s="78"/>
      <c r="EB239" s="78"/>
      <c r="EC239" s="78"/>
      <c r="ED239" s="78"/>
      <c r="EE239" s="78"/>
      <c r="EF239" s="78"/>
      <c r="EG239" s="78"/>
      <c r="EH239" s="78"/>
      <c r="EI239" s="78"/>
      <c r="EJ239" s="78"/>
      <c r="EK239" s="78"/>
      <c r="EL239" s="78"/>
      <c r="EM239" s="78"/>
      <c r="EN239" s="78"/>
      <c r="EO239" s="78"/>
      <c r="EP239" s="78"/>
      <c r="EQ239" s="78"/>
      <c r="ER239" s="78"/>
      <c r="ES239" s="78"/>
      <c r="ET239" s="78"/>
      <c r="EU239" s="78"/>
      <c r="EV239" s="78"/>
      <c r="EW239" s="78"/>
      <c r="EX239" s="78"/>
      <c r="EY239" s="78"/>
      <c r="EZ239" s="78"/>
      <c r="FA239" s="78"/>
      <c r="FB239" s="78"/>
      <c r="FC239" s="78"/>
      <c r="FD239" s="78"/>
      <c r="FE239" s="78"/>
      <c r="FF239" s="78"/>
      <c r="FG239" s="78"/>
      <c r="FH239" s="78"/>
      <c r="FI239" s="78"/>
      <c r="FJ239" s="78"/>
      <c r="FK239" s="78"/>
      <c r="FL239" s="78"/>
      <c r="FM239" s="78"/>
      <c r="FN239" s="78"/>
      <c r="FO239" s="78"/>
      <c r="FP239" s="78"/>
      <c r="FQ239" s="78"/>
      <c r="FR239" s="78"/>
      <c r="FS239" s="78"/>
      <c r="FT239" s="78"/>
      <c r="FU239" s="78"/>
      <c r="FV239" s="78"/>
      <c r="FW239" s="78"/>
      <c r="FX239" s="78"/>
      <c r="FY239" s="78"/>
      <c r="FZ239" s="78"/>
      <c r="GA239" s="78"/>
      <c r="GB239" s="78"/>
      <c r="GC239" s="78"/>
      <c r="GD239" s="78"/>
      <c r="GE239" s="78"/>
      <c r="GF239" s="78"/>
      <c r="GG239" s="78"/>
      <c r="GH239" s="78"/>
      <c r="GI239" s="78"/>
      <c r="GJ239" s="78"/>
      <c r="GK239" s="78"/>
      <c r="GL239" s="78"/>
      <c r="GM239" s="78"/>
      <c r="GN239" s="78"/>
      <c r="GO239" s="78"/>
      <c r="GP239" s="78"/>
      <c r="GQ239" s="78"/>
      <c r="GR239" s="78"/>
      <c r="GS239" s="78"/>
    </row>
    <row r="240" spans="1:201" ht="18">
      <c r="A240" s="76" t="s">
        <v>302</v>
      </c>
      <c r="B240" s="78"/>
      <c r="C240" s="78"/>
      <c r="D240" s="78"/>
      <c r="E240" s="78"/>
      <c r="F240" s="78"/>
      <c r="G240" s="78"/>
      <c r="H240" s="78"/>
      <c r="I240" s="78"/>
      <c r="J240" s="78"/>
      <c r="K240" s="78"/>
      <c r="L240" s="78"/>
      <c r="M240" s="78"/>
      <c r="N240" s="78"/>
      <c r="O240" s="78"/>
      <c r="P240" s="97"/>
      <c r="Q240" s="78"/>
      <c r="R240" s="78"/>
      <c r="S240" s="78"/>
      <c r="T240" s="78"/>
      <c r="U240" s="78"/>
      <c r="V240" s="78"/>
      <c r="W240" s="78"/>
      <c r="X240" s="78"/>
      <c r="Y240" s="78"/>
      <c r="Z240" s="78"/>
      <c r="AA240" s="78"/>
      <c r="AB240" s="78"/>
      <c r="AC240" s="78"/>
      <c r="AD240" s="78"/>
      <c r="AE240" s="78"/>
      <c r="AF240" s="78"/>
      <c r="AG240" s="78"/>
      <c r="AH240" s="78"/>
      <c r="AI240" s="78"/>
      <c r="AJ240" s="78"/>
      <c r="AK240" s="78"/>
      <c r="AL240" s="78"/>
      <c r="AM240" s="78"/>
      <c r="AN240" s="78"/>
      <c r="AO240" s="78"/>
      <c r="AP240" s="91"/>
      <c r="AQ240" s="88"/>
      <c r="AR240" s="78"/>
      <c r="AS240" s="78"/>
      <c r="AT240" s="78"/>
      <c r="AU240" s="78"/>
      <c r="AV240" s="78"/>
      <c r="AW240" s="97"/>
      <c r="AX240" s="78"/>
      <c r="AY240" s="78"/>
      <c r="AZ240" s="78"/>
      <c r="BA240" s="78"/>
      <c r="BB240" s="78"/>
      <c r="BC240" s="102"/>
      <c r="BD240" s="78"/>
      <c r="BE240" s="78"/>
      <c r="BF240" s="78"/>
      <c r="BG240" s="78"/>
      <c r="BH240" s="78"/>
      <c r="BI240" s="78"/>
      <c r="BJ240" s="78"/>
      <c r="BK240" s="78"/>
      <c r="BL240" s="78"/>
      <c r="BM240" s="78"/>
      <c r="BN240" s="78"/>
      <c r="BO240" s="78"/>
      <c r="BP240" s="78"/>
      <c r="BQ240" s="78"/>
      <c r="BR240" s="78"/>
      <c r="BS240" s="78"/>
      <c r="BT240" s="78"/>
      <c r="BU240" s="78"/>
      <c r="BV240" s="78"/>
      <c r="BW240" s="107"/>
      <c r="BX240" s="78"/>
      <c r="BY240" s="78"/>
      <c r="BZ240" s="78"/>
      <c r="CA240" s="78"/>
      <c r="CB240" s="78"/>
      <c r="CC240" s="78"/>
      <c r="CD240" s="112"/>
      <c r="CE240" s="78"/>
      <c r="CF240" s="78"/>
      <c r="CG240" s="78"/>
      <c r="CH240" s="78"/>
      <c r="CI240" s="78"/>
      <c r="CJ240" s="78"/>
      <c r="CK240" s="117"/>
      <c r="CL240" s="78">
        <v>155</v>
      </c>
      <c r="CM240" s="122"/>
      <c r="CN240" s="78"/>
      <c r="CO240" s="78"/>
      <c r="CP240" s="78"/>
      <c r="CQ240" s="78"/>
      <c r="CR240" s="78"/>
      <c r="CS240" s="78"/>
      <c r="CT240" s="78"/>
      <c r="CU240" s="78"/>
      <c r="CV240" s="78"/>
      <c r="CW240" s="78"/>
      <c r="CX240" s="78"/>
      <c r="CY240" s="78"/>
      <c r="CZ240" s="78"/>
      <c r="DA240" s="78"/>
      <c r="DB240" s="78"/>
      <c r="DC240" s="78"/>
      <c r="DD240" s="78"/>
      <c r="DE240" s="78"/>
      <c r="DF240" s="78"/>
      <c r="DG240" s="78"/>
      <c r="DH240" s="78"/>
      <c r="DI240" s="78"/>
      <c r="DJ240" s="78"/>
      <c r="DK240" s="78"/>
      <c r="DL240" s="78"/>
      <c r="DM240" s="78"/>
      <c r="DN240" s="78"/>
      <c r="DO240" s="78"/>
      <c r="DP240" s="78"/>
      <c r="DQ240" s="78"/>
      <c r="DR240" s="78"/>
      <c r="DS240" s="78"/>
      <c r="DT240" s="78"/>
      <c r="DU240" s="78"/>
      <c r="DV240" s="78"/>
      <c r="DW240" s="78"/>
      <c r="DX240" s="78"/>
      <c r="DY240" s="78"/>
      <c r="DZ240" s="78"/>
      <c r="EA240" s="78"/>
      <c r="EB240" s="78"/>
      <c r="EC240" s="78"/>
      <c r="ED240" s="78"/>
      <c r="EE240" s="78"/>
      <c r="EF240" s="78"/>
      <c r="EG240" s="78"/>
      <c r="EH240" s="78"/>
      <c r="EI240" s="78"/>
      <c r="EJ240" s="78"/>
      <c r="EK240" s="78"/>
      <c r="EL240" s="78"/>
      <c r="EM240" s="78"/>
      <c r="EN240" s="78"/>
      <c r="EO240" s="78"/>
      <c r="EP240" s="78"/>
      <c r="EQ240" s="78"/>
      <c r="ER240" s="78"/>
      <c r="ES240" s="78"/>
      <c r="ET240" s="78"/>
      <c r="EU240" s="78"/>
      <c r="EV240" s="78"/>
      <c r="EW240" s="78"/>
      <c r="EX240" s="78"/>
      <c r="EY240" s="78"/>
      <c r="EZ240" s="78"/>
      <c r="FA240" s="78"/>
      <c r="FB240" s="78"/>
      <c r="FC240" s="78"/>
      <c r="FD240" s="78"/>
      <c r="FE240" s="78"/>
      <c r="FF240" s="78"/>
      <c r="FG240" s="78"/>
      <c r="FH240" s="78"/>
      <c r="FI240" s="78"/>
      <c r="FJ240" s="78"/>
      <c r="FK240" s="78"/>
      <c r="FL240" s="78"/>
      <c r="FM240" s="78"/>
      <c r="FN240" s="78"/>
      <c r="FO240" s="78"/>
      <c r="FP240" s="78"/>
      <c r="FQ240" s="78"/>
      <c r="FR240" s="78"/>
      <c r="FS240" s="78"/>
      <c r="FT240" s="78"/>
      <c r="FU240" s="78"/>
      <c r="FV240" s="78"/>
      <c r="FW240" s="78"/>
      <c r="FX240" s="78"/>
      <c r="FY240" s="78"/>
      <c r="FZ240" s="78"/>
      <c r="GA240" s="78"/>
      <c r="GB240" s="78"/>
      <c r="GC240" s="78"/>
      <c r="GD240" s="78"/>
      <c r="GE240" s="78"/>
      <c r="GF240" s="78"/>
      <c r="GG240" s="78"/>
      <c r="GH240" s="78"/>
      <c r="GI240" s="78"/>
      <c r="GJ240" s="78"/>
      <c r="GK240" s="78"/>
      <c r="GL240" s="78"/>
      <c r="GM240" s="78"/>
      <c r="GN240" s="78"/>
      <c r="GO240" s="78"/>
      <c r="GP240" s="78"/>
      <c r="GQ240" s="78"/>
      <c r="GR240" s="78"/>
      <c r="GS240" s="78"/>
    </row>
    <row r="241" spans="1:201" ht="18">
      <c r="A241" s="76" t="s">
        <v>114</v>
      </c>
      <c r="B241" s="78"/>
      <c r="C241" s="78"/>
      <c r="D241" s="78"/>
      <c r="E241" s="78"/>
      <c r="F241" s="78"/>
      <c r="G241" s="78"/>
      <c r="H241" s="78"/>
      <c r="I241" s="78"/>
      <c r="J241" s="78"/>
      <c r="K241" s="78"/>
      <c r="L241" s="78"/>
      <c r="M241" s="78"/>
      <c r="N241" s="78"/>
      <c r="O241" s="78"/>
      <c r="P241" s="97"/>
      <c r="Q241" s="78"/>
      <c r="R241" s="78"/>
      <c r="S241" s="78"/>
      <c r="T241" s="78"/>
      <c r="U241" s="78"/>
      <c r="V241" s="78"/>
      <c r="W241" s="78"/>
      <c r="X241" s="78"/>
      <c r="Y241" s="78"/>
      <c r="Z241" s="78"/>
      <c r="AA241" s="78"/>
      <c r="AB241" s="78"/>
      <c r="AC241" s="78"/>
      <c r="AD241" s="78"/>
      <c r="AE241" s="78"/>
      <c r="AF241" s="78"/>
      <c r="AG241" s="78"/>
      <c r="AH241" s="78"/>
      <c r="AI241" s="78"/>
      <c r="AJ241" s="78"/>
      <c r="AK241" s="78"/>
      <c r="AL241" s="78"/>
      <c r="AM241" s="78"/>
      <c r="AN241" s="78"/>
      <c r="AO241" s="78"/>
      <c r="AP241" s="91"/>
      <c r="AQ241" s="88"/>
      <c r="AR241" s="78"/>
      <c r="AS241" s="78"/>
      <c r="AT241" s="78"/>
      <c r="AU241" s="78"/>
      <c r="AV241" s="78"/>
      <c r="AW241" s="97"/>
      <c r="AX241" s="78"/>
      <c r="AY241" s="78"/>
      <c r="AZ241" s="78"/>
      <c r="BA241" s="78"/>
      <c r="BB241" s="78"/>
      <c r="BC241" s="102"/>
      <c r="BD241" s="78"/>
      <c r="BE241" s="78"/>
      <c r="BF241" s="78"/>
      <c r="BG241" s="78"/>
      <c r="BH241" s="78"/>
      <c r="BI241" s="78"/>
      <c r="BJ241" s="78"/>
      <c r="BK241" s="78"/>
      <c r="BL241" s="78"/>
      <c r="BM241" s="78"/>
      <c r="BN241" s="78"/>
      <c r="BO241" s="78"/>
      <c r="BP241" s="78"/>
      <c r="BQ241" s="78"/>
      <c r="BR241" s="78"/>
      <c r="BS241" s="78"/>
      <c r="BT241" s="78"/>
      <c r="BU241" s="78"/>
      <c r="BV241" s="78"/>
      <c r="BW241" s="107"/>
      <c r="BX241" s="78"/>
      <c r="BY241" s="78"/>
      <c r="BZ241" s="78"/>
      <c r="CA241" s="78"/>
      <c r="CB241" s="78"/>
      <c r="CC241" s="78"/>
      <c r="CD241" s="112"/>
      <c r="CE241" s="78"/>
      <c r="CF241" s="78"/>
      <c r="CG241" s="78"/>
      <c r="CH241" s="78"/>
      <c r="CI241" s="78"/>
      <c r="CJ241" s="78"/>
      <c r="CK241" s="117"/>
      <c r="CL241" s="78">
        <v>339</v>
      </c>
      <c r="CM241" s="122"/>
      <c r="CN241" s="78"/>
      <c r="CO241" s="78"/>
      <c r="CP241" s="78"/>
      <c r="CQ241" s="78"/>
      <c r="CR241" s="78"/>
      <c r="CS241" s="78"/>
      <c r="CT241" s="78"/>
      <c r="CU241" s="78"/>
      <c r="CV241" s="78"/>
      <c r="CW241" s="78"/>
      <c r="CX241" s="78"/>
      <c r="CY241" s="78"/>
      <c r="CZ241" s="78"/>
      <c r="DA241" s="78"/>
      <c r="DB241" s="78"/>
      <c r="DC241" s="78"/>
      <c r="DD241" s="78"/>
      <c r="DE241" s="78"/>
      <c r="DF241" s="78"/>
      <c r="DG241" s="78"/>
      <c r="DH241" s="78"/>
      <c r="DI241" s="78"/>
      <c r="DJ241" s="78"/>
      <c r="DK241" s="78"/>
      <c r="DL241" s="78"/>
      <c r="DM241" s="78"/>
      <c r="DN241" s="78"/>
      <c r="DO241" s="78"/>
      <c r="DP241" s="78"/>
      <c r="DQ241" s="78"/>
      <c r="DR241" s="78"/>
      <c r="DS241" s="78"/>
      <c r="DT241" s="78"/>
      <c r="DU241" s="78"/>
      <c r="DV241" s="78"/>
      <c r="DW241" s="78"/>
      <c r="DX241" s="78"/>
      <c r="DY241" s="78"/>
      <c r="DZ241" s="78"/>
      <c r="EA241" s="78"/>
      <c r="EB241" s="78"/>
      <c r="EC241" s="78"/>
      <c r="ED241" s="78"/>
      <c r="EE241" s="78"/>
      <c r="EF241" s="78"/>
      <c r="EG241" s="78"/>
      <c r="EH241" s="78"/>
      <c r="EI241" s="78"/>
      <c r="EJ241" s="78"/>
      <c r="EK241" s="78"/>
      <c r="EL241" s="78"/>
      <c r="EM241" s="78"/>
      <c r="EN241" s="78"/>
      <c r="EO241" s="78"/>
      <c r="EP241" s="78"/>
      <c r="EQ241" s="78"/>
      <c r="ER241" s="78"/>
      <c r="ES241" s="78"/>
      <c r="ET241" s="78"/>
      <c r="EU241" s="78"/>
      <c r="EV241" s="78"/>
      <c r="EW241" s="78"/>
      <c r="EX241" s="78"/>
      <c r="EY241" s="78"/>
      <c r="EZ241" s="78"/>
      <c r="FA241" s="78"/>
      <c r="FB241" s="78"/>
      <c r="FC241" s="78"/>
      <c r="FD241" s="78"/>
      <c r="FE241" s="78"/>
      <c r="FF241" s="78"/>
      <c r="FG241" s="78"/>
      <c r="FH241" s="78"/>
      <c r="FI241" s="78"/>
      <c r="FJ241" s="78"/>
      <c r="FK241" s="78"/>
      <c r="FL241" s="78"/>
      <c r="FM241" s="78"/>
      <c r="FN241" s="78"/>
      <c r="FO241" s="78"/>
      <c r="FP241" s="78"/>
      <c r="FQ241" s="78"/>
      <c r="FR241" s="78"/>
      <c r="FS241" s="78"/>
      <c r="FT241" s="78"/>
      <c r="FU241" s="78"/>
      <c r="FV241" s="78"/>
      <c r="FW241" s="78"/>
      <c r="FX241" s="78"/>
      <c r="FY241" s="78"/>
      <c r="FZ241" s="78"/>
      <c r="GA241" s="78"/>
      <c r="GB241" s="78"/>
      <c r="GC241" s="78"/>
      <c r="GD241" s="78"/>
      <c r="GE241" s="78"/>
      <c r="GF241" s="78"/>
      <c r="GG241" s="78"/>
      <c r="GH241" s="78"/>
      <c r="GI241" s="78"/>
      <c r="GJ241" s="78"/>
      <c r="GK241" s="78"/>
      <c r="GL241" s="78"/>
      <c r="GM241" s="78"/>
      <c r="GN241" s="78"/>
      <c r="GO241" s="78"/>
      <c r="GP241" s="78"/>
      <c r="GQ241" s="78"/>
      <c r="GR241" s="78"/>
      <c r="GS241" s="78"/>
    </row>
    <row r="242" spans="1:201" ht="35.25">
      <c r="A242" s="74">
        <v>30</v>
      </c>
      <c r="B242" s="78"/>
      <c r="C242" s="78"/>
      <c r="D242" s="78"/>
      <c r="E242" s="78">
        <v>101</v>
      </c>
      <c r="F242" s="78"/>
      <c r="G242" s="78"/>
      <c r="H242" s="78"/>
      <c r="I242" s="78"/>
      <c r="J242" s="78"/>
      <c r="K242" s="78"/>
      <c r="L242" s="78"/>
      <c r="M242" s="78"/>
      <c r="N242" s="78">
        <v>105</v>
      </c>
      <c r="O242" s="78"/>
      <c r="P242" s="97"/>
      <c r="Q242" s="78"/>
      <c r="R242" s="78"/>
      <c r="S242" s="78"/>
      <c r="T242" s="78">
        <v>75</v>
      </c>
      <c r="U242" s="78"/>
      <c r="V242" s="78"/>
      <c r="W242" s="78"/>
      <c r="X242" s="78"/>
      <c r="Y242" s="78"/>
      <c r="Z242" s="78"/>
      <c r="AA242" s="78"/>
      <c r="AB242" s="78"/>
      <c r="AC242" s="78"/>
      <c r="AD242" s="78"/>
      <c r="AE242" s="78"/>
      <c r="AF242" s="78"/>
      <c r="AG242" s="78"/>
      <c r="AH242" s="78"/>
      <c r="AI242" s="78"/>
      <c r="AJ242" s="78"/>
      <c r="AK242" s="78"/>
      <c r="AL242" s="78"/>
      <c r="AM242" s="78"/>
      <c r="AN242" s="78"/>
      <c r="AO242" s="78"/>
      <c r="AP242" s="91"/>
      <c r="AQ242" s="88"/>
      <c r="AR242" s="78"/>
      <c r="AS242" s="78"/>
      <c r="AT242" s="78"/>
      <c r="AU242" s="78"/>
      <c r="AV242" s="78"/>
      <c r="AW242" s="97"/>
      <c r="AX242" s="78"/>
      <c r="AY242" s="78"/>
      <c r="AZ242" s="78"/>
      <c r="BA242" s="78"/>
      <c r="BB242" s="78"/>
      <c r="BC242" s="102"/>
      <c r="BD242" s="78"/>
      <c r="BE242" s="78"/>
      <c r="BF242" s="78"/>
      <c r="BG242" s="78"/>
      <c r="BH242" s="78"/>
      <c r="BI242" s="78"/>
      <c r="BJ242" s="78"/>
      <c r="BK242" s="78"/>
      <c r="BL242" s="78"/>
      <c r="BM242" s="78"/>
      <c r="BN242" s="78"/>
      <c r="BO242" s="78">
        <v>168</v>
      </c>
      <c r="BP242" s="78"/>
      <c r="BQ242" s="78"/>
      <c r="BR242" s="78"/>
      <c r="BS242" s="78"/>
      <c r="BT242" s="78"/>
      <c r="BU242" s="78"/>
      <c r="BV242" s="78"/>
      <c r="BW242" s="107"/>
      <c r="BX242" s="78"/>
      <c r="BY242" s="78"/>
      <c r="BZ242" s="78"/>
      <c r="CA242" s="78"/>
      <c r="CB242" s="78"/>
      <c r="CC242" s="78"/>
      <c r="CD242" s="112"/>
      <c r="CE242" s="78"/>
      <c r="CF242" s="78"/>
      <c r="CG242" s="78"/>
      <c r="CH242" s="78"/>
      <c r="CI242" s="78"/>
      <c r="CJ242" s="78"/>
      <c r="CK242" s="117"/>
      <c r="CL242" s="78">
        <v>100</v>
      </c>
      <c r="CM242" s="122"/>
      <c r="CN242" s="78"/>
      <c r="CO242" s="78"/>
      <c r="CP242" s="78"/>
      <c r="CQ242" s="78"/>
      <c r="CR242" s="78"/>
      <c r="CS242" s="78"/>
      <c r="CT242" s="78"/>
      <c r="CU242" s="78"/>
      <c r="CV242" s="78"/>
      <c r="CW242" s="78"/>
      <c r="CX242" s="78"/>
      <c r="CY242" s="78"/>
      <c r="CZ242" s="78"/>
      <c r="DA242" s="78"/>
      <c r="DB242" s="78"/>
      <c r="DC242" s="78"/>
      <c r="DD242" s="78"/>
      <c r="DE242" s="78"/>
      <c r="DF242" s="78"/>
      <c r="DG242" s="78"/>
      <c r="DH242" s="78"/>
      <c r="DI242" s="78"/>
      <c r="DJ242" s="78"/>
      <c r="DK242" s="78"/>
      <c r="DL242" s="78"/>
      <c r="DM242" s="78"/>
      <c r="DN242" s="78"/>
      <c r="DO242" s="78"/>
      <c r="DP242" s="78"/>
      <c r="DQ242" s="78"/>
      <c r="DR242" s="78"/>
      <c r="DS242" s="78"/>
      <c r="DT242" s="78"/>
      <c r="DU242" s="78"/>
      <c r="DV242" s="78"/>
      <c r="DW242" s="78"/>
      <c r="DX242" s="78"/>
      <c r="DY242" s="78"/>
      <c r="DZ242" s="78"/>
      <c r="EA242" s="78"/>
      <c r="EB242" s="78"/>
      <c r="EC242" s="78"/>
      <c r="ED242" s="78"/>
      <c r="EE242" s="78"/>
      <c r="EF242" s="78"/>
      <c r="EG242" s="78"/>
      <c r="EH242" s="78"/>
      <c r="EI242" s="78">
        <v>107</v>
      </c>
      <c r="EJ242" s="78">
        <v>101</v>
      </c>
      <c r="EK242" s="78"/>
      <c r="EL242" s="78"/>
      <c r="EM242" s="78"/>
      <c r="EN242" s="78"/>
      <c r="EO242" s="78"/>
      <c r="EP242" s="78"/>
      <c r="EQ242" s="78"/>
      <c r="ER242" s="78"/>
      <c r="ES242" s="78"/>
      <c r="ET242" s="78"/>
      <c r="EU242" s="78"/>
      <c r="EV242" s="78"/>
      <c r="EW242" s="78"/>
      <c r="EX242" s="78"/>
      <c r="EY242" s="78"/>
      <c r="EZ242" s="78"/>
      <c r="FA242" s="78"/>
      <c r="FB242" s="78"/>
      <c r="FC242" s="78"/>
      <c r="FD242" s="78"/>
      <c r="FE242" s="78"/>
      <c r="FF242" s="78"/>
      <c r="FG242" s="78"/>
      <c r="FH242" s="78"/>
      <c r="FI242" s="78"/>
      <c r="FJ242" s="78"/>
      <c r="FK242" s="78"/>
      <c r="FL242" s="78"/>
      <c r="FM242" s="78"/>
      <c r="FN242" s="78">
        <v>80</v>
      </c>
      <c r="FO242" s="78"/>
      <c r="FP242" s="78"/>
      <c r="FQ242" s="78"/>
      <c r="FR242" s="78"/>
      <c r="FS242" s="78"/>
      <c r="FT242" s="78"/>
      <c r="FU242" s="78"/>
      <c r="FV242" s="78"/>
      <c r="FW242" s="78"/>
      <c r="FX242" s="78"/>
      <c r="FY242" s="78"/>
      <c r="FZ242" s="78"/>
      <c r="GA242" s="78"/>
      <c r="GB242" s="78"/>
      <c r="GC242" s="78"/>
      <c r="GD242" s="78"/>
      <c r="GE242" s="78"/>
      <c r="GF242" s="78"/>
      <c r="GG242" s="78"/>
      <c r="GH242" s="78"/>
      <c r="GI242" s="78"/>
      <c r="GJ242" s="78"/>
      <c r="GK242" s="78"/>
      <c r="GL242" s="78"/>
      <c r="GM242" s="78"/>
      <c r="GN242" s="78"/>
      <c r="GO242" s="78"/>
      <c r="GP242" s="78"/>
      <c r="GQ242" s="78"/>
      <c r="GR242" s="78"/>
      <c r="GS242" s="78"/>
    </row>
    <row r="243" spans="1:201">
      <c r="A243" s="75">
        <v>30</v>
      </c>
      <c r="B243" s="78"/>
      <c r="C243" s="78"/>
      <c r="D243" s="78"/>
      <c r="E243" s="78">
        <v>101</v>
      </c>
      <c r="F243" s="78"/>
      <c r="G243" s="78"/>
      <c r="H243" s="78"/>
      <c r="I243" s="78"/>
      <c r="J243" s="78"/>
      <c r="K243" s="78"/>
      <c r="L243" s="78"/>
      <c r="M243" s="78"/>
      <c r="N243" s="78"/>
      <c r="O243" s="78"/>
      <c r="P243" s="97"/>
      <c r="Q243" s="78"/>
      <c r="R243" s="78"/>
      <c r="S243" s="78"/>
      <c r="T243" s="78">
        <v>75</v>
      </c>
      <c r="U243" s="78"/>
      <c r="V243" s="78"/>
      <c r="W243" s="78"/>
      <c r="X243" s="78"/>
      <c r="Y243" s="78"/>
      <c r="Z243" s="78"/>
      <c r="AA243" s="78"/>
      <c r="AB243" s="78"/>
      <c r="AC243" s="78"/>
      <c r="AD243" s="78"/>
      <c r="AE243" s="78"/>
      <c r="AF243" s="78"/>
      <c r="AG243" s="78"/>
      <c r="AH243" s="78"/>
      <c r="AI243" s="78"/>
      <c r="AJ243" s="78"/>
      <c r="AK243" s="78"/>
      <c r="AL243" s="78"/>
      <c r="AM243" s="78"/>
      <c r="AN243" s="78"/>
      <c r="AO243" s="78"/>
      <c r="AP243" s="91"/>
      <c r="AQ243" s="88"/>
      <c r="AR243" s="78"/>
      <c r="AS243" s="78"/>
      <c r="AT243" s="78"/>
      <c r="AU243" s="78"/>
      <c r="AV243" s="78"/>
      <c r="AW243" s="97"/>
      <c r="AX243" s="78"/>
      <c r="AY243" s="78"/>
      <c r="AZ243" s="78"/>
      <c r="BA243" s="78"/>
      <c r="BB243" s="78"/>
      <c r="BC243" s="102"/>
      <c r="BD243" s="78"/>
      <c r="BE243" s="78"/>
      <c r="BF243" s="78"/>
      <c r="BG243" s="78"/>
      <c r="BH243" s="78"/>
      <c r="BI243" s="78"/>
      <c r="BJ243" s="78"/>
      <c r="BK243" s="78"/>
      <c r="BL243" s="78"/>
      <c r="BM243" s="78"/>
      <c r="BN243" s="78"/>
      <c r="BO243" s="78">
        <v>98</v>
      </c>
      <c r="BP243" s="78"/>
      <c r="BQ243" s="78"/>
      <c r="BR243" s="78"/>
      <c r="BS243" s="78"/>
      <c r="BT243" s="78"/>
      <c r="BU243" s="78"/>
      <c r="BV243" s="78"/>
      <c r="BW243" s="107"/>
      <c r="BX243" s="78"/>
      <c r="BY243" s="78"/>
      <c r="BZ243" s="78"/>
      <c r="CA243" s="78"/>
      <c r="CB243" s="78"/>
      <c r="CC243" s="78"/>
      <c r="CD243" s="112"/>
      <c r="CE243" s="78"/>
      <c r="CF243" s="78"/>
      <c r="CG243" s="78"/>
      <c r="CH243" s="78"/>
      <c r="CI243" s="78"/>
      <c r="CJ243" s="78"/>
      <c r="CK243" s="117"/>
      <c r="CL243" s="78"/>
      <c r="CM243" s="122"/>
      <c r="CN243" s="78"/>
      <c r="CO243" s="78"/>
      <c r="CP243" s="78"/>
      <c r="CQ243" s="78"/>
      <c r="CR243" s="78"/>
      <c r="CS243" s="78"/>
      <c r="CT243" s="78"/>
      <c r="CU243" s="78"/>
      <c r="CV243" s="78"/>
      <c r="CW243" s="78"/>
      <c r="CX243" s="78"/>
      <c r="CY243" s="78"/>
      <c r="CZ243" s="78"/>
      <c r="DA243" s="78"/>
      <c r="DB243" s="78"/>
      <c r="DC243" s="78"/>
      <c r="DD243" s="78"/>
      <c r="DE243" s="78"/>
      <c r="DF243" s="78"/>
      <c r="DG243" s="78"/>
      <c r="DH243" s="78"/>
      <c r="DI243" s="78"/>
      <c r="DJ243" s="78"/>
      <c r="DK243" s="78"/>
      <c r="DL243" s="78"/>
      <c r="DM243" s="78"/>
      <c r="DN243" s="78"/>
      <c r="DO243" s="78"/>
      <c r="DP243" s="78"/>
      <c r="DQ243" s="78"/>
      <c r="DR243" s="78"/>
      <c r="DS243" s="78"/>
      <c r="DT243" s="78"/>
      <c r="DU243" s="78"/>
      <c r="DV243" s="78"/>
      <c r="DW243" s="78"/>
      <c r="DX243" s="78"/>
      <c r="DY243" s="78"/>
      <c r="DZ243" s="78"/>
      <c r="EA243" s="78"/>
      <c r="EB243" s="78"/>
      <c r="EC243" s="78"/>
      <c r="ED243" s="78"/>
      <c r="EE243" s="78"/>
      <c r="EF243" s="78"/>
      <c r="EG243" s="78"/>
      <c r="EH243" s="78"/>
      <c r="EI243" s="78"/>
      <c r="EJ243" s="78"/>
      <c r="EK243" s="78"/>
      <c r="EL243" s="78"/>
      <c r="EM243" s="78"/>
      <c r="EN243" s="78"/>
      <c r="EO243" s="78"/>
      <c r="EP243" s="78"/>
      <c r="EQ243" s="78"/>
      <c r="ER243" s="78"/>
      <c r="ES243" s="78"/>
      <c r="ET243" s="78"/>
      <c r="EU243" s="78"/>
      <c r="EV243" s="78"/>
      <c r="EW243" s="78"/>
      <c r="EX243" s="78"/>
      <c r="EY243" s="78"/>
      <c r="EZ243" s="78"/>
      <c r="FA243" s="78"/>
      <c r="FB243" s="78"/>
      <c r="FC243" s="78"/>
      <c r="FD243" s="78"/>
      <c r="FE243" s="78"/>
      <c r="FF243" s="78"/>
      <c r="FG243" s="78"/>
      <c r="FH243" s="78"/>
      <c r="FI243" s="78"/>
      <c r="FJ243" s="78"/>
      <c r="FK243" s="78"/>
      <c r="FL243" s="78"/>
      <c r="FM243" s="78"/>
      <c r="FN243" s="78"/>
      <c r="FO243" s="78"/>
      <c r="FP243" s="78"/>
      <c r="FQ243" s="78"/>
      <c r="FR243" s="78"/>
      <c r="FS243" s="78"/>
      <c r="FT243" s="78"/>
      <c r="FU243" s="78"/>
      <c r="FV243" s="78"/>
      <c r="FW243" s="78"/>
      <c r="FX243" s="78"/>
      <c r="FY243" s="78"/>
      <c r="FZ243" s="78"/>
      <c r="GA243" s="78"/>
      <c r="GB243" s="78"/>
      <c r="GC243" s="78"/>
      <c r="GD243" s="78"/>
      <c r="GE243" s="78"/>
      <c r="GF243" s="78"/>
      <c r="GG243" s="78"/>
      <c r="GH243" s="78"/>
      <c r="GI243" s="78"/>
      <c r="GJ243" s="78"/>
      <c r="GK243" s="78"/>
      <c r="GL243" s="78"/>
      <c r="GM243" s="78"/>
      <c r="GN243" s="78"/>
      <c r="GO243" s="78"/>
      <c r="GP243" s="78"/>
      <c r="GQ243" s="78"/>
      <c r="GR243" s="78"/>
      <c r="GS243" s="78"/>
    </row>
    <row r="244" spans="1:201" ht="18">
      <c r="A244" s="76" t="s">
        <v>71</v>
      </c>
      <c r="B244" s="78"/>
      <c r="C244" s="78"/>
      <c r="D244" s="78"/>
      <c r="E244" s="78">
        <v>101</v>
      </c>
      <c r="F244" s="78"/>
      <c r="G244" s="78"/>
      <c r="H244" s="78"/>
      <c r="I244" s="78"/>
      <c r="J244" s="78"/>
      <c r="K244" s="78"/>
      <c r="L244" s="78"/>
      <c r="M244" s="78"/>
      <c r="N244" s="78"/>
      <c r="O244" s="78"/>
      <c r="P244" s="97"/>
      <c r="Q244" s="78"/>
      <c r="R244" s="78"/>
      <c r="S244" s="78"/>
      <c r="T244" s="78">
        <v>75</v>
      </c>
      <c r="U244" s="78"/>
      <c r="V244" s="78"/>
      <c r="W244" s="78"/>
      <c r="X244" s="78"/>
      <c r="Y244" s="78"/>
      <c r="Z244" s="78"/>
      <c r="AA244" s="78"/>
      <c r="AB244" s="78"/>
      <c r="AC244" s="78"/>
      <c r="AD244" s="78"/>
      <c r="AE244" s="78"/>
      <c r="AF244" s="78"/>
      <c r="AG244" s="78"/>
      <c r="AH244" s="78"/>
      <c r="AI244" s="78"/>
      <c r="AJ244" s="78"/>
      <c r="AK244" s="78"/>
      <c r="AL244" s="78"/>
      <c r="AM244" s="78"/>
      <c r="AN244" s="78"/>
      <c r="AO244" s="78"/>
      <c r="AP244" s="91"/>
      <c r="AQ244" s="88"/>
      <c r="AR244" s="78"/>
      <c r="AS244" s="78"/>
      <c r="AT244" s="78"/>
      <c r="AU244" s="78"/>
      <c r="AV244" s="78"/>
      <c r="AW244" s="97"/>
      <c r="AX244" s="78"/>
      <c r="AY244" s="78"/>
      <c r="AZ244" s="78"/>
      <c r="BA244" s="78"/>
      <c r="BB244" s="78"/>
      <c r="BC244" s="102"/>
      <c r="BD244" s="78"/>
      <c r="BE244" s="78"/>
      <c r="BF244" s="78"/>
      <c r="BG244" s="78"/>
      <c r="BH244" s="78"/>
      <c r="BI244" s="78"/>
      <c r="BJ244" s="78"/>
      <c r="BK244" s="78"/>
      <c r="BL244" s="78"/>
      <c r="BM244" s="78"/>
      <c r="BN244" s="78"/>
      <c r="BO244" s="78"/>
      <c r="BP244" s="78"/>
      <c r="BQ244" s="78"/>
      <c r="BR244" s="78"/>
      <c r="BS244" s="78"/>
      <c r="BT244" s="78"/>
      <c r="BU244" s="78"/>
      <c r="BV244" s="78"/>
      <c r="BW244" s="107"/>
      <c r="BX244" s="78"/>
      <c r="BY244" s="78"/>
      <c r="BZ244" s="78"/>
      <c r="CA244" s="78"/>
      <c r="CB244" s="78"/>
      <c r="CC244" s="78"/>
      <c r="CD244" s="112"/>
      <c r="CE244" s="78"/>
      <c r="CF244" s="78"/>
      <c r="CG244" s="78"/>
      <c r="CH244" s="78"/>
      <c r="CI244" s="78"/>
      <c r="CJ244" s="78"/>
      <c r="CK244" s="117"/>
      <c r="CL244" s="78"/>
      <c r="CM244" s="122"/>
      <c r="CN244" s="78"/>
      <c r="CO244" s="78"/>
      <c r="CP244" s="78"/>
      <c r="CQ244" s="78"/>
      <c r="CR244" s="78"/>
      <c r="CS244" s="78"/>
      <c r="CT244" s="78"/>
      <c r="CU244" s="78"/>
      <c r="CV244" s="78"/>
      <c r="CW244" s="78"/>
      <c r="CX244" s="78"/>
      <c r="CY244" s="78"/>
      <c r="CZ244" s="78"/>
      <c r="DA244" s="78"/>
      <c r="DB244" s="78"/>
      <c r="DC244" s="78"/>
      <c r="DD244" s="78"/>
      <c r="DE244" s="78"/>
      <c r="DF244" s="78"/>
      <c r="DG244" s="78"/>
      <c r="DH244" s="78"/>
      <c r="DI244" s="78"/>
      <c r="DJ244" s="78"/>
      <c r="DK244" s="78"/>
      <c r="DL244" s="78"/>
      <c r="DM244" s="78"/>
      <c r="DN244" s="78"/>
      <c r="DO244" s="78"/>
      <c r="DP244" s="78"/>
      <c r="DQ244" s="78"/>
      <c r="DR244" s="78"/>
      <c r="DS244" s="78"/>
      <c r="DT244" s="78"/>
      <c r="DU244" s="78"/>
      <c r="DV244" s="78"/>
      <c r="DW244" s="78"/>
      <c r="DX244" s="78"/>
      <c r="DY244" s="78"/>
      <c r="DZ244" s="78"/>
      <c r="EA244" s="78"/>
      <c r="EB244" s="78"/>
      <c r="EC244" s="78"/>
      <c r="ED244" s="78"/>
      <c r="EE244" s="78"/>
      <c r="EF244" s="78"/>
      <c r="EG244" s="78"/>
      <c r="EH244" s="78"/>
      <c r="EI244" s="78"/>
      <c r="EJ244" s="78"/>
      <c r="EK244" s="78"/>
      <c r="EL244" s="78"/>
      <c r="EM244" s="78"/>
      <c r="EN244" s="78"/>
      <c r="EO244" s="78"/>
      <c r="EP244" s="78"/>
      <c r="EQ244" s="78"/>
      <c r="ER244" s="78"/>
      <c r="ES244" s="78"/>
      <c r="ET244" s="78"/>
      <c r="EU244" s="78"/>
      <c r="EV244" s="78"/>
      <c r="EW244" s="78"/>
      <c r="EX244" s="78"/>
      <c r="EY244" s="78"/>
      <c r="EZ244" s="78"/>
      <c r="FA244" s="78"/>
      <c r="FB244" s="78"/>
      <c r="FC244" s="78"/>
      <c r="FD244" s="78"/>
      <c r="FE244" s="78"/>
      <c r="FF244" s="78"/>
      <c r="FG244" s="78"/>
      <c r="FH244" s="78"/>
      <c r="FI244" s="78"/>
      <c r="FJ244" s="78"/>
      <c r="FK244" s="78"/>
      <c r="FL244" s="78"/>
      <c r="FM244" s="78"/>
      <c r="FN244" s="78"/>
      <c r="FO244" s="78"/>
      <c r="FP244" s="78"/>
      <c r="FQ244" s="78"/>
      <c r="FR244" s="78"/>
      <c r="FS244" s="78"/>
      <c r="FT244" s="78"/>
      <c r="FU244" s="78"/>
      <c r="FV244" s="78"/>
      <c r="FW244" s="78"/>
      <c r="FX244" s="78"/>
      <c r="FY244" s="78"/>
      <c r="FZ244" s="78"/>
      <c r="GA244" s="78"/>
      <c r="GB244" s="78"/>
      <c r="GC244" s="78"/>
      <c r="GD244" s="78"/>
      <c r="GE244" s="78"/>
      <c r="GF244" s="78"/>
      <c r="GG244" s="78"/>
      <c r="GH244" s="78"/>
      <c r="GI244" s="78"/>
      <c r="GJ244" s="78"/>
      <c r="GK244" s="78"/>
      <c r="GL244" s="78"/>
      <c r="GM244" s="78"/>
      <c r="GN244" s="78"/>
      <c r="GO244" s="78"/>
      <c r="GP244" s="78"/>
      <c r="GQ244" s="78"/>
      <c r="GR244" s="78"/>
      <c r="GS244" s="78"/>
    </row>
    <row r="245" spans="1:201" ht="18">
      <c r="A245" s="76" t="s">
        <v>144</v>
      </c>
      <c r="B245" s="78"/>
      <c r="C245" s="78"/>
      <c r="D245" s="78"/>
      <c r="E245" s="78"/>
      <c r="F245" s="78"/>
      <c r="G245" s="78"/>
      <c r="H245" s="78"/>
      <c r="I245" s="78"/>
      <c r="J245" s="78"/>
      <c r="K245" s="78"/>
      <c r="L245" s="78"/>
      <c r="M245" s="78"/>
      <c r="N245" s="78"/>
      <c r="O245" s="78"/>
      <c r="P245" s="97"/>
      <c r="Q245" s="78"/>
      <c r="R245" s="78"/>
      <c r="S245" s="78"/>
      <c r="T245" s="78"/>
      <c r="U245" s="78"/>
      <c r="V245" s="78"/>
      <c r="W245" s="78"/>
      <c r="X245" s="78"/>
      <c r="Y245" s="78"/>
      <c r="Z245" s="78"/>
      <c r="AA245" s="78"/>
      <c r="AB245" s="78"/>
      <c r="AC245" s="78"/>
      <c r="AD245" s="78"/>
      <c r="AE245" s="78"/>
      <c r="AF245" s="78"/>
      <c r="AG245" s="78"/>
      <c r="AH245" s="78"/>
      <c r="AI245" s="78"/>
      <c r="AJ245" s="78"/>
      <c r="AK245" s="78"/>
      <c r="AL245" s="78"/>
      <c r="AM245" s="78"/>
      <c r="AN245" s="78"/>
      <c r="AO245" s="78"/>
      <c r="AP245" s="91"/>
      <c r="AQ245" s="88"/>
      <c r="AR245" s="78"/>
      <c r="AS245" s="78"/>
      <c r="AT245" s="78"/>
      <c r="AU245" s="78"/>
      <c r="AV245" s="78"/>
      <c r="AW245" s="97"/>
      <c r="AX245" s="78"/>
      <c r="AY245" s="78"/>
      <c r="AZ245" s="78"/>
      <c r="BA245" s="78"/>
      <c r="BB245" s="78"/>
      <c r="BC245" s="102"/>
      <c r="BD245" s="78"/>
      <c r="BE245" s="78"/>
      <c r="BF245" s="78"/>
      <c r="BG245" s="78"/>
      <c r="BH245" s="78"/>
      <c r="BI245" s="78"/>
      <c r="BJ245" s="78"/>
      <c r="BK245" s="78"/>
      <c r="BL245" s="78"/>
      <c r="BM245" s="78"/>
      <c r="BN245" s="78"/>
      <c r="BO245" s="78">
        <v>98</v>
      </c>
      <c r="BP245" s="78"/>
      <c r="BQ245" s="78"/>
      <c r="BR245" s="78"/>
      <c r="BS245" s="78"/>
      <c r="BT245" s="78"/>
      <c r="BU245" s="78"/>
      <c r="BV245" s="78"/>
      <c r="BW245" s="107"/>
      <c r="BX245" s="78"/>
      <c r="BY245" s="78"/>
      <c r="BZ245" s="78"/>
      <c r="CA245" s="78"/>
      <c r="CB245" s="78"/>
      <c r="CC245" s="78"/>
      <c r="CD245" s="112"/>
      <c r="CE245" s="78"/>
      <c r="CF245" s="78"/>
      <c r="CG245" s="78"/>
      <c r="CH245" s="78"/>
      <c r="CI245" s="78"/>
      <c r="CJ245" s="78"/>
      <c r="CK245" s="117"/>
      <c r="CL245" s="78"/>
      <c r="CM245" s="122"/>
      <c r="CN245" s="78"/>
      <c r="CO245" s="78"/>
      <c r="CP245" s="78"/>
      <c r="CQ245" s="78"/>
      <c r="CR245" s="78"/>
      <c r="CS245" s="78"/>
      <c r="CT245" s="78"/>
      <c r="CU245" s="78"/>
      <c r="CV245" s="78"/>
      <c r="CW245" s="78"/>
      <c r="CX245" s="78"/>
      <c r="CY245" s="78"/>
      <c r="CZ245" s="78"/>
      <c r="DA245" s="78"/>
      <c r="DB245" s="78"/>
      <c r="DC245" s="78"/>
      <c r="DD245" s="78"/>
      <c r="DE245" s="78"/>
      <c r="DF245" s="78"/>
      <c r="DG245" s="78"/>
      <c r="DH245" s="78"/>
      <c r="DI245" s="78"/>
      <c r="DJ245" s="78"/>
      <c r="DK245" s="78"/>
      <c r="DL245" s="78"/>
      <c r="DM245" s="78"/>
      <c r="DN245" s="78"/>
      <c r="DO245" s="78"/>
      <c r="DP245" s="78"/>
      <c r="DQ245" s="78"/>
      <c r="DR245" s="78"/>
      <c r="DS245" s="78"/>
      <c r="DT245" s="78"/>
      <c r="DU245" s="78"/>
      <c r="DV245" s="78"/>
      <c r="DW245" s="78"/>
      <c r="DX245" s="78"/>
      <c r="DY245" s="78"/>
      <c r="DZ245" s="78"/>
      <c r="EA245" s="78"/>
      <c r="EB245" s="78"/>
      <c r="EC245" s="78"/>
      <c r="ED245" s="78"/>
      <c r="EE245" s="78"/>
      <c r="EF245" s="78"/>
      <c r="EG245" s="78"/>
      <c r="EH245" s="78"/>
      <c r="EI245" s="78"/>
      <c r="EJ245" s="78"/>
      <c r="EK245" s="78"/>
      <c r="EL245" s="78"/>
      <c r="EM245" s="78"/>
      <c r="EN245" s="78"/>
      <c r="EO245" s="78"/>
      <c r="EP245" s="78"/>
      <c r="EQ245" s="78"/>
      <c r="ER245" s="78"/>
      <c r="ES245" s="78"/>
      <c r="ET245" s="78"/>
      <c r="EU245" s="78"/>
      <c r="EV245" s="78"/>
      <c r="EW245" s="78"/>
      <c r="EX245" s="78"/>
      <c r="EY245" s="78"/>
      <c r="EZ245" s="78"/>
      <c r="FA245" s="78"/>
      <c r="FB245" s="78"/>
      <c r="FC245" s="78"/>
      <c r="FD245" s="78"/>
      <c r="FE245" s="78"/>
      <c r="FF245" s="78"/>
      <c r="FG245" s="78"/>
      <c r="FH245" s="78"/>
      <c r="FI245" s="78"/>
      <c r="FJ245" s="78"/>
      <c r="FK245" s="78"/>
      <c r="FL245" s="78"/>
      <c r="FM245" s="78"/>
      <c r="FN245" s="78"/>
      <c r="FO245" s="78"/>
      <c r="FP245" s="78"/>
      <c r="FQ245" s="78"/>
      <c r="FR245" s="78"/>
      <c r="FS245" s="78"/>
      <c r="FT245" s="78"/>
      <c r="FU245" s="78"/>
      <c r="FV245" s="78"/>
      <c r="FW245" s="78"/>
      <c r="FX245" s="78"/>
      <c r="FY245" s="78"/>
      <c r="FZ245" s="78"/>
      <c r="GA245" s="78"/>
      <c r="GB245" s="78"/>
      <c r="GC245" s="78"/>
      <c r="GD245" s="78"/>
      <c r="GE245" s="78"/>
      <c r="GF245" s="78"/>
      <c r="GG245" s="78"/>
      <c r="GH245" s="78"/>
      <c r="GI245" s="78"/>
      <c r="GJ245" s="78"/>
      <c r="GK245" s="78"/>
      <c r="GL245" s="78"/>
      <c r="GM245" s="78"/>
      <c r="GN245" s="78"/>
      <c r="GO245" s="78"/>
      <c r="GP245" s="78"/>
      <c r="GQ245" s="78"/>
      <c r="GR245" s="78"/>
      <c r="GS245" s="78"/>
    </row>
    <row r="246" spans="1:201">
      <c r="A246" s="75">
        <v>33</v>
      </c>
      <c r="B246" s="78"/>
      <c r="C246" s="78"/>
      <c r="D246" s="78"/>
      <c r="E246" s="78"/>
      <c r="F246" s="78"/>
      <c r="G246" s="78"/>
      <c r="H246" s="78"/>
      <c r="I246" s="78"/>
      <c r="J246" s="78"/>
      <c r="K246" s="78"/>
      <c r="L246" s="78"/>
      <c r="M246" s="78"/>
      <c r="N246" s="78">
        <v>105</v>
      </c>
      <c r="O246" s="78"/>
      <c r="P246" s="97"/>
      <c r="Q246" s="78"/>
      <c r="R246" s="78"/>
      <c r="S246" s="78"/>
      <c r="T246" s="78"/>
      <c r="U246" s="78"/>
      <c r="V246" s="78"/>
      <c r="W246" s="78"/>
      <c r="X246" s="78"/>
      <c r="Y246" s="78"/>
      <c r="Z246" s="78"/>
      <c r="AA246" s="78"/>
      <c r="AB246" s="78"/>
      <c r="AC246" s="78"/>
      <c r="AD246" s="78"/>
      <c r="AE246" s="78"/>
      <c r="AF246" s="78"/>
      <c r="AG246" s="78"/>
      <c r="AH246" s="78"/>
      <c r="AI246" s="78"/>
      <c r="AJ246" s="78"/>
      <c r="AK246" s="78"/>
      <c r="AL246" s="78"/>
      <c r="AM246" s="78"/>
      <c r="AN246" s="78"/>
      <c r="AO246" s="78"/>
      <c r="AP246" s="91"/>
      <c r="AQ246" s="88"/>
      <c r="AR246" s="78"/>
      <c r="AS246" s="78"/>
      <c r="AT246" s="78"/>
      <c r="AU246" s="78"/>
      <c r="AV246" s="78"/>
      <c r="AW246" s="97"/>
      <c r="AX246" s="78"/>
      <c r="AY246" s="78"/>
      <c r="AZ246" s="78"/>
      <c r="BA246" s="78"/>
      <c r="BB246" s="78"/>
      <c r="BC246" s="102"/>
      <c r="BD246" s="78"/>
      <c r="BE246" s="78"/>
      <c r="BF246" s="78"/>
      <c r="BG246" s="78"/>
      <c r="BH246" s="78"/>
      <c r="BI246" s="78"/>
      <c r="BJ246" s="78"/>
      <c r="BK246" s="78"/>
      <c r="BL246" s="78"/>
      <c r="BM246" s="78"/>
      <c r="BN246" s="78"/>
      <c r="BO246" s="78"/>
      <c r="BP246" s="78"/>
      <c r="BQ246" s="78"/>
      <c r="BR246" s="78"/>
      <c r="BS246" s="78"/>
      <c r="BT246" s="78"/>
      <c r="BU246" s="78"/>
      <c r="BV246" s="78"/>
      <c r="BW246" s="107"/>
      <c r="BX246" s="78"/>
      <c r="BY246" s="78"/>
      <c r="BZ246" s="78"/>
      <c r="CA246" s="78"/>
      <c r="CB246" s="78"/>
      <c r="CC246" s="78"/>
      <c r="CD246" s="112"/>
      <c r="CE246" s="78"/>
      <c r="CF246" s="78"/>
      <c r="CG246" s="78"/>
      <c r="CH246" s="78"/>
      <c r="CI246" s="78"/>
      <c r="CJ246" s="78"/>
      <c r="CK246" s="117"/>
      <c r="CL246" s="78">
        <v>100</v>
      </c>
      <c r="CM246" s="122"/>
      <c r="CN246" s="78"/>
      <c r="CO246" s="78"/>
      <c r="CP246" s="78"/>
      <c r="CQ246" s="78"/>
      <c r="CR246" s="78"/>
      <c r="CS246" s="78"/>
      <c r="CT246" s="78"/>
      <c r="CU246" s="78"/>
      <c r="CV246" s="78"/>
      <c r="CW246" s="78"/>
      <c r="CX246" s="78"/>
      <c r="CY246" s="78"/>
      <c r="CZ246" s="78"/>
      <c r="DA246" s="78"/>
      <c r="DB246" s="78"/>
      <c r="DC246" s="78"/>
      <c r="DD246" s="78"/>
      <c r="DE246" s="78"/>
      <c r="DF246" s="78"/>
      <c r="DG246" s="78"/>
      <c r="DH246" s="78"/>
      <c r="DI246" s="78"/>
      <c r="DJ246" s="78"/>
      <c r="DK246" s="78"/>
      <c r="DL246" s="78"/>
      <c r="DM246" s="78"/>
      <c r="DN246" s="78"/>
      <c r="DO246" s="78"/>
      <c r="DP246" s="78"/>
      <c r="DQ246" s="78"/>
      <c r="DR246" s="78"/>
      <c r="DS246" s="78"/>
      <c r="DT246" s="78"/>
      <c r="DU246" s="78"/>
      <c r="DV246" s="78"/>
      <c r="DW246" s="78"/>
      <c r="DX246" s="78"/>
      <c r="DY246" s="78"/>
      <c r="DZ246" s="78"/>
      <c r="EA246" s="78"/>
      <c r="EB246" s="78"/>
      <c r="EC246" s="78"/>
      <c r="ED246" s="78"/>
      <c r="EE246" s="78"/>
      <c r="EF246" s="78"/>
      <c r="EG246" s="78"/>
      <c r="EH246" s="78"/>
      <c r="EI246" s="78">
        <v>107</v>
      </c>
      <c r="EJ246" s="78">
        <v>101</v>
      </c>
      <c r="EK246" s="78"/>
      <c r="EL246" s="78"/>
      <c r="EM246" s="78"/>
      <c r="EN246" s="78"/>
      <c r="EO246" s="78"/>
      <c r="EP246" s="78"/>
      <c r="EQ246" s="78"/>
      <c r="ER246" s="78"/>
      <c r="ES246" s="78"/>
      <c r="ET246" s="78"/>
      <c r="EU246" s="78"/>
      <c r="EV246" s="78"/>
      <c r="EW246" s="78"/>
      <c r="EX246" s="78"/>
      <c r="EY246" s="78"/>
      <c r="EZ246" s="78"/>
      <c r="FA246" s="78"/>
      <c r="FB246" s="78"/>
      <c r="FC246" s="78"/>
      <c r="FD246" s="78"/>
      <c r="FE246" s="78"/>
      <c r="FF246" s="78"/>
      <c r="FG246" s="78"/>
      <c r="FH246" s="78"/>
      <c r="FI246" s="78"/>
      <c r="FJ246" s="78"/>
      <c r="FK246" s="78"/>
      <c r="FL246" s="78"/>
      <c r="FM246" s="78"/>
      <c r="FN246" s="78">
        <v>80</v>
      </c>
      <c r="FO246" s="78"/>
      <c r="FP246" s="78"/>
      <c r="FQ246" s="78"/>
      <c r="FR246" s="78"/>
      <c r="FS246" s="78"/>
      <c r="FT246" s="78"/>
      <c r="FU246" s="78"/>
      <c r="FV246" s="78"/>
      <c r="FW246" s="78"/>
      <c r="FX246" s="78"/>
      <c r="FY246" s="78"/>
      <c r="FZ246" s="78"/>
      <c r="GA246" s="78"/>
      <c r="GB246" s="78"/>
      <c r="GC246" s="78"/>
      <c r="GD246" s="78"/>
      <c r="GE246" s="78"/>
      <c r="GF246" s="78"/>
      <c r="GG246" s="78"/>
      <c r="GH246" s="78"/>
      <c r="GI246" s="78"/>
      <c r="GJ246" s="78"/>
      <c r="GK246" s="78"/>
      <c r="GL246" s="78"/>
      <c r="GM246" s="78"/>
      <c r="GN246" s="78"/>
      <c r="GO246" s="78"/>
      <c r="GP246" s="78"/>
      <c r="GQ246" s="78"/>
      <c r="GR246" s="78"/>
      <c r="GS246" s="78"/>
    </row>
    <row r="247" spans="1:201" ht="18">
      <c r="A247" s="76" t="s">
        <v>185</v>
      </c>
      <c r="B247" s="78"/>
      <c r="C247" s="78"/>
      <c r="D247" s="78"/>
      <c r="E247" s="78"/>
      <c r="F247" s="78"/>
      <c r="G247" s="78"/>
      <c r="H247" s="78"/>
      <c r="I247" s="78"/>
      <c r="J247" s="78"/>
      <c r="K247" s="78"/>
      <c r="L247" s="78"/>
      <c r="M247" s="78"/>
      <c r="N247" s="78"/>
      <c r="O247" s="78"/>
      <c r="P247" s="97"/>
      <c r="Q247" s="78"/>
      <c r="R247" s="78"/>
      <c r="S247" s="78"/>
      <c r="T247" s="78"/>
      <c r="U247" s="78"/>
      <c r="V247" s="78"/>
      <c r="W247" s="78"/>
      <c r="X247" s="78"/>
      <c r="Y247" s="78"/>
      <c r="Z247" s="78"/>
      <c r="AA247" s="78"/>
      <c r="AB247" s="78"/>
      <c r="AC247" s="78"/>
      <c r="AD247" s="78"/>
      <c r="AE247" s="78"/>
      <c r="AF247" s="78"/>
      <c r="AG247" s="78"/>
      <c r="AH247" s="78"/>
      <c r="AI247" s="78"/>
      <c r="AJ247" s="78"/>
      <c r="AK247" s="78"/>
      <c r="AL247" s="78"/>
      <c r="AM247" s="78"/>
      <c r="AN247" s="78"/>
      <c r="AO247" s="78"/>
      <c r="AP247" s="91"/>
      <c r="AQ247" s="88"/>
      <c r="AR247" s="78"/>
      <c r="AS247" s="78"/>
      <c r="AT247" s="78"/>
      <c r="AU247" s="78"/>
      <c r="AV247" s="78"/>
      <c r="AW247" s="97"/>
      <c r="AX247" s="78"/>
      <c r="AY247" s="78"/>
      <c r="AZ247" s="78"/>
      <c r="BA247" s="78"/>
      <c r="BB247" s="78"/>
      <c r="BC247" s="102"/>
      <c r="BD247" s="78"/>
      <c r="BE247" s="78"/>
      <c r="BF247" s="78"/>
      <c r="BG247" s="78"/>
      <c r="BH247" s="78"/>
      <c r="BI247" s="78"/>
      <c r="BJ247" s="78"/>
      <c r="BK247" s="78"/>
      <c r="BL247" s="78"/>
      <c r="BM247" s="78"/>
      <c r="BN247" s="78"/>
      <c r="BO247" s="78"/>
      <c r="BP247" s="78"/>
      <c r="BQ247" s="78"/>
      <c r="BR247" s="78"/>
      <c r="BS247" s="78"/>
      <c r="BT247" s="78"/>
      <c r="BU247" s="78"/>
      <c r="BV247" s="78"/>
      <c r="BW247" s="107"/>
      <c r="BX247" s="78"/>
      <c r="BY247" s="78"/>
      <c r="BZ247" s="78"/>
      <c r="CA247" s="78"/>
      <c r="CB247" s="78"/>
      <c r="CC247" s="78"/>
      <c r="CD247" s="112"/>
      <c r="CE247" s="78"/>
      <c r="CF247" s="78"/>
      <c r="CG247" s="78"/>
      <c r="CH247" s="78"/>
      <c r="CI247" s="78"/>
      <c r="CJ247" s="78"/>
      <c r="CK247" s="117"/>
      <c r="CL247" s="78">
        <v>100</v>
      </c>
      <c r="CM247" s="122"/>
      <c r="CN247" s="78"/>
      <c r="CO247" s="78"/>
      <c r="CP247" s="78"/>
      <c r="CQ247" s="78"/>
      <c r="CR247" s="78"/>
      <c r="CS247" s="78"/>
      <c r="CT247" s="78"/>
      <c r="CU247" s="78"/>
      <c r="CV247" s="78"/>
      <c r="CW247" s="78"/>
      <c r="CX247" s="78"/>
      <c r="CY247" s="78"/>
      <c r="CZ247" s="78"/>
      <c r="DA247" s="78"/>
      <c r="DB247" s="78"/>
      <c r="DC247" s="78"/>
      <c r="DD247" s="78"/>
      <c r="DE247" s="78"/>
      <c r="DF247" s="78"/>
      <c r="DG247" s="78"/>
      <c r="DH247" s="78"/>
      <c r="DI247" s="78"/>
      <c r="DJ247" s="78"/>
      <c r="DK247" s="78"/>
      <c r="DL247" s="78"/>
      <c r="DM247" s="78"/>
      <c r="DN247" s="78"/>
      <c r="DO247" s="78"/>
      <c r="DP247" s="78"/>
      <c r="DQ247" s="78"/>
      <c r="DR247" s="78"/>
      <c r="DS247" s="78"/>
      <c r="DT247" s="78"/>
      <c r="DU247" s="78"/>
      <c r="DV247" s="78"/>
      <c r="DW247" s="78"/>
      <c r="DX247" s="78"/>
      <c r="DY247" s="78"/>
      <c r="DZ247" s="78"/>
      <c r="EA247" s="78"/>
      <c r="EB247" s="78"/>
      <c r="EC247" s="78"/>
      <c r="ED247" s="78"/>
      <c r="EE247" s="78"/>
      <c r="EF247" s="78"/>
      <c r="EG247" s="78"/>
      <c r="EH247" s="78"/>
      <c r="EI247" s="78">
        <v>107</v>
      </c>
      <c r="EJ247" s="78">
        <v>101</v>
      </c>
      <c r="EK247" s="78"/>
      <c r="EL247" s="78"/>
      <c r="EM247" s="78"/>
      <c r="EN247" s="78"/>
      <c r="EO247" s="78"/>
      <c r="EP247" s="78"/>
      <c r="EQ247" s="78"/>
      <c r="ER247" s="78"/>
      <c r="ES247" s="78"/>
      <c r="ET247" s="78"/>
      <c r="EU247" s="78"/>
      <c r="EV247" s="78"/>
      <c r="EW247" s="78"/>
      <c r="EX247" s="78"/>
      <c r="EY247" s="78"/>
      <c r="EZ247" s="78"/>
      <c r="FA247" s="78"/>
      <c r="FB247" s="78"/>
      <c r="FC247" s="78"/>
      <c r="FD247" s="78"/>
      <c r="FE247" s="78"/>
      <c r="FF247" s="78"/>
      <c r="FG247" s="78"/>
      <c r="FH247" s="78"/>
      <c r="FI247" s="78"/>
      <c r="FJ247" s="78"/>
      <c r="FK247" s="78"/>
      <c r="FL247" s="78"/>
      <c r="FM247" s="78"/>
      <c r="FN247" s="78"/>
      <c r="FO247" s="78"/>
      <c r="FP247" s="78"/>
      <c r="FQ247" s="78"/>
      <c r="FR247" s="78"/>
      <c r="FS247" s="78"/>
      <c r="FT247" s="78"/>
      <c r="FU247" s="78"/>
      <c r="FV247" s="78"/>
      <c r="FW247" s="78"/>
      <c r="FX247" s="78"/>
      <c r="FY247" s="78"/>
      <c r="FZ247" s="78"/>
      <c r="GA247" s="78"/>
      <c r="GB247" s="78"/>
      <c r="GC247" s="78"/>
      <c r="GD247" s="78"/>
      <c r="GE247" s="78"/>
      <c r="GF247" s="78"/>
      <c r="GG247" s="78"/>
      <c r="GH247" s="78"/>
      <c r="GI247" s="78"/>
      <c r="GJ247" s="78"/>
      <c r="GK247" s="78"/>
      <c r="GL247" s="78"/>
      <c r="GM247" s="78"/>
      <c r="GN247" s="78"/>
      <c r="GO247" s="78"/>
      <c r="GP247" s="78"/>
      <c r="GQ247" s="78"/>
      <c r="GR247" s="78"/>
      <c r="GS247" s="78"/>
    </row>
    <row r="248" spans="1:201" ht="18">
      <c r="A248" s="76" t="s">
        <v>176</v>
      </c>
      <c r="B248" s="78"/>
      <c r="C248" s="78"/>
      <c r="D248" s="78"/>
      <c r="E248" s="78"/>
      <c r="F248" s="78"/>
      <c r="G248" s="78"/>
      <c r="H248" s="78"/>
      <c r="I248" s="78"/>
      <c r="J248" s="78"/>
      <c r="K248" s="78"/>
      <c r="L248" s="78"/>
      <c r="M248" s="78"/>
      <c r="N248" s="78">
        <v>105</v>
      </c>
      <c r="O248" s="78"/>
      <c r="P248" s="97"/>
      <c r="Q248" s="78"/>
      <c r="R248" s="78"/>
      <c r="S248" s="78"/>
      <c r="T248" s="78"/>
      <c r="U248" s="78"/>
      <c r="V248" s="78"/>
      <c r="W248" s="78"/>
      <c r="X248" s="78"/>
      <c r="Y248" s="78"/>
      <c r="Z248" s="78"/>
      <c r="AA248" s="78"/>
      <c r="AB248" s="78"/>
      <c r="AC248" s="78"/>
      <c r="AD248" s="78"/>
      <c r="AE248" s="78"/>
      <c r="AF248" s="78"/>
      <c r="AG248" s="78"/>
      <c r="AH248" s="78"/>
      <c r="AI248" s="78"/>
      <c r="AJ248" s="78"/>
      <c r="AK248" s="78"/>
      <c r="AL248" s="78"/>
      <c r="AM248" s="78"/>
      <c r="AN248" s="78"/>
      <c r="AO248" s="78"/>
      <c r="AP248" s="91"/>
      <c r="AQ248" s="88"/>
      <c r="AR248" s="78"/>
      <c r="AS248" s="78"/>
      <c r="AT248" s="78"/>
      <c r="AU248" s="78"/>
      <c r="AV248" s="78"/>
      <c r="AW248" s="97"/>
      <c r="AX248" s="78"/>
      <c r="AY248" s="78"/>
      <c r="AZ248" s="78"/>
      <c r="BA248" s="78"/>
      <c r="BB248" s="78"/>
      <c r="BC248" s="102"/>
      <c r="BD248" s="78"/>
      <c r="BE248" s="78"/>
      <c r="BF248" s="78"/>
      <c r="BG248" s="78"/>
      <c r="BH248" s="78"/>
      <c r="BI248" s="78"/>
      <c r="BJ248" s="78"/>
      <c r="BK248" s="78"/>
      <c r="BL248" s="78"/>
      <c r="BM248" s="78"/>
      <c r="BN248" s="78"/>
      <c r="BO248" s="78"/>
      <c r="BP248" s="78"/>
      <c r="BQ248" s="78"/>
      <c r="BR248" s="78"/>
      <c r="BS248" s="78"/>
      <c r="BT248" s="78"/>
      <c r="BU248" s="78"/>
      <c r="BV248" s="78"/>
      <c r="BW248" s="107"/>
      <c r="BX248" s="78"/>
      <c r="BY248" s="78"/>
      <c r="BZ248" s="78"/>
      <c r="CA248" s="78"/>
      <c r="CB248" s="78"/>
      <c r="CC248" s="78"/>
      <c r="CD248" s="112"/>
      <c r="CE248" s="78"/>
      <c r="CF248" s="78"/>
      <c r="CG248" s="78"/>
      <c r="CH248" s="78"/>
      <c r="CI248" s="78"/>
      <c r="CJ248" s="78"/>
      <c r="CK248" s="117"/>
      <c r="CL248" s="78"/>
      <c r="CM248" s="122"/>
      <c r="CN248" s="78"/>
      <c r="CO248" s="78"/>
      <c r="CP248" s="78"/>
      <c r="CQ248" s="78"/>
      <c r="CR248" s="78"/>
      <c r="CS248" s="78"/>
      <c r="CT248" s="78"/>
      <c r="CU248" s="78"/>
      <c r="CV248" s="78"/>
      <c r="CW248" s="78"/>
      <c r="CX248" s="78"/>
      <c r="CY248" s="78"/>
      <c r="CZ248" s="78"/>
      <c r="DA248" s="78"/>
      <c r="DB248" s="78"/>
      <c r="DC248" s="78"/>
      <c r="DD248" s="78"/>
      <c r="DE248" s="78"/>
      <c r="DF248" s="78"/>
      <c r="DG248" s="78"/>
      <c r="DH248" s="78"/>
      <c r="DI248" s="78"/>
      <c r="DJ248" s="78"/>
      <c r="DK248" s="78"/>
      <c r="DL248" s="78"/>
      <c r="DM248" s="78"/>
      <c r="DN248" s="78"/>
      <c r="DO248" s="78"/>
      <c r="DP248" s="78"/>
      <c r="DQ248" s="78"/>
      <c r="DR248" s="78"/>
      <c r="DS248" s="78"/>
      <c r="DT248" s="78"/>
      <c r="DU248" s="78"/>
      <c r="DV248" s="78"/>
      <c r="DW248" s="78"/>
      <c r="DX248" s="78"/>
      <c r="DY248" s="78"/>
      <c r="DZ248" s="78"/>
      <c r="EA248" s="78"/>
      <c r="EB248" s="78"/>
      <c r="EC248" s="78"/>
      <c r="ED248" s="78"/>
      <c r="EE248" s="78"/>
      <c r="EF248" s="78"/>
      <c r="EG248" s="78"/>
      <c r="EH248" s="78"/>
      <c r="EI248" s="78"/>
      <c r="EJ248" s="78"/>
      <c r="EK248" s="78"/>
      <c r="EL248" s="78"/>
      <c r="EM248" s="78"/>
      <c r="EN248" s="78"/>
      <c r="EO248" s="78"/>
      <c r="EP248" s="78"/>
      <c r="EQ248" s="78"/>
      <c r="ER248" s="78"/>
      <c r="ES248" s="78"/>
      <c r="ET248" s="78"/>
      <c r="EU248" s="78"/>
      <c r="EV248" s="78"/>
      <c r="EW248" s="78"/>
      <c r="EX248" s="78"/>
      <c r="EY248" s="78"/>
      <c r="EZ248" s="78"/>
      <c r="FA248" s="78"/>
      <c r="FB248" s="78"/>
      <c r="FC248" s="78"/>
      <c r="FD248" s="78"/>
      <c r="FE248" s="78"/>
      <c r="FF248" s="78"/>
      <c r="FG248" s="78"/>
      <c r="FH248" s="78"/>
      <c r="FI248" s="78"/>
      <c r="FJ248" s="78"/>
      <c r="FK248" s="78"/>
      <c r="FL248" s="78"/>
      <c r="FM248" s="78"/>
      <c r="FN248" s="78"/>
      <c r="FO248" s="78"/>
      <c r="FP248" s="78"/>
      <c r="FQ248" s="78"/>
      <c r="FR248" s="78"/>
      <c r="FS248" s="78"/>
      <c r="FT248" s="78"/>
      <c r="FU248" s="78"/>
      <c r="FV248" s="78"/>
      <c r="FW248" s="78"/>
      <c r="FX248" s="78"/>
      <c r="FY248" s="78"/>
      <c r="FZ248" s="78"/>
      <c r="GA248" s="78"/>
      <c r="GB248" s="78"/>
      <c r="GC248" s="78"/>
      <c r="GD248" s="78"/>
      <c r="GE248" s="78"/>
      <c r="GF248" s="78"/>
      <c r="GG248" s="78"/>
      <c r="GH248" s="78"/>
      <c r="GI248" s="78"/>
      <c r="GJ248" s="78"/>
      <c r="GK248" s="78"/>
      <c r="GL248" s="78"/>
      <c r="GM248" s="78"/>
      <c r="GN248" s="78"/>
      <c r="GO248" s="78"/>
      <c r="GP248" s="78"/>
      <c r="GQ248" s="78"/>
      <c r="GR248" s="78"/>
      <c r="GS248" s="78"/>
    </row>
    <row r="249" spans="1:201" ht="18">
      <c r="A249" s="76" t="s">
        <v>135</v>
      </c>
      <c r="B249" s="78"/>
      <c r="C249" s="78"/>
      <c r="D249" s="78"/>
      <c r="E249" s="78"/>
      <c r="F249" s="78"/>
      <c r="G249" s="78"/>
      <c r="H249" s="78"/>
      <c r="I249" s="78"/>
      <c r="J249" s="78"/>
      <c r="K249" s="78"/>
      <c r="L249" s="78"/>
      <c r="M249" s="78"/>
      <c r="N249" s="78"/>
      <c r="O249" s="78"/>
      <c r="P249" s="97"/>
      <c r="Q249" s="78"/>
      <c r="R249" s="78"/>
      <c r="S249" s="78"/>
      <c r="T249" s="78"/>
      <c r="U249" s="78"/>
      <c r="V249" s="78"/>
      <c r="W249" s="78"/>
      <c r="X249" s="78"/>
      <c r="Y249" s="78"/>
      <c r="Z249" s="78"/>
      <c r="AA249" s="78"/>
      <c r="AB249" s="78"/>
      <c r="AC249" s="78"/>
      <c r="AD249" s="78"/>
      <c r="AE249" s="78"/>
      <c r="AF249" s="78"/>
      <c r="AG249" s="78"/>
      <c r="AH249" s="78"/>
      <c r="AI249" s="78"/>
      <c r="AJ249" s="78"/>
      <c r="AK249" s="78"/>
      <c r="AL249" s="78"/>
      <c r="AM249" s="78"/>
      <c r="AN249" s="78"/>
      <c r="AO249" s="78"/>
      <c r="AP249" s="91"/>
      <c r="AQ249" s="88"/>
      <c r="AR249" s="78"/>
      <c r="AS249" s="78"/>
      <c r="AT249" s="78"/>
      <c r="AU249" s="78"/>
      <c r="AV249" s="78"/>
      <c r="AW249" s="97"/>
      <c r="AX249" s="78"/>
      <c r="AY249" s="78"/>
      <c r="AZ249" s="78"/>
      <c r="BA249" s="78"/>
      <c r="BB249" s="78"/>
      <c r="BC249" s="102"/>
      <c r="BD249" s="78"/>
      <c r="BE249" s="78"/>
      <c r="BF249" s="78"/>
      <c r="BG249" s="78"/>
      <c r="BH249" s="78"/>
      <c r="BI249" s="78"/>
      <c r="BJ249" s="78"/>
      <c r="BK249" s="78"/>
      <c r="BL249" s="78"/>
      <c r="BM249" s="78"/>
      <c r="BN249" s="78"/>
      <c r="BO249" s="78"/>
      <c r="BP249" s="78"/>
      <c r="BQ249" s="78"/>
      <c r="BR249" s="78"/>
      <c r="BS249" s="78"/>
      <c r="BT249" s="78"/>
      <c r="BU249" s="78"/>
      <c r="BV249" s="78"/>
      <c r="BW249" s="107"/>
      <c r="BX249" s="78"/>
      <c r="BY249" s="78"/>
      <c r="BZ249" s="78"/>
      <c r="CA249" s="78"/>
      <c r="CB249" s="78"/>
      <c r="CC249" s="78"/>
      <c r="CD249" s="112"/>
      <c r="CE249" s="78"/>
      <c r="CF249" s="78"/>
      <c r="CG249" s="78"/>
      <c r="CH249" s="78"/>
      <c r="CI249" s="78"/>
      <c r="CJ249" s="78"/>
      <c r="CK249" s="117"/>
      <c r="CL249" s="78"/>
      <c r="CM249" s="122"/>
      <c r="CN249" s="78"/>
      <c r="CO249" s="78"/>
      <c r="CP249" s="78"/>
      <c r="CQ249" s="78"/>
      <c r="CR249" s="78"/>
      <c r="CS249" s="78"/>
      <c r="CT249" s="78"/>
      <c r="CU249" s="78"/>
      <c r="CV249" s="78"/>
      <c r="CW249" s="78"/>
      <c r="CX249" s="78"/>
      <c r="CY249" s="78"/>
      <c r="CZ249" s="78"/>
      <c r="DA249" s="78"/>
      <c r="DB249" s="78"/>
      <c r="DC249" s="78"/>
      <c r="DD249" s="78"/>
      <c r="DE249" s="78"/>
      <c r="DF249" s="78"/>
      <c r="DG249" s="78"/>
      <c r="DH249" s="78"/>
      <c r="DI249" s="78"/>
      <c r="DJ249" s="78"/>
      <c r="DK249" s="78"/>
      <c r="DL249" s="78"/>
      <c r="DM249" s="78"/>
      <c r="DN249" s="78"/>
      <c r="DO249" s="78"/>
      <c r="DP249" s="78"/>
      <c r="DQ249" s="78"/>
      <c r="DR249" s="78"/>
      <c r="DS249" s="78"/>
      <c r="DT249" s="78"/>
      <c r="DU249" s="78"/>
      <c r="DV249" s="78"/>
      <c r="DW249" s="78"/>
      <c r="DX249" s="78"/>
      <c r="DY249" s="78"/>
      <c r="DZ249" s="78"/>
      <c r="EA249" s="78"/>
      <c r="EB249" s="78"/>
      <c r="EC249" s="78"/>
      <c r="ED249" s="78"/>
      <c r="EE249" s="78"/>
      <c r="EF249" s="78"/>
      <c r="EG249" s="78"/>
      <c r="EH249" s="78"/>
      <c r="EI249" s="78"/>
      <c r="EJ249" s="78"/>
      <c r="EK249" s="78"/>
      <c r="EL249" s="78"/>
      <c r="EM249" s="78"/>
      <c r="EN249" s="78"/>
      <c r="EO249" s="78"/>
      <c r="EP249" s="78"/>
      <c r="EQ249" s="78"/>
      <c r="ER249" s="78"/>
      <c r="ES249" s="78"/>
      <c r="ET249" s="78"/>
      <c r="EU249" s="78"/>
      <c r="EV249" s="78"/>
      <c r="EW249" s="78"/>
      <c r="EX249" s="78"/>
      <c r="EY249" s="78"/>
      <c r="EZ249" s="78"/>
      <c r="FA249" s="78"/>
      <c r="FB249" s="78"/>
      <c r="FC249" s="78"/>
      <c r="FD249" s="78"/>
      <c r="FE249" s="78"/>
      <c r="FF249" s="78"/>
      <c r="FG249" s="78"/>
      <c r="FH249" s="78"/>
      <c r="FI249" s="78"/>
      <c r="FJ249" s="78"/>
      <c r="FK249" s="78"/>
      <c r="FL249" s="78"/>
      <c r="FM249" s="78"/>
      <c r="FN249" s="78">
        <v>80</v>
      </c>
      <c r="FO249" s="78"/>
      <c r="FP249" s="78"/>
      <c r="FQ249" s="78"/>
      <c r="FR249" s="78"/>
      <c r="FS249" s="78"/>
      <c r="FT249" s="78"/>
      <c r="FU249" s="78"/>
      <c r="FV249" s="78"/>
      <c r="FW249" s="78"/>
      <c r="FX249" s="78"/>
      <c r="FY249" s="78"/>
      <c r="FZ249" s="78"/>
      <c r="GA249" s="78"/>
      <c r="GB249" s="78"/>
      <c r="GC249" s="78"/>
      <c r="GD249" s="78"/>
      <c r="GE249" s="78"/>
      <c r="GF249" s="78"/>
      <c r="GG249" s="78"/>
      <c r="GH249" s="78"/>
      <c r="GI249" s="78"/>
      <c r="GJ249" s="78"/>
      <c r="GK249" s="78"/>
      <c r="GL249" s="78"/>
      <c r="GM249" s="78"/>
      <c r="GN249" s="78"/>
      <c r="GO249" s="78"/>
      <c r="GP249" s="78"/>
      <c r="GQ249" s="78"/>
      <c r="GR249" s="78"/>
      <c r="GS249" s="78"/>
    </row>
    <row r="250" spans="1:201">
      <c r="A250" s="75">
        <v>34</v>
      </c>
      <c r="B250" s="78"/>
      <c r="C250" s="78"/>
      <c r="D250" s="78"/>
      <c r="E250" s="78"/>
      <c r="F250" s="78"/>
      <c r="G250" s="78"/>
      <c r="H250" s="78"/>
      <c r="I250" s="78"/>
      <c r="J250" s="78"/>
      <c r="K250" s="78"/>
      <c r="L250" s="78"/>
      <c r="M250" s="78"/>
      <c r="N250" s="78"/>
      <c r="O250" s="78"/>
      <c r="P250" s="97"/>
      <c r="Q250" s="78"/>
      <c r="R250" s="78"/>
      <c r="S250" s="78"/>
      <c r="T250" s="78"/>
      <c r="U250" s="78"/>
      <c r="V250" s="78"/>
      <c r="W250" s="78"/>
      <c r="X250" s="78"/>
      <c r="Y250" s="78"/>
      <c r="Z250" s="78"/>
      <c r="AA250" s="78"/>
      <c r="AB250" s="78"/>
      <c r="AC250" s="78"/>
      <c r="AD250" s="78"/>
      <c r="AE250" s="78"/>
      <c r="AF250" s="78"/>
      <c r="AG250" s="78"/>
      <c r="AH250" s="78"/>
      <c r="AI250" s="78"/>
      <c r="AJ250" s="78"/>
      <c r="AK250" s="78"/>
      <c r="AL250" s="78"/>
      <c r="AM250" s="78"/>
      <c r="AN250" s="78"/>
      <c r="AO250" s="78"/>
      <c r="AP250" s="91"/>
      <c r="AQ250" s="88"/>
      <c r="AR250" s="78"/>
      <c r="AS250" s="78"/>
      <c r="AT250" s="78"/>
      <c r="AU250" s="78"/>
      <c r="AV250" s="78"/>
      <c r="AW250" s="97"/>
      <c r="AX250" s="78"/>
      <c r="AY250" s="78"/>
      <c r="AZ250" s="78"/>
      <c r="BA250" s="78"/>
      <c r="BB250" s="78"/>
      <c r="BC250" s="102"/>
      <c r="BD250" s="78"/>
      <c r="BE250" s="78"/>
      <c r="BF250" s="78"/>
      <c r="BG250" s="78"/>
      <c r="BH250" s="78"/>
      <c r="BI250" s="78"/>
      <c r="BJ250" s="78"/>
      <c r="BK250" s="78"/>
      <c r="BL250" s="78"/>
      <c r="BM250" s="78"/>
      <c r="BN250" s="78"/>
      <c r="BO250" s="78">
        <v>70</v>
      </c>
      <c r="BP250" s="78"/>
      <c r="BQ250" s="78"/>
      <c r="BR250" s="78"/>
      <c r="BS250" s="78"/>
      <c r="BT250" s="78"/>
      <c r="BU250" s="78"/>
      <c r="BV250" s="78"/>
      <c r="BW250" s="107"/>
      <c r="BX250" s="78"/>
      <c r="BY250" s="78"/>
      <c r="BZ250" s="78"/>
      <c r="CA250" s="78"/>
      <c r="CB250" s="78"/>
      <c r="CC250" s="78"/>
      <c r="CD250" s="112"/>
      <c r="CE250" s="78"/>
      <c r="CF250" s="78"/>
      <c r="CG250" s="78"/>
      <c r="CH250" s="78"/>
      <c r="CI250" s="78"/>
      <c r="CJ250" s="78"/>
      <c r="CK250" s="117"/>
      <c r="CL250" s="78"/>
      <c r="CM250" s="122"/>
      <c r="CN250" s="78"/>
      <c r="CO250" s="78"/>
      <c r="CP250" s="78"/>
      <c r="CQ250" s="78"/>
      <c r="CR250" s="78"/>
      <c r="CS250" s="78"/>
      <c r="CT250" s="78"/>
      <c r="CU250" s="78"/>
      <c r="CV250" s="78"/>
      <c r="CW250" s="78"/>
      <c r="CX250" s="78"/>
      <c r="CY250" s="78"/>
      <c r="CZ250" s="78"/>
      <c r="DA250" s="78"/>
      <c r="DB250" s="78"/>
      <c r="DC250" s="78"/>
      <c r="DD250" s="78"/>
      <c r="DE250" s="78"/>
      <c r="DF250" s="78"/>
      <c r="DG250" s="78"/>
      <c r="DH250" s="78"/>
      <c r="DI250" s="78"/>
      <c r="DJ250" s="78"/>
      <c r="DK250" s="78"/>
      <c r="DL250" s="78"/>
      <c r="DM250" s="78"/>
      <c r="DN250" s="78"/>
      <c r="DO250" s="78"/>
      <c r="DP250" s="78"/>
      <c r="DQ250" s="78"/>
      <c r="DR250" s="78"/>
      <c r="DS250" s="78"/>
      <c r="DT250" s="78"/>
      <c r="DU250" s="78"/>
      <c r="DV250" s="78"/>
      <c r="DW250" s="78"/>
      <c r="DX250" s="78"/>
      <c r="DY250" s="78"/>
      <c r="DZ250" s="78"/>
      <c r="EA250" s="78"/>
      <c r="EB250" s="78"/>
      <c r="EC250" s="78"/>
      <c r="ED250" s="78"/>
      <c r="EE250" s="78"/>
      <c r="EF250" s="78"/>
      <c r="EG250" s="78"/>
      <c r="EH250" s="78"/>
      <c r="EI250" s="78"/>
      <c r="EJ250" s="78"/>
      <c r="EK250" s="78"/>
      <c r="EL250" s="78"/>
      <c r="EM250" s="78"/>
      <c r="EN250" s="78"/>
      <c r="EO250" s="78"/>
      <c r="EP250" s="78"/>
      <c r="EQ250" s="78"/>
      <c r="ER250" s="78"/>
      <c r="ES250" s="78"/>
      <c r="ET250" s="78"/>
      <c r="EU250" s="78"/>
      <c r="EV250" s="78"/>
      <c r="EW250" s="78"/>
      <c r="EX250" s="78"/>
      <c r="EY250" s="78"/>
      <c r="EZ250" s="78"/>
      <c r="FA250" s="78"/>
      <c r="FB250" s="78"/>
      <c r="FC250" s="78"/>
      <c r="FD250" s="78"/>
      <c r="FE250" s="78"/>
      <c r="FF250" s="78"/>
      <c r="FG250" s="78"/>
      <c r="FH250" s="78"/>
      <c r="FI250" s="78"/>
      <c r="FJ250" s="78"/>
      <c r="FK250" s="78"/>
      <c r="FL250" s="78"/>
      <c r="FM250" s="78"/>
      <c r="FN250" s="78"/>
      <c r="FO250" s="78"/>
      <c r="FP250" s="78"/>
      <c r="FQ250" s="78"/>
      <c r="FR250" s="78"/>
      <c r="FS250" s="78"/>
      <c r="FT250" s="78"/>
      <c r="FU250" s="78"/>
      <c r="FV250" s="78"/>
      <c r="FW250" s="78"/>
      <c r="FX250" s="78"/>
      <c r="FY250" s="78"/>
      <c r="FZ250" s="78"/>
      <c r="GA250" s="78"/>
      <c r="GB250" s="78"/>
      <c r="GC250" s="78"/>
      <c r="GD250" s="78"/>
      <c r="GE250" s="78"/>
      <c r="GF250" s="78"/>
      <c r="GG250" s="78"/>
      <c r="GH250" s="78"/>
      <c r="GI250" s="78"/>
      <c r="GJ250" s="78"/>
      <c r="GK250" s="78"/>
      <c r="GL250" s="78"/>
      <c r="GM250" s="78"/>
      <c r="GN250" s="78"/>
      <c r="GO250" s="78"/>
      <c r="GP250" s="78"/>
      <c r="GQ250" s="78"/>
      <c r="GR250" s="78"/>
      <c r="GS250" s="78"/>
    </row>
    <row r="251" spans="1:201" ht="18">
      <c r="A251" s="76" t="s">
        <v>96</v>
      </c>
      <c r="B251" s="78"/>
      <c r="C251" s="78"/>
      <c r="D251" s="78"/>
      <c r="E251" s="78"/>
      <c r="F251" s="78"/>
      <c r="G251" s="78"/>
      <c r="H251" s="78"/>
      <c r="I251" s="78"/>
      <c r="J251" s="78"/>
      <c r="K251" s="78"/>
      <c r="L251" s="78"/>
      <c r="M251" s="78"/>
      <c r="N251" s="78"/>
      <c r="O251" s="78"/>
      <c r="P251" s="97"/>
      <c r="Q251" s="78"/>
      <c r="R251" s="78"/>
      <c r="S251" s="78"/>
      <c r="T251" s="78"/>
      <c r="U251" s="78"/>
      <c r="V251" s="78"/>
      <c r="W251" s="78"/>
      <c r="X251" s="78"/>
      <c r="Y251" s="78"/>
      <c r="Z251" s="78"/>
      <c r="AA251" s="78"/>
      <c r="AB251" s="78"/>
      <c r="AC251" s="78"/>
      <c r="AD251" s="78"/>
      <c r="AE251" s="78"/>
      <c r="AF251" s="78"/>
      <c r="AG251" s="78"/>
      <c r="AH251" s="78"/>
      <c r="AI251" s="78"/>
      <c r="AJ251" s="78"/>
      <c r="AK251" s="78"/>
      <c r="AL251" s="78"/>
      <c r="AM251" s="78"/>
      <c r="AN251" s="78"/>
      <c r="AO251" s="78"/>
      <c r="AP251" s="91"/>
      <c r="AQ251" s="88"/>
      <c r="AR251" s="78"/>
      <c r="AS251" s="78"/>
      <c r="AT251" s="78"/>
      <c r="AU251" s="78"/>
      <c r="AV251" s="78"/>
      <c r="AW251" s="97"/>
      <c r="AX251" s="78"/>
      <c r="AY251" s="78"/>
      <c r="AZ251" s="78"/>
      <c r="BA251" s="78"/>
      <c r="BB251" s="78"/>
      <c r="BC251" s="102"/>
      <c r="BD251" s="78"/>
      <c r="BE251" s="78"/>
      <c r="BF251" s="78"/>
      <c r="BG251" s="78"/>
      <c r="BH251" s="78"/>
      <c r="BI251" s="78"/>
      <c r="BJ251" s="78"/>
      <c r="BK251" s="78"/>
      <c r="BL251" s="78"/>
      <c r="BM251" s="78"/>
      <c r="BN251" s="78"/>
      <c r="BO251" s="78">
        <v>70</v>
      </c>
      <c r="BP251" s="78"/>
      <c r="BQ251" s="78"/>
      <c r="BR251" s="78"/>
      <c r="BS251" s="78"/>
      <c r="BT251" s="78"/>
      <c r="BU251" s="78"/>
      <c r="BV251" s="78"/>
      <c r="BW251" s="107"/>
      <c r="BX251" s="78"/>
      <c r="BY251" s="78"/>
      <c r="BZ251" s="78"/>
      <c r="CA251" s="78"/>
      <c r="CB251" s="78"/>
      <c r="CC251" s="78"/>
      <c r="CD251" s="112"/>
      <c r="CE251" s="78"/>
      <c r="CF251" s="78"/>
      <c r="CG251" s="78"/>
      <c r="CH251" s="78"/>
      <c r="CI251" s="78"/>
      <c r="CJ251" s="78"/>
      <c r="CK251" s="117"/>
      <c r="CL251" s="78"/>
      <c r="CM251" s="122"/>
      <c r="CN251" s="78"/>
      <c r="CO251" s="78"/>
      <c r="CP251" s="78"/>
      <c r="CQ251" s="78"/>
      <c r="CR251" s="78"/>
      <c r="CS251" s="78"/>
      <c r="CT251" s="78"/>
      <c r="CU251" s="78"/>
      <c r="CV251" s="78"/>
      <c r="CW251" s="78"/>
      <c r="CX251" s="78"/>
      <c r="CY251" s="78"/>
      <c r="CZ251" s="78"/>
      <c r="DA251" s="78"/>
      <c r="DB251" s="78"/>
      <c r="DC251" s="78"/>
      <c r="DD251" s="78"/>
      <c r="DE251" s="78"/>
      <c r="DF251" s="78"/>
      <c r="DG251" s="78"/>
      <c r="DH251" s="78"/>
      <c r="DI251" s="78"/>
      <c r="DJ251" s="78"/>
      <c r="DK251" s="78"/>
      <c r="DL251" s="78"/>
      <c r="DM251" s="78"/>
      <c r="DN251" s="78"/>
      <c r="DO251" s="78"/>
      <c r="DP251" s="78"/>
      <c r="DQ251" s="78"/>
      <c r="DR251" s="78"/>
      <c r="DS251" s="78"/>
      <c r="DT251" s="78"/>
      <c r="DU251" s="78"/>
      <c r="DV251" s="78"/>
      <c r="DW251" s="78"/>
      <c r="DX251" s="78"/>
      <c r="DY251" s="78"/>
      <c r="DZ251" s="78"/>
      <c r="EA251" s="78"/>
      <c r="EB251" s="78"/>
      <c r="EC251" s="78"/>
      <c r="ED251" s="78"/>
      <c r="EE251" s="78"/>
      <c r="EF251" s="78"/>
      <c r="EG251" s="78"/>
      <c r="EH251" s="78"/>
      <c r="EI251" s="78"/>
      <c r="EJ251" s="78"/>
      <c r="EK251" s="78"/>
      <c r="EL251" s="78"/>
      <c r="EM251" s="78"/>
      <c r="EN251" s="78"/>
      <c r="EO251" s="78"/>
      <c r="EP251" s="78"/>
      <c r="EQ251" s="78"/>
      <c r="ER251" s="78"/>
      <c r="ES251" s="78"/>
      <c r="ET251" s="78"/>
      <c r="EU251" s="78"/>
      <c r="EV251" s="78"/>
      <c r="EW251" s="78"/>
      <c r="EX251" s="78"/>
      <c r="EY251" s="78"/>
      <c r="EZ251" s="78"/>
      <c r="FA251" s="78"/>
      <c r="FB251" s="78"/>
      <c r="FC251" s="78"/>
      <c r="FD251" s="78"/>
      <c r="FE251" s="78"/>
      <c r="FF251" s="78"/>
      <c r="FG251" s="78"/>
      <c r="FH251" s="78"/>
      <c r="FI251" s="78"/>
      <c r="FJ251" s="78"/>
      <c r="FK251" s="78"/>
      <c r="FL251" s="78"/>
      <c r="FM251" s="78"/>
      <c r="FN251" s="78"/>
      <c r="FO251" s="78"/>
      <c r="FP251" s="78"/>
      <c r="FQ251" s="78"/>
      <c r="FR251" s="78"/>
      <c r="FS251" s="78"/>
      <c r="FT251" s="78"/>
      <c r="FU251" s="78"/>
      <c r="FV251" s="78"/>
      <c r="FW251" s="78"/>
      <c r="FX251" s="78"/>
      <c r="FY251" s="78"/>
      <c r="FZ251" s="78"/>
      <c r="GA251" s="78"/>
      <c r="GB251" s="78"/>
      <c r="GC251" s="78"/>
      <c r="GD251" s="78"/>
      <c r="GE251" s="78"/>
      <c r="GF251" s="78"/>
      <c r="GG251" s="78"/>
      <c r="GH251" s="78"/>
      <c r="GI251" s="78"/>
      <c r="GJ251" s="78"/>
      <c r="GK251" s="78"/>
      <c r="GL251" s="78"/>
      <c r="GM251" s="78"/>
      <c r="GN251" s="78"/>
      <c r="GO251" s="78"/>
      <c r="GP251" s="78"/>
      <c r="GQ251" s="78"/>
      <c r="GR251" s="78"/>
      <c r="GS251" s="78"/>
    </row>
    <row r="252" spans="1:201" ht="35.25">
      <c r="A252" s="74">
        <v>50</v>
      </c>
      <c r="B252" s="78"/>
      <c r="C252" s="78"/>
      <c r="D252" s="78"/>
      <c r="E252" s="78"/>
      <c r="F252" s="78"/>
      <c r="G252" s="78"/>
      <c r="H252" s="78"/>
      <c r="I252" s="78"/>
      <c r="J252" s="78"/>
      <c r="K252" s="78"/>
      <c r="L252" s="78"/>
      <c r="M252" s="78"/>
      <c r="N252" s="78"/>
      <c r="O252" s="78"/>
      <c r="P252" s="97"/>
      <c r="Q252" s="78"/>
      <c r="R252" s="78"/>
      <c r="S252" s="78"/>
      <c r="T252" s="78"/>
      <c r="U252" s="78"/>
      <c r="V252" s="78"/>
      <c r="W252" s="78"/>
      <c r="X252" s="78"/>
      <c r="Y252" s="78"/>
      <c r="Z252" s="78"/>
      <c r="AA252" s="78"/>
      <c r="AB252" s="78"/>
      <c r="AC252" s="78"/>
      <c r="AD252" s="78"/>
      <c r="AE252" s="78"/>
      <c r="AF252" s="78"/>
      <c r="AG252" s="78"/>
      <c r="AH252" s="78"/>
      <c r="AI252" s="78"/>
      <c r="AJ252" s="78"/>
      <c r="AK252" s="78"/>
      <c r="AL252" s="78"/>
      <c r="AM252" s="78"/>
      <c r="AN252" s="78"/>
      <c r="AO252" s="78"/>
      <c r="AP252" s="91"/>
      <c r="AQ252" s="88"/>
      <c r="AR252" s="78"/>
      <c r="AS252" s="78"/>
      <c r="AT252" s="78"/>
      <c r="AU252" s="78"/>
      <c r="AV252" s="78"/>
      <c r="AW252" s="97"/>
      <c r="AX252" s="78"/>
      <c r="AY252" s="78"/>
      <c r="AZ252" s="78"/>
      <c r="BA252" s="78"/>
      <c r="BB252" s="78"/>
      <c r="BC252" s="102"/>
      <c r="BD252" s="78"/>
      <c r="BE252" s="78"/>
      <c r="BF252" s="78"/>
      <c r="BG252" s="78"/>
      <c r="BH252" s="78"/>
      <c r="BI252" s="78"/>
      <c r="BJ252" s="78"/>
      <c r="BK252" s="78"/>
      <c r="BL252" s="78"/>
      <c r="BM252" s="78"/>
      <c r="BN252" s="78"/>
      <c r="BO252" s="78">
        <v>100</v>
      </c>
      <c r="BP252" s="78"/>
      <c r="BQ252" s="78"/>
      <c r="BR252" s="78"/>
      <c r="BS252" s="78"/>
      <c r="BT252" s="78"/>
      <c r="BU252" s="78"/>
      <c r="BV252" s="78"/>
      <c r="BW252" s="107"/>
      <c r="BX252" s="78"/>
      <c r="BY252" s="78"/>
      <c r="BZ252" s="78"/>
      <c r="CA252" s="78"/>
      <c r="CB252" s="78"/>
      <c r="CC252" s="78"/>
      <c r="CD252" s="112"/>
      <c r="CE252" s="78"/>
      <c r="CF252" s="78"/>
      <c r="CG252" s="78"/>
      <c r="CH252" s="78"/>
      <c r="CI252" s="78"/>
      <c r="CJ252" s="78"/>
      <c r="CK252" s="117"/>
      <c r="CL252" s="78"/>
      <c r="CM252" s="122"/>
      <c r="CN252" s="78"/>
      <c r="CO252" s="78"/>
      <c r="CP252" s="78"/>
      <c r="CQ252" s="78"/>
      <c r="CR252" s="78"/>
      <c r="CS252" s="78"/>
      <c r="CT252" s="78"/>
      <c r="CU252" s="78"/>
      <c r="CV252" s="78"/>
      <c r="CW252" s="78"/>
      <c r="CX252" s="78"/>
      <c r="CY252" s="78"/>
      <c r="CZ252" s="78"/>
      <c r="DA252" s="78"/>
      <c r="DB252" s="78"/>
      <c r="DC252" s="78"/>
      <c r="DD252" s="78"/>
      <c r="DE252" s="78"/>
      <c r="DF252" s="78"/>
      <c r="DG252" s="78"/>
      <c r="DH252" s="78"/>
      <c r="DI252" s="78"/>
      <c r="DJ252" s="78"/>
      <c r="DK252" s="78"/>
      <c r="DL252" s="78"/>
      <c r="DM252" s="78"/>
      <c r="DN252" s="78"/>
      <c r="DO252" s="78"/>
      <c r="DP252" s="78"/>
      <c r="DQ252" s="78"/>
      <c r="DR252" s="78"/>
      <c r="DS252" s="78"/>
      <c r="DT252" s="78"/>
      <c r="DU252" s="78"/>
      <c r="DV252" s="78"/>
      <c r="DW252" s="78"/>
      <c r="DX252" s="78"/>
      <c r="DY252" s="78"/>
      <c r="DZ252" s="78"/>
      <c r="EA252" s="78"/>
      <c r="EB252" s="78"/>
      <c r="EC252" s="78"/>
      <c r="ED252" s="78"/>
      <c r="EE252" s="78"/>
      <c r="EF252" s="78"/>
      <c r="EG252" s="78"/>
      <c r="EH252" s="78"/>
      <c r="EI252" s="78"/>
      <c r="EJ252" s="78"/>
      <c r="EK252" s="78"/>
      <c r="EL252" s="78"/>
      <c r="EM252" s="78"/>
      <c r="EN252" s="78"/>
      <c r="EO252" s="78"/>
      <c r="EP252" s="78"/>
      <c r="EQ252" s="78"/>
      <c r="ER252" s="78"/>
      <c r="ES252" s="78"/>
      <c r="ET252" s="78"/>
      <c r="EU252" s="78"/>
      <c r="EV252" s="78"/>
      <c r="EW252" s="78"/>
      <c r="EX252" s="78"/>
      <c r="EY252" s="78"/>
      <c r="EZ252" s="78"/>
      <c r="FA252" s="78"/>
      <c r="FB252" s="78"/>
      <c r="FC252" s="78"/>
      <c r="FD252" s="78"/>
      <c r="FE252" s="78"/>
      <c r="FF252" s="78"/>
      <c r="FG252" s="78"/>
      <c r="FH252" s="78"/>
      <c r="FI252" s="78"/>
      <c r="FJ252" s="78"/>
      <c r="FK252" s="78"/>
      <c r="FL252" s="78"/>
      <c r="FM252" s="78"/>
      <c r="FN252" s="78"/>
      <c r="FO252" s="78"/>
      <c r="FP252" s="78"/>
      <c r="FQ252" s="78"/>
      <c r="FR252" s="78"/>
      <c r="FS252" s="78"/>
      <c r="FT252" s="78"/>
      <c r="FU252" s="78"/>
      <c r="FV252" s="78"/>
      <c r="FW252" s="78"/>
      <c r="FX252" s="78"/>
      <c r="FY252" s="78"/>
      <c r="FZ252" s="78"/>
      <c r="GA252" s="78"/>
      <c r="GB252" s="78"/>
      <c r="GC252" s="78"/>
      <c r="GD252" s="78"/>
      <c r="GE252" s="78"/>
      <c r="GF252" s="78"/>
      <c r="GG252" s="78"/>
      <c r="GH252" s="78"/>
      <c r="GI252" s="78"/>
      <c r="GJ252" s="78"/>
      <c r="GK252" s="78"/>
      <c r="GL252" s="78"/>
      <c r="GM252" s="78"/>
      <c r="GN252" s="78"/>
      <c r="GO252" s="78"/>
      <c r="GP252" s="78"/>
      <c r="GQ252" s="78"/>
      <c r="GR252" s="78"/>
      <c r="GS252" s="78"/>
    </row>
    <row r="253" spans="1:201">
      <c r="A253" s="75">
        <v>50</v>
      </c>
      <c r="B253" s="78"/>
      <c r="C253" s="78"/>
      <c r="D253" s="78"/>
      <c r="E253" s="78"/>
      <c r="F253" s="78"/>
      <c r="G253" s="78"/>
      <c r="H253" s="78"/>
      <c r="I253" s="78"/>
      <c r="J253" s="78"/>
      <c r="K253" s="78"/>
      <c r="L253" s="78"/>
      <c r="M253" s="78"/>
      <c r="N253" s="78"/>
      <c r="O253" s="78"/>
      <c r="P253" s="97"/>
      <c r="Q253" s="78"/>
      <c r="R253" s="78"/>
      <c r="S253" s="78"/>
      <c r="T253" s="78"/>
      <c r="U253" s="78"/>
      <c r="V253" s="78"/>
      <c r="W253" s="78"/>
      <c r="X253" s="78"/>
      <c r="Y253" s="78"/>
      <c r="Z253" s="78"/>
      <c r="AA253" s="78"/>
      <c r="AB253" s="78"/>
      <c r="AC253" s="78"/>
      <c r="AD253" s="78"/>
      <c r="AE253" s="78"/>
      <c r="AF253" s="78"/>
      <c r="AG253" s="78"/>
      <c r="AH253" s="78"/>
      <c r="AI253" s="78"/>
      <c r="AJ253" s="78"/>
      <c r="AK253" s="78"/>
      <c r="AL253" s="78"/>
      <c r="AM253" s="78"/>
      <c r="AN253" s="78"/>
      <c r="AO253" s="78"/>
      <c r="AP253" s="91"/>
      <c r="AQ253" s="88"/>
      <c r="AR253" s="78"/>
      <c r="AS253" s="78"/>
      <c r="AT253" s="78"/>
      <c r="AU253" s="78"/>
      <c r="AV253" s="78"/>
      <c r="AW253" s="97"/>
      <c r="AX253" s="78"/>
      <c r="AY253" s="78"/>
      <c r="AZ253" s="78"/>
      <c r="BA253" s="78"/>
      <c r="BB253" s="78"/>
      <c r="BC253" s="102"/>
      <c r="BD253" s="78"/>
      <c r="BE253" s="78"/>
      <c r="BF253" s="78"/>
      <c r="BG253" s="78"/>
      <c r="BH253" s="78"/>
      <c r="BI253" s="78"/>
      <c r="BJ253" s="78"/>
      <c r="BK253" s="78"/>
      <c r="BL253" s="78"/>
      <c r="BM253" s="78"/>
      <c r="BN253" s="78"/>
      <c r="BO253" s="78">
        <v>100</v>
      </c>
      <c r="BP253" s="78"/>
      <c r="BQ253" s="78"/>
      <c r="BR253" s="78"/>
      <c r="BS253" s="78"/>
      <c r="BT253" s="78"/>
      <c r="BU253" s="78"/>
      <c r="BV253" s="78"/>
      <c r="BW253" s="107"/>
      <c r="BX253" s="78"/>
      <c r="BY253" s="78"/>
      <c r="BZ253" s="78"/>
      <c r="CA253" s="78"/>
      <c r="CB253" s="78"/>
      <c r="CC253" s="78"/>
      <c r="CD253" s="112"/>
      <c r="CE253" s="78"/>
      <c r="CF253" s="78"/>
      <c r="CG253" s="78"/>
      <c r="CH253" s="78"/>
      <c r="CI253" s="78"/>
      <c r="CJ253" s="78"/>
      <c r="CK253" s="117"/>
      <c r="CL253" s="78"/>
      <c r="CM253" s="122"/>
      <c r="CN253" s="78"/>
      <c r="CO253" s="78"/>
      <c r="CP253" s="78"/>
      <c r="CQ253" s="78"/>
      <c r="CR253" s="78"/>
      <c r="CS253" s="78"/>
      <c r="CT253" s="78"/>
      <c r="CU253" s="78"/>
      <c r="CV253" s="78"/>
      <c r="CW253" s="78"/>
      <c r="CX253" s="78"/>
      <c r="CY253" s="78"/>
      <c r="CZ253" s="78"/>
      <c r="DA253" s="78"/>
      <c r="DB253" s="78"/>
      <c r="DC253" s="78"/>
      <c r="DD253" s="78"/>
      <c r="DE253" s="78"/>
      <c r="DF253" s="78"/>
      <c r="DG253" s="78"/>
      <c r="DH253" s="78"/>
      <c r="DI253" s="78"/>
      <c r="DJ253" s="78"/>
      <c r="DK253" s="78"/>
      <c r="DL253" s="78"/>
      <c r="DM253" s="78"/>
      <c r="DN253" s="78"/>
      <c r="DO253" s="78"/>
      <c r="DP253" s="78"/>
      <c r="DQ253" s="78"/>
      <c r="DR253" s="78"/>
      <c r="DS253" s="78"/>
      <c r="DT253" s="78"/>
      <c r="DU253" s="78"/>
      <c r="DV253" s="78"/>
      <c r="DW253" s="78"/>
      <c r="DX253" s="78"/>
      <c r="DY253" s="78"/>
      <c r="DZ253" s="78"/>
      <c r="EA253" s="78"/>
      <c r="EB253" s="78"/>
      <c r="EC253" s="78"/>
      <c r="ED253" s="78"/>
      <c r="EE253" s="78"/>
      <c r="EF253" s="78"/>
      <c r="EG253" s="78"/>
      <c r="EH253" s="78"/>
      <c r="EI253" s="78"/>
      <c r="EJ253" s="78"/>
      <c r="EK253" s="78"/>
      <c r="EL253" s="78"/>
      <c r="EM253" s="78"/>
      <c r="EN253" s="78"/>
      <c r="EO253" s="78"/>
      <c r="EP253" s="78"/>
      <c r="EQ253" s="78"/>
      <c r="ER253" s="78"/>
      <c r="ES253" s="78"/>
      <c r="ET253" s="78"/>
      <c r="EU253" s="78"/>
      <c r="EV253" s="78"/>
      <c r="EW253" s="78"/>
      <c r="EX253" s="78"/>
      <c r="EY253" s="78"/>
      <c r="EZ253" s="78"/>
      <c r="FA253" s="78"/>
      <c r="FB253" s="78"/>
      <c r="FC253" s="78"/>
      <c r="FD253" s="78"/>
      <c r="FE253" s="78"/>
      <c r="FF253" s="78"/>
      <c r="FG253" s="78"/>
      <c r="FH253" s="78"/>
      <c r="FI253" s="78"/>
      <c r="FJ253" s="78"/>
      <c r="FK253" s="78"/>
      <c r="FL253" s="78"/>
      <c r="FM253" s="78"/>
      <c r="FN253" s="78"/>
      <c r="FO253" s="78"/>
      <c r="FP253" s="78"/>
      <c r="FQ253" s="78"/>
      <c r="FR253" s="78"/>
      <c r="FS253" s="78"/>
      <c r="FT253" s="78"/>
      <c r="FU253" s="78"/>
      <c r="FV253" s="78"/>
      <c r="FW253" s="78"/>
      <c r="FX253" s="78"/>
      <c r="FY253" s="78"/>
      <c r="FZ253" s="78"/>
      <c r="GA253" s="78"/>
      <c r="GB253" s="78"/>
      <c r="GC253" s="78"/>
      <c r="GD253" s="78"/>
      <c r="GE253" s="78"/>
      <c r="GF253" s="78"/>
      <c r="GG253" s="78"/>
      <c r="GH253" s="78"/>
      <c r="GI253" s="78"/>
      <c r="GJ253" s="78"/>
      <c r="GK253" s="78"/>
      <c r="GL253" s="78"/>
      <c r="GM253" s="78"/>
      <c r="GN253" s="78"/>
      <c r="GO253" s="78"/>
      <c r="GP253" s="78"/>
      <c r="GQ253" s="78"/>
      <c r="GR253" s="78"/>
      <c r="GS253" s="78"/>
    </row>
    <row r="254" spans="1:201" ht="18">
      <c r="A254" s="76" t="s">
        <v>95</v>
      </c>
      <c r="B254" s="78"/>
      <c r="C254" s="78"/>
      <c r="D254" s="78"/>
      <c r="E254" s="78"/>
      <c r="F254" s="78"/>
      <c r="G254" s="78"/>
      <c r="H254" s="78"/>
      <c r="I254" s="78"/>
      <c r="J254" s="78"/>
      <c r="K254" s="78"/>
      <c r="L254" s="78"/>
      <c r="M254" s="78"/>
      <c r="N254" s="78"/>
      <c r="O254" s="78"/>
      <c r="P254" s="97"/>
      <c r="Q254" s="78"/>
      <c r="R254" s="78"/>
      <c r="S254" s="78"/>
      <c r="T254" s="78"/>
      <c r="U254" s="78"/>
      <c r="V254" s="78"/>
      <c r="W254" s="78"/>
      <c r="X254" s="78"/>
      <c r="Y254" s="78"/>
      <c r="Z254" s="78"/>
      <c r="AA254" s="78"/>
      <c r="AB254" s="78"/>
      <c r="AC254" s="78"/>
      <c r="AD254" s="78"/>
      <c r="AE254" s="78"/>
      <c r="AF254" s="78"/>
      <c r="AG254" s="78"/>
      <c r="AH254" s="78"/>
      <c r="AI254" s="78"/>
      <c r="AJ254" s="78"/>
      <c r="AK254" s="78"/>
      <c r="AL254" s="78"/>
      <c r="AM254" s="78"/>
      <c r="AN254" s="78"/>
      <c r="AO254" s="78"/>
      <c r="AP254" s="91"/>
      <c r="AQ254" s="88"/>
      <c r="AR254" s="78"/>
      <c r="AS254" s="78"/>
      <c r="AT254" s="78"/>
      <c r="AU254" s="78"/>
      <c r="AV254" s="78"/>
      <c r="AW254" s="97"/>
      <c r="AX254" s="78"/>
      <c r="AY254" s="78"/>
      <c r="AZ254" s="78"/>
      <c r="BA254" s="78"/>
      <c r="BB254" s="78"/>
      <c r="BC254" s="102"/>
      <c r="BD254" s="78"/>
      <c r="BE254" s="78"/>
      <c r="BF254" s="78"/>
      <c r="BG254" s="78"/>
      <c r="BH254" s="78"/>
      <c r="BI254" s="78"/>
      <c r="BJ254" s="78"/>
      <c r="BK254" s="78"/>
      <c r="BL254" s="78"/>
      <c r="BM254" s="78"/>
      <c r="BN254" s="78"/>
      <c r="BO254" s="78">
        <v>100</v>
      </c>
      <c r="BP254" s="78"/>
      <c r="BQ254" s="78"/>
      <c r="BR254" s="78"/>
      <c r="BS254" s="78"/>
      <c r="BT254" s="78"/>
      <c r="BU254" s="78"/>
      <c r="BV254" s="78"/>
      <c r="BW254" s="107"/>
      <c r="BX254" s="78"/>
      <c r="BY254" s="78"/>
      <c r="BZ254" s="78"/>
      <c r="CA254" s="78"/>
      <c r="CB254" s="78"/>
      <c r="CC254" s="78"/>
      <c r="CD254" s="112"/>
      <c r="CE254" s="78"/>
      <c r="CF254" s="78"/>
      <c r="CG254" s="78"/>
      <c r="CH254" s="78"/>
      <c r="CI254" s="78"/>
      <c r="CJ254" s="78"/>
      <c r="CK254" s="117"/>
      <c r="CL254" s="78"/>
      <c r="CM254" s="122"/>
      <c r="CN254" s="78"/>
      <c r="CO254" s="78"/>
      <c r="CP254" s="78"/>
      <c r="CQ254" s="78"/>
      <c r="CR254" s="78"/>
      <c r="CS254" s="78"/>
      <c r="CT254" s="78"/>
      <c r="CU254" s="78"/>
      <c r="CV254" s="78"/>
      <c r="CW254" s="78"/>
      <c r="CX254" s="78"/>
      <c r="CY254" s="78"/>
      <c r="CZ254" s="78"/>
      <c r="DA254" s="78"/>
      <c r="DB254" s="78"/>
      <c r="DC254" s="78"/>
      <c r="DD254" s="78"/>
      <c r="DE254" s="78"/>
      <c r="DF254" s="78"/>
      <c r="DG254" s="78"/>
      <c r="DH254" s="78"/>
      <c r="DI254" s="78"/>
      <c r="DJ254" s="78"/>
      <c r="DK254" s="78"/>
      <c r="DL254" s="78"/>
      <c r="DM254" s="78"/>
      <c r="DN254" s="78"/>
      <c r="DO254" s="78"/>
      <c r="DP254" s="78"/>
      <c r="DQ254" s="78"/>
      <c r="DR254" s="78"/>
      <c r="DS254" s="78"/>
      <c r="DT254" s="78"/>
      <c r="DU254" s="78"/>
      <c r="DV254" s="78"/>
      <c r="DW254" s="78"/>
      <c r="DX254" s="78"/>
      <c r="DY254" s="78"/>
      <c r="DZ254" s="78"/>
      <c r="EA254" s="78"/>
      <c r="EB254" s="78"/>
      <c r="EC254" s="78"/>
      <c r="ED254" s="78"/>
      <c r="EE254" s="78"/>
      <c r="EF254" s="78"/>
      <c r="EG254" s="78"/>
      <c r="EH254" s="78"/>
      <c r="EI254" s="78"/>
      <c r="EJ254" s="78"/>
      <c r="EK254" s="78"/>
      <c r="EL254" s="78"/>
      <c r="EM254" s="78"/>
      <c r="EN254" s="78"/>
      <c r="EO254" s="78"/>
      <c r="EP254" s="78"/>
      <c r="EQ254" s="78"/>
      <c r="ER254" s="78"/>
      <c r="ES254" s="78"/>
      <c r="ET254" s="78"/>
      <c r="EU254" s="78"/>
      <c r="EV254" s="78"/>
      <c r="EW254" s="78"/>
      <c r="EX254" s="78"/>
      <c r="EY254" s="78"/>
      <c r="EZ254" s="78"/>
      <c r="FA254" s="78"/>
      <c r="FB254" s="78"/>
      <c r="FC254" s="78"/>
      <c r="FD254" s="78"/>
      <c r="FE254" s="78"/>
      <c r="FF254" s="78"/>
      <c r="FG254" s="78"/>
      <c r="FH254" s="78"/>
      <c r="FI254" s="78"/>
      <c r="FJ254" s="78"/>
      <c r="FK254" s="78"/>
      <c r="FL254" s="78"/>
      <c r="FM254" s="78"/>
      <c r="FN254" s="78"/>
      <c r="FO254" s="78"/>
      <c r="FP254" s="78"/>
      <c r="FQ254" s="78"/>
      <c r="FR254" s="78"/>
      <c r="FS254" s="78"/>
      <c r="FT254" s="78"/>
      <c r="FU254" s="78"/>
      <c r="FV254" s="78"/>
      <c r="FW254" s="78"/>
      <c r="FX254" s="78"/>
      <c r="FY254" s="78"/>
      <c r="FZ254" s="78"/>
      <c r="GA254" s="78"/>
      <c r="GB254" s="78"/>
      <c r="GC254" s="78"/>
      <c r="GD254" s="78"/>
      <c r="GE254" s="78"/>
      <c r="GF254" s="78"/>
      <c r="GG254" s="78"/>
      <c r="GH254" s="78"/>
      <c r="GI254" s="78"/>
      <c r="GJ254" s="78"/>
      <c r="GK254" s="78"/>
      <c r="GL254" s="78"/>
      <c r="GM254" s="78"/>
      <c r="GN254" s="78"/>
      <c r="GO254" s="78"/>
      <c r="GP254" s="78"/>
      <c r="GQ254" s="78"/>
      <c r="GR254" s="78"/>
      <c r="GS254" s="78"/>
    </row>
    <row r="255" spans="1:201" ht="35.25">
      <c r="A255" s="74">
        <v>60</v>
      </c>
      <c r="B255" s="78"/>
      <c r="C255" s="78"/>
      <c r="D255" s="78"/>
      <c r="E255" s="78"/>
      <c r="F255" s="78"/>
      <c r="G255" s="78"/>
      <c r="H255" s="78"/>
      <c r="I255" s="78"/>
      <c r="J255" s="78"/>
      <c r="K255" s="78"/>
      <c r="L255" s="78"/>
      <c r="M255" s="78"/>
      <c r="N255" s="78"/>
      <c r="O255" s="78"/>
      <c r="P255" s="97"/>
      <c r="Q255" s="78"/>
      <c r="R255" s="78"/>
      <c r="S255" s="78"/>
      <c r="T255" s="78">
        <v>140</v>
      </c>
      <c r="U255" s="78"/>
      <c r="V255" s="78"/>
      <c r="W255" s="78"/>
      <c r="X255" s="78"/>
      <c r="Y255" s="78"/>
      <c r="Z255" s="78"/>
      <c r="AA255" s="78"/>
      <c r="AB255" s="78"/>
      <c r="AC255" s="78"/>
      <c r="AD255" s="78"/>
      <c r="AE255" s="78"/>
      <c r="AF255" s="78"/>
      <c r="AG255" s="78"/>
      <c r="AH255" s="78"/>
      <c r="AI255" s="78"/>
      <c r="AJ255" s="78"/>
      <c r="AK255" s="78"/>
      <c r="AL255" s="78"/>
      <c r="AM255" s="78"/>
      <c r="AN255" s="78"/>
      <c r="AO255" s="78"/>
      <c r="AP255" s="91"/>
      <c r="AQ255" s="88"/>
      <c r="AR255" s="78"/>
      <c r="AS255" s="78"/>
      <c r="AT255" s="78"/>
      <c r="AU255" s="78"/>
      <c r="AV255" s="78"/>
      <c r="AW255" s="97"/>
      <c r="AX255" s="78"/>
      <c r="AY255" s="78"/>
      <c r="AZ255" s="78"/>
      <c r="BA255" s="78"/>
      <c r="BB255" s="78"/>
      <c r="BC255" s="102"/>
      <c r="BD255" s="78"/>
      <c r="BE255" s="78"/>
      <c r="BF255" s="78"/>
      <c r="BG255" s="78"/>
      <c r="BH255" s="78"/>
      <c r="BI255" s="78"/>
      <c r="BJ255" s="78"/>
      <c r="BK255" s="78"/>
      <c r="BL255" s="78"/>
      <c r="BM255" s="78"/>
      <c r="BN255" s="78"/>
      <c r="BO255" s="78"/>
      <c r="BP255" s="78"/>
      <c r="BQ255" s="78"/>
      <c r="BR255" s="78"/>
      <c r="BS255" s="78"/>
      <c r="BT255" s="78"/>
      <c r="BU255" s="78"/>
      <c r="BV255" s="78"/>
      <c r="BW255" s="107"/>
      <c r="BX255" s="78"/>
      <c r="BY255" s="78"/>
      <c r="BZ255" s="78"/>
      <c r="CA255" s="78"/>
      <c r="CB255" s="78"/>
      <c r="CC255" s="78"/>
      <c r="CD255" s="112"/>
      <c r="CE255" s="78"/>
      <c r="CF255" s="78"/>
      <c r="CG255" s="78"/>
      <c r="CH255" s="78"/>
      <c r="CI255" s="78"/>
      <c r="CJ255" s="78"/>
      <c r="CK255" s="117"/>
      <c r="CL255" s="78"/>
      <c r="CM255" s="122"/>
      <c r="CN255" s="78"/>
      <c r="CO255" s="78"/>
      <c r="CP255" s="78"/>
      <c r="CQ255" s="78"/>
      <c r="CR255" s="78"/>
      <c r="CS255" s="78"/>
      <c r="CT255" s="78"/>
      <c r="CU255" s="78"/>
      <c r="CV255" s="78"/>
      <c r="CW255" s="78"/>
      <c r="CX255" s="78"/>
      <c r="CY255" s="78"/>
      <c r="CZ255" s="78"/>
      <c r="DA255" s="78"/>
      <c r="DB255" s="78"/>
      <c r="DC255" s="78"/>
      <c r="DD255" s="78"/>
      <c r="DE255" s="78"/>
      <c r="DF255" s="78"/>
      <c r="DG255" s="78"/>
      <c r="DH255" s="78"/>
      <c r="DI255" s="78"/>
      <c r="DJ255" s="78"/>
      <c r="DK255" s="78"/>
      <c r="DL255" s="78"/>
      <c r="DM255" s="78"/>
      <c r="DN255" s="78"/>
      <c r="DO255" s="78"/>
      <c r="DP255" s="78"/>
      <c r="DQ255" s="78"/>
      <c r="DR255" s="78"/>
      <c r="DS255" s="78"/>
      <c r="DT255" s="78"/>
      <c r="DU255" s="78"/>
      <c r="DV255" s="78"/>
      <c r="DW255" s="78"/>
      <c r="DX255" s="78"/>
      <c r="DY255" s="78"/>
      <c r="DZ255" s="78"/>
      <c r="EA255" s="78"/>
      <c r="EB255" s="78"/>
      <c r="EC255" s="78"/>
      <c r="ED255" s="78"/>
      <c r="EE255" s="78"/>
      <c r="EF255" s="78"/>
      <c r="EG255" s="78"/>
      <c r="EH255" s="78"/>
      <c r="EI255" s="78"/>
      <c r="EJ255" s="78"/>
      <c r="EK255" s="78"/>
      <c r="EL255" s="78"/>
      <c r="EM255" s="78"/>
      <c r="EN255" s="78"/>
      <c r="EO255" s="78"/>
      <c r="EP255" s="78"/>
      <c r="EQ255" s="78"/>
      <c r="ER255" s="78"/>
      <c r="ES255" s="78"/>
      <c r="ET255" s="78"/>
      <c r="EU255" s="78"/>
      <c r="EV255" s="78"/>
      <c r="EW255" s="78"/>
      <c r="EX255" s="78"/>
      <c r="EY255" s="78"/>
      <c r="EZ255" s="78"/>
      <c r="FA255" s="78"/>
      <c r="FB255" s="78"/>
      <c r="FC255" s="78"/>
      <c r="FD255" s="78"/>
      <c r="FE255" s="78"/>
      <c r="FF255" s="78"/>
      <c r="FG255" s="78"/>
      <c r="FH255" s="78"/>
      <c r="FI255" s="78"/>
      <c r="FJ255" s="78"/>
      <c r="FK255" s="78"/>
      <c r="FL255" s="78"/>
      <c r="FM255" s="78"/>
      <c r="FN255" s="78"/>
      <c r="FO255" s="78"/>
      <c r="FP255" s="78"/>
      <c r="FQ255" s="78"/>
      <c r="FR255" s="78"/>
      <c r="FS255" s="78"/>
      <c r="FT255" s="78"/>
      <c r="FU255" s="78"/>
      <c r="FV255" s="78"/>
      <c r="FW255" s="78"/>
      <c r="FX255" s="78"/>
      <c r="FY255" s="78"/>
      <c r="FZ255" s="78"/>
      <c r="GA255" s="78"/>
      <c r="GB255" s="78"/>
      <c r="GC255" s="78"/>
      <c r="GD255" s="78"/>
      <c r="GE255" s="78"/>
      <c r="GF255" s="78"/>
      <c r="GG255" s="78"/>
      <c r="GH255" s="78"/>
      <c r="GI255" s="78"/>
      <c r="GJ255" s="78"/>
      <c r="GK255" s="78"/>
      <c r="GL255" s="78"/>
      <c r="GM255" s="78"/>
      <c r="GN255" s="78"/>
      <c r="GO255" s="78"/>
      <c r="GP255" s="78"/>
      <c r="GQ255" s="78"/>
      <c r="GR255" s="78"/>
      <c r="GS255" s="78"/>
    </row>
    <row r="256" spans="1:201">
      <c r="A256" s="75">
        <v>60</v>
      </c>
      <c r="B256" s="78"/>
      <c r="C256" s="78"/>
      <c r="D256" s="78"/>
      <c r="E256" s="78"/>
      <c r="F256" s="78"/>
      <c r="G256" s="78"/>
      <c r="H256" s="78"/>
      <c r="I256" s="78"/>
      <c r="J256" s="78"/>
      <c r="K256" s="78"/>
      <c r="L256" s="78"/>
      <c r="M256" s="78"/>
      <c r="N256" s="78"/>
      <c r="O256" s="78"/>
      <c r="P256" s="97"/>
      <c r="Q256" s="78"/>
      <c r="R256" s="78"/>
      <c r="S256" s="78"/>
      <c r="T256" s="78">
        <v>80</v>
      </c>
      <c r="U256" s="78"/>
      <c r="V256" s="78"/>
      <c r="W256" s="78"/>
      <c r="X256" s="78"/>
      <c r="Y256" s="78"/>
      <c r="Z256" s="78"/>
      <c r="AA256" s="78"/>
      <c r="AB256" s="78"/>
      <c r="AC256" s="78"/>
      <c r="AD256" s="78"/>
      <c r="AE256" s="78"/>
      <c r="AF256" s="78"/>
      <c r="AG256" s="78"/>
      <c r="AH256" s="78"/>
      <c r="AI256" s="78"/>
      <c r="AJ256" s="78"/>
      <c r="AK256" s="78"/>
      <c r="AL256" s="78"/>
      <c r="AM256" s="78"/>
      <c r="AN256" s="78"/>
      <c r="AO256" s="78"/>
      <c r="AP256" s="91"/>
      <c r="AQ256" s="88"/>
      <c r="AR256" s="78"/>
      <c r="AS256" s="78"/>
      <c r="AT256" s="78"/>
      <c r="AU256" s="78"/>
      <c r="AV256" s="78"/>
      <c r="AW256" s="97"/>
      <c r="AX256" s="78"/>
      <c r="AY256" s="78"/>
      <c r="AZ256" s="78"/>
      <c r="BA256" s="78"/>
      <c r="BB256" s="78"/>
      <c r="BC256" s="102"/>
      <c r="BD256" s="78"/>
      <c r="BE256" s="78"/>
      <c r="BF256" s="78"/>
      <c r="BG256" s="78"/>
      <c r="BH256" s="78"/>
      <c r="BI256" s="78"/>
      <c r="BJ256" s="78"/>
      <c r="BK256" s="78"/>
      <c r="BL256" s="78"/>
      <c r="BM256" s="78"/>
      <c r="BN256" s="78"/>
      <c r="BO256" s="78"/>
      <c r="BP256" s="78"/>
      <c r="BQ256" s="78"/>
      <c r="BR256" s="78"/>
      <c r="BS256" s="78"/>
      <c r="BT256" s="78"/>
      <c r="BU256" s="78"/>
      <c r="BV256" s="78"/>
      <c r="BW256" s="107"/>
      <c r="BX256" s="78"/>
      <c r="BY256" s="78"/>
      <c r="BZ256" s="78"/>
      <c r="CA256" s="78"/>
      <c r="CB256" s="78"/>
      <c r="CC256" s="78"/>
      <c r="CD256" s="112"/>
      <c r="CE256" s="78"/>
      <c r="CF256" s="78"/>
      <c r="CG256" s="78"/>
      <c r="CH256" s="78"/>
      <c r="CI256" s="78"/>
      <c r="CJ256" s="78"/>
      <c r="CK256" s="117"/>
      <c r="CL256" s="78"/>
      <c r="CM256" s="122"/>
      <c r="CN256" s="78"/>
      <c r="CO256" s="78"/>
      <c r="CP256" s="78"/>
      <c r="CQ256" s="78"/>
      <c r="CR256" s="78"/>
      <c r="CS256" s="78"/>
      <c r="CT256" s="78"/>
      <c r="CU256" s="78"/>
      <c r="CV256" s="78"/>
      <c r="CW256" s="78"/>
      <c r="CX256" s="78"/>
      <c r="CY256" s="78"/>
      <c r="CZ256" s="78"/>
      <c r="DA256" s="78"/>
      <c r="DB256" s="78"/>
      <c r="DC256" s="78"/>
      <c r="DD256" s="78"/>
      <c r="DE256" s="78"/>
      <c r="DF256" s="78"/>
      <c r="DG256" s="78"/>
      <c r="DH256" s="78"/>
      <c r="DI256" s="78"/>
      <c r="DJ256" s="78"/>
      <c r="DK256" s="78"/>
      <c r="DL256" s="78"/>
      <c r="DM256" s="78"/>
      <c r="DN256" s="78"/>
      <c r="DO256" s="78"/>
      <c r="DP256" s="78"/>
      <c r="DQ256" s="78"/>
      <c r="DR256" s="78"/>
      <c r="DS256" s="78"/>
      <c r="DT256" s="78"/>
      <c r="DU256" s="78"/>
      <c r="DV256" s="78"/>
      <c r="DW256" s="78"/>
      <c r="DX256" s="78"/>
      <c r="DY256" s="78"/>
      <c r="DZ256" s="78"/>
      <c r="EA256" s="78"/>
      <c r="EB256" s="78"/>
      <c r="EC256" s="78"/>
      <c r="ED256" s="78"/>
      <c r="EE256" s="78"/>
      <c r="EF256" s="78"/>
      <c r="EG256" s="78"/>
      <c r="EH256" s="78"/>
      <c r="EI256" s="78"/>
      <c r="EJ256" s="78"/>
      <c r="EK256" s="78"/>
      <c r="EL256" s="78"/>
      <c r="EM256" s="78"/>
      <c r="EN256" s="78"/>
      <c r="EO256" s="78"/>
      <c r="EP256" s="78"/>
      <c r="EQ256" s="78"/>
      <c r="ER256" s="78"/>
      <c r="ES256" s="78"/>
      <c r="ET256" s="78"/>
      <c r="EU256" s="78"/>
      <c r="EV256" s="78"/>
      <c r="EW256" s="78"/>
      <c r="EX256" s="78"/>
      <c r="EY256" s="78"/>
      <c r="EZ256" s="78"/>
      <c r="FA256" s="78"/>
      <c r="FB256" s="78"/>
      <c r="FC256" s="78"/>
      <c r="FD256" s="78"/>
      <c r="FE256" s="78"/>
      <c r="FF256" s="78"/>
      <c r="FG256" s="78"/>
      <c r="FH256" s="78"/>
      <c r="FI256" s="78"/>
      <c r="FJ256" s="78"/>
      <c r="FK256" s="78"/>
      <c r="FL256" s="78"/>
      <c r="FM256" s="78"/>
      <c r="FN256" s="78"/>
      <c r="FO256" s="78"/>
      <c r="FP256" s="78"/>
      <c r="FQ256" s="78"/>
      <c r="FR256" s="78"/>
      <c r="FS256" s="78"/>
      <c r="FT256" s="78"/>
      <c r="FU256" s="78"/>
      <c r="FV256" s="78"/>
      <c r="FW256" s="78"/>
      <c r="FX256" s="78"/>
      <c r="FY256" s="78"/>
      <c r="FZ256" s="78"/>
      <c r="GA256" s="78"/>
      <c r="GB256" s="78"/>
      <c r="GC256" s="78"/>
      <c r="GD256" s="78"/>
      <c r="GE256" s="78"/>
      <c r="GF256" s="78"/>
      <c r="GG256" s="78"/>
      <c r="GH256" s="78"/>
      <c r="GI256" s="78"/>
      <c r="GJ256" s="78"/>
      <c r="GK256" s="78"/>
      <c r="GL256" s="78"/>
      <c r="GM256" s="78"/>
      <c r="GN256" s="78"/>
      <c r="GO256" s="78"/>
      <c r="GP256" s="78"/>
      <c r="GQ256" s="78"/>
      <c r="GR256" s="78"/>
      <c r="GS256" s="78"/>
    </row>
    <row r="257" spans="1:201" ht="18">
      <c r="A257" s="76" t="s">
        <v>141</v>
      </c>
      <c r="B257" s="78"/>
      <c r="C257" s="78"/>
      <c r="D257" s="78"/>
      <c r="E257" s="78"/>
      <c r="F257" s="78"/>
      <c r="G257" s="78"/>
      <c r="H257" s="78"/>
      <c r="I257" s="78"/>
      <c r="J257" s="78"/>
      <c r="K257" s="78"/>
      <c r="L257" s="78"/>
      <c r="M257" s="78"/>
      <c r="N257" s="78"/>
      <c r="O257" s="78"/>
      <c r="P257" s="97"/>
      <c r="Q257" s="78"/>
      <c r="R257" s="78"/>
      <c r="S257" s="78"/>
      <c r="T257" s="78">
        <v>80</v>
      </c>
      <c r="U257" s="78"/>
      <c r="V257" s="78"/>
      <c r="W257" s="78"/>
      <c r="X257" s="78"/>
      <c r="Y257" s="78"/>
      <c r="Z257" s="78"/>
      <c r="AA257" s="78"/>
      <c r="AB257" s="78"/>
      <c r="AC257" s="78"/>
      <c r="AD257" s="78"/>
      <c r="AE257" s="78"/>
      <c r="AF257" s="78"/>
      <c r="AG257" s="78"/>
      <c r="AH257" s="78"/>
      <c r="AI257" s="78"/>
      <c r="AJ257" s="78"/>
      <c r="AK257" s="78"/>
      <c r="AL257" s="78"/>
      <c r="AM257" s="78"/>
      <c r="AN257" s="78"/>
      <c r="AO257" s="78"/>
      <c r="AP257" s="91"/>
      <c r="AQ257" s="88"/>
      <c r="AR257" s="78"/>
      <c r="AS257" s="78"/>
      <c r="AT257" s="78"/>
      <c r="AU257" s="78"/>
      <c r="AV257" s="78"/>
      <c r="AW257" s="97"/>
      <c r="AX257" s="78"/>
      <c r="AY257" s="78"/>
      <c r="AZ257" s="78"/>
      <c r="BA257" s="78"/>
      <c r="BB257" s="78"/>
      <c r="BC257" s="102"/>
      <c r="BD257" s="78"/>
      <c r="BE257" s="78"/>
      <c r="BF257" s="78"/>
      <c r="BG257" s="78"/>
      <c r="BH257" s="78"/>
      <c r="BI257" s="78"/>
      <c r="BJ257" s="78"/>
      <c r="BK257" s="78"/>
      <c r="BL257" s="78"/>
      <c r="BM257" s="78"/>
      <c r="BN257" s="78"/>
      <c r="BO257" s="78"/>
      <c r="BP257" s="78"/>
      <c r="BQ257" s="78"/>
      <c r="BR257" s="78"/>
      <c r="BS257" s="78"/>
      <c r="BT257" s="78"/>
      <c r="BU257" s="78"/>
      <c r="BV257" s="78"/>
      <c r="BW257" s="107"/>
      <c r="BX257" s="78"/>
      <c r="BY257" s="78"/>
      <c r="BZ257" s="78"/>
      <c r="CA257" s="78"/>
      <c r="CB257" s="78"/>
      <c r="CC257" s="78"/>
      <c r="CD257" s="112"/>
      <c r="CE257" s="78"/>
      <c r="CF257" s="78"/>
      <c r="CG257" s="78"/>
      <c r="CH257" s="78"/>
      <c r="CI257" s="78"/>
      <c r="CJ257" s="78"/>
      <c r="CK257" s="117"/>
      <c r="CL257" s="78"/>
      <c r="CM257" s="122"/>
      <c r="CN257" s="78"/>
      <c r="CO257" s="78"/>
      <c r="CP257" s="78"/>
      <c r="CQ257" s="78"/>
      <c r="CR257" s="78"/>
      <c r="CS257" s="78"/>
      <c r="CT257" s="78"/>
      <c r="CU257" s="78"/>
      <c r="CV257" s="78"/>
      <c r="CW257" s="78"/>
      <c r="CX257" s="78"/>
      <c r="CY257" s="78"/>
      <c r="CZ257" s="78"/>
      <c r="DA257" s="78"/>
      <c r="DB257" s="78"/>
      <c r="DC257" s="78"/>
      <c r="DD257" s="78"/>
      <c r="DE257" s="78"/>
      <c r="DF257" s="78"/>
      <c r="DG257" s="78"/>
      <c r="DH257" s="78"/>
      <c r="DI257" s="78"/>
      <c r="DJ257" s="78"/>
      <c r="DK257" s="78"/>
      <c r="DL257" s="78"/>
      <c r="DM257" s="78"/>
      <c r="DN257" s="78"/>
      <c r="DO257" s="78"/>
      <c r="DP257" s="78"/>
      <c r="DQ257" s="78"/>
      <c r="DR257" s="78"/>
      <c r="DS257" s="78"/>
      <c r="DT257" s="78"/>
      <c r="DU257" s="78"/>
      <c r="DV257" s="78"/>
      <c r="DW257" s="78"/>
      <c r="DX257" s="78"/>
      <c r="DY257" s="78"/>
      <c r="DZ257" s="78"/>
      <c r="EA257" s="78"/>
      <c r="EB257" s="78"/>
      <c r="EC257" s="78"/>
      <c r="ED257" s="78"/>
      <c r="EE257" s="78"/>
      <c r="EF257" s="78"/>
      <c r="EG257" s="78"/>
      <c r="EH257" s="78"/>
      <c r="EI257" s="78"/>
      <c r="EJ257" s="78"/>
      <c r="EK257" s="78"/>
      <c r="EL257" s="78"/>
      <c r="EM257" s="78"/>
      <c r="EN257" s="78"/>
      <c r="EO257" s="78"/>
      <c r="EP257" s="78"/>
      <c r="EQ257" s="78"/>
      <c r="ER257" s="78"/>
      <c r="ES257" s="78"/>
      <c r="ET257" s="78"/>
      <c r="EU257" s="78"/>
      <c r="EV257" s="78"/>
      <c r="EW257" s="78"/>
      <c r="EX257" s="78"/>
      <c r="EY257" s="78"/>
      <c r="EZ257" s="78"/>
      <c r="FA257" s="78"/>
      <c r="FB257" s="78"/>
      <c r="FC257" s="78"/>
      <c r="FD257" s="78"/>
      <c r="FE257" s="78"/>
      <c r="FF257" s="78"/>
      <c r="FG257" s="78"/>
      <c r="FH257" s="78"/>
      <c r="FI257" s="78"/>
      <c r="FJ257" s="78"/>
      <c r="FK257" s="78"/>
      <c r="FL257" s="78"/>
      <c r="FM257" s="78"/>
      <c r="FN257" s="78"/>
      <c r="FO257" s="78"/>
      <c r="FP257" s="78"/>
      <c r="FQ257" s="78"/>
      <c r="FR257" s="78"/>
      <c r="FS257" s="78"/>
      <c r="FT257" s="78"/>
      <c r="FU257" s="78"/>
      <c r="FV257" s="78"/>
      <c r="FW257" s="78"/>
      <c r="FX257" s="78"/>
      <c r="FY257" s="78"/>
      <c r="FZ257" s="78"/>
      <c r="GA257" s="78"/>
      <c r="GB257" s="78"/>
      <c r="GC257" s="78"/>
      <c r="GD257" s="78"/>
      <c r="GE257" s="78"/>
      <c r="GF257" s="78"/>
      <c r="GG257" s="78"/>
      <c r="GH257" s="78"/>
      <c r="GI257" s="78"/>
      <c r="GJ257" s="78"/>
      <c r="GK257" s="78"/>
      <c r="GL257" s="78"/>
      <c r="GM257" s="78"/>
      <c r="GN257" s="78"/>
      <c r="GO257" s="78"/>
      <c r="GP257" s="78"/>
      <c r="GQ257" s="78"/>
      <c r="GR257" s="78"/>
      <c r="GS257" s="78"/>
    </row>
    <row r="258" spans="1:201">
      <c r="A258" s="79" t="s">
        <v>117</v>
      </c>
      <c r="B258" s="78"/>
      <c r="C258" s="78"/>
      <c r="D258" s="78"/>
      <c r="E258" s="78"/>
      <c r="F258" s="78"/>
      <c r="G258" s="78"/>
      <c r="H258" s="78"/>
      <c r="I258" s="78"/>
      <c r="J258" s="78"/>
      <c r="K258" s="78"/>
      <c r="L258" s="78"/>
      <c r="M258" s="78"/>
      <c r="N258" s="78"/>
      <c r="O258" s="78"/>
      <c r="P258" s="97"/>
      <c r="Q258" s="78"/>
      <c r="R258" s="78"/>
      <c r="S258" s="78"/>
      <c r="T258" s="78">
        <v>80</v>
      </c>
      <c r="U258" s="78"/>
      <c r="V258" s="78"/>
      <c r="W258" s="78"/>
      <c r="X258" s="78"/>
      <c r="Y258" s="78"/>
      <c r="Z258" s="78"/>
      <c r="AA258" s="78"/>
      <c r="AB258" s="78"/>
      <c r="AC258" s="78"/>
      <c r="AD258" s="78"/>
      <c r="AE258" s="78"/>
      <c r="AF258" s="78"/>
      <c r="AG258" s="78"/>
      <c r="AH258" s="78"/>
      <c r="AI258" s="78"/>
      <c r="AJ258" s="78"/>
      <c r="AK258" s="78"/>
      <c r="AL258" s="78"/>
      <c r="AM258" s="78"/>
      <c r="AN258" s="78"/>
      <c r="AO258" s="78"/>
      <c r="AP258" s="91"/>
      <c r="AQ258" s="88"/>
      <c r="AR258" s="78"/>
      <c r="AS258" s="78"/>
      <c r="AT258" s="78"/>
      <c r="AU258" s="78"/>
      <c r="AV258" s="78"/>
      <c r="AW258" s="97"/>
      <c r="AX258" s="78"/>
      <c r="AY258" s="78"/>
      <c r="AZ258" s="78"/>
      <c r="BA258" s="78"/>
      <c r="BB258" s="78"/>
      <c r="BC258" s="102"/>
      <c r="BD258" s="78"/>
      <c r="BE258" s="78"/>
      <c r="BF258" s="78"/>
      <c r="BG258" s="78"/>
      <c r="BH258" s="78"/>
      <c r="BI258" s="78"/>
      <c r="BJ258" s="78"/>
      <c r="BK258" s="78"/>
      <c r="BL258" s="78"/>
      <c r="BM258" s="78"/>
      <c r="BN258" s="78"/>
      <c r="BO258" s="78"/>
      <c r="BP258" s="78"/>
      <c r="BQ258" s="78"/>
      <c r="BR258" s="78"/>
      <c r="BS258" s="78"/>
      <c r="BT258" s="78"/>
      <c r="BU258" s="78"/>
      <c r="BV258" s="78"/>
      <c r="BW258" s="107"/>
      <c r="BX258" s="78"/>
      <c r="BY258" s="78"/>
      <c r="BZ258" s="78"/>
      <c r="CA258" s="78"/>
      <c r="CB258" s="78"/>
      <c r="CC258" s="78"/>
      <c r="CD258" s="112"/>
      <c r="CE258" s="78"/>
      <c r="CF258" s="78"/>
      <c r="CG258" s="78"/>
      <c r="CH258" s="78"/>
      <c r="CI258" s="78"/>
      <c r="CJ258" s="78"/>
      <c r="CK258" s="117"/>
      <c r="CL258" s="78"/>
      <c r="CM258" s="122"/>
      <c r="CN258" s="78"/>
      <c r="CO258" s="78"/>
      <c r="CP258" s="78"/>
      <c r="CQ258" s="78"/>
      <c r="CR258" s="78"/>
      <c r="CS258" s="78"/>
      <c r="CT258" s="78"/>
      <c r="CU258" s="78"/>
      <c r="CV258" s="78"/>
      <c r="CW258" s="78"/>
      <c r="CX258" s="78"/>
      <c r="CY258" s="78"/>
      <c r="CZ258" s="78"/>
      <c r="DA258" s="78"/>
      <c r="DB258" s="78"/>
      <c r="DC258" s="78"/>
      <c r="DD258" s="78"/>
      <c r="DE258" s="78"/>
      <c r="DF258" s="78"/>
      <c r="DG258" s="78"/>
      <c r="DH258" s="78"/>
      <c r="DI258" s="78"/>
      <c r="DJ258" s="78"/>
      <c r="DK258" s="78"/>
      <c r="DL258" s="78"/>
      <c r="DM258" s="78"/>
      <c r="DN258" s="78"/>
      <c r="DO258" s="78"/>
      <c r="DP258" s="78"/>
      <c r="DQ258" s="78"/>
      <c r="DR258" s="78"/>
      <c r="DS258" s="78"/>
      <c r="DT258" s="78"/>
      <c r="DU258" s="78"/>
      <c r="DV258" s="78"/>
      <c r="DW258" s="78"/>
      <c r="DX258" s="78"/>
      <c r="DY258" s="78"/>
      <c r="DZ258" s="78"/>
      <c r="EA258" s="78"/>
      <c r="EB258" s="78"/>
      <c r="EC258" s="78"/>
      <c r="ED258" s="78"/>
      <c r="EE258" s="78"/>
      <c r="EF258" s="78"/>
      <c r="EG258" s="78"/>
      <c r="EH258" s="78"/>
      <c r="EI258" s="78"/>
      <c r="EJ258" s="78"/>
      <c r="EK258" s="78"/>
      <c r="EL258" s="78"/>
      <c r="EM258" s="78"/>
      <c r="EN258" s="78"/>
      <c r="EO258" s="78"/>
      <c r="EP258" s="78"/>
      <c r="EQ258" s="78"/>
      <c r="ER258" s="78"/>
      <c r="ES258" s="78"/>
      <c r="ET258" s="78"/>
      <c r="EU258" s="78"/>
      <c r="EV258" s="78"/>
      <c r="EW258" s="78"/>
      <c r="EX258" s="78"/>
      <c r="EY258" s="78"/>
      <c r="EZ258" s="78"/>
      <c r="FA258" s="78"/>
      <c r="FB258" s="78"/>
      <c r="FC258" s="78"/>
      <c r="FD258" s="78"/>
      <c r="FE258" s="78"/>
      <c r="FF258" s="78"/>
      <c r="FG258" s="78"/>
      <c r="FH258" s="78"/>
      <c r="FI258" s="78"/>
      <c r="FJ258" s="78"/>
      <c r="FK258" s="78"/>
      <c r="FL258" s="78"/>
      <c r="FM258" s="78"/>
      <c r="FN258" s="78"/>
      <c r="FO258" s="78"/>
      <c r="FP258" s="78"/>
      <c r="FQ258" s="78"/>
      <c r="FR258" s="78"/>
      <c r="FS258" s="78"/>
      <c r="FT258" s="78"/>
      <c r="FU258" s="78"/>
      <c r="FV258" s="78"/>
      <c r="FW258" s="78"/>
      <c r="FX258" s="78"/>
      <c r="FY258" s="78"/>
      <c r="FZ258" s="78"/>
      <c r="GA258" s="78"/>
      <c r="GB258" s="78"/>
      <c r="GC258" s="78"/>
      <c r="GD258" s="78"/>
      <c r="GE258" s="78"/>
      <c r="GF258" s="78"/>
      <c r="GG258" s="78"/>
      <c r="GH258" s="78"/>
      <c r="GI258" s="78"/>
      <c r="GJ258" s="78"/>
      <c r="GK258" s="78"/>
      <c r="GL258" s="78"/>
      <c r="GM258" s="78"/>
      <c r="GN258" s="78"/>
      <c r="GO258" s="78"/>
      <c r="GP258" s="78"/>
      <c r="GQ258" s="78"/>
      <c r="GR258" s="78"/>
      <c r="GS258" s="78"/>
    </row>
    <row r="259" spans="1:201">
      <c r="A259" s="80" t="s">
        <v>301</v>
      </c>
      <c r="B259" s="78"/>
      <c r="C259" s="78"/>
      <c r="D259" s="78"/>
      <c r="E259" s="78"/>
      <c r="F259" s="78"/>
      <c r="G259" s="78"/>
      <c r="H259" s="78"/>
      <c r="I259" s="78"/>
      <c r="J259" s="78"/>
      <c r="K259" s="78"/>
      <c r="L259" s="78"/>
      <c r="M259" s="78"/>
      <c r="N259" s="78"/>
      <c r="O259" s="78"/>
      <c r="P259" s="97"/>
      <c r="Q259" s="78"/>
      <c r="R259" s="78"/>
      <c r="S259" s="78"/>
      <c r="T259" s="78">
        <v>80</v>
      </c>
      <c r="U259" s="78"/>
      <c r="V259" s="78"/>
      <c r="W259" s="78"/>
      <c r="X259" s="78"/>
      <c r="Y259" s="78"/>
      <c r="Z259" s="78"/>
      <c r="AA259" s="78"/>
      <c r="AB259" s="78"/>
      <c r="AC259" s="78"/>
      <c r="AD259" s="78"/>
      <c r="AE259" s="78"/>
      <c r="AF259" s="78"/>
      <c r="AG259" s="78"/>
      <c r="AH259" s="78"/>
      <c r="AI259" s="78"/>
      <c r="AJ259" s="78"/>
      <c r="AK259" s="78"/>
      <c r="AL259" s="78"/>
      <c r="AM259" s="78"/>
      <c r="AN259" s="78"/>
      <c r="AO259" s="78"/>
      <c r="AP259" s="91"/>
      <c r="AQ259" s="88"/>
      <c r="AR259" s="78"/>
      <c r="AS259" s="78"/>
      <c r="AT259" s="78"/>
      <c r="AU259" s="78"/>
      <c r="AV259" s="78"/>
      <c r="AW259" s="97"/>
      <c r="AX259" s="78"/>
      <c r="AY259" s="78"/>
      <c r="AZ259" s="78"/>
      <c r="BA259" s="78"/>
      <c r="BB259" s="78"/>
      <c r="BC259" s="102"/>
      <c r="BD259" s="78"/>
      <c r="BE259" s="78"/>
      <c r="BF259" s="78"/>
      <c r="BG259" s="78"/>
      <c r="BH259" s="78"/>
      <c r="BI259" s="78"/>
      <c r="BJ259" s="78"/>
      <c r="BK259" s="78"/>
      <c r="BL259" s="78"/>
      <c r="BM259" s="78"/>
      <c r="BN259" s="78"/>
      <c r="BO259" s="78"/>
      <c r="BP259" s="78"/>
      <c r="BQ259" s="78"/>
      <c r="BR259" s="78"/>
      <c r="BS259" s="78"/>
      <c r="BT259" s="78"/>
      <c r="BU259" s="78"/>
      <c r="BV259" s="78"/>
      <c r="BW259" s="107"/>
      <c r="BX259" s="78"/>
      <c r="BY259" s="78"/>
      <c r="BZ259" s="78"/>
      <c r="CA259" s="78"/>
      <c r="CB259" s="78"/>
      <c r="CC259" s="78"/>
      <c r="CD259" s="112"/>
      <c r="CE259" s="78"/>
      <c r="CF259" s="78"/>
      <c r="CG259" s="78"/>
      <c r="CH259" s="78"/>
      <c r="CI259" s="78"/>
      <c r="CJ259" s="78"/>
      <c r="CK259" s="117"/>
      <c r="CL259" s="78"/>
      <c r="CM259" s="122"/>
      <c r="CN259" s="78"/>
      <c r="CO259" s="78"/>
      <c r="CP259" s="78"/>
      <c r="CQ259" s="78"/>
      <c r="CR259" s="78"/>
      <c r="CS259" s="78"/>
      <c r="CT259" s="78"/>
      <c r="CU259" s="78"/>
      <c r="CV259" s="78"/>
      <c r="CW259" s="78"/>
      <c r="CX259" s="78"/>
      <c r="CY259" s="78"/>
      <c r="CZ259" s="78"/>
      <c r="DA259" s="78"/>
      <c r="DB259" s="78"/>
      <c r="DC259" s="78"/>
      <c r="DD259" s="78"/>
      <c r="DE259" s="78"/>
      <c r="DF259" s="78"/>
      <c r="DG259" s="78"/>
      <c r="DH259" s="78"/>
      <c r="DI259" s="78"/>
      <c r="DJ259" s="78"/>
      <c r="DK259" s="78"/>
      <c r="DL259" s="78"/>
      <c r="DM259" s="78"/>
      <c r="DN259" s="78"/>
      <c r="DO259" s="78"/>
      <c r="DP259" s="78"/>
      <c r="DQ259" s="78"/>
      <c r="DR259" s="78"/>
      <c r="DS259" s="78"/>
      <c r="DT259" s="78"/>
      <c r="DU259" s="78"/>
      <c r="DV259" s="78"/>
      <c r="DW259" s="78"/>
      <c r="DX259" s="78"/>
      <c r="DY259" s="78"/>
      <c r="DZ259" s="78"/>
      <c r="EA259" s="78"/>
      <c r="EB259" s="78"/>
      <c r="EC259" s="78"/>
      <c r="ED259" s="78"/>
      <c r="EE259" s="78"/>
      <c r="EF259" s="78"/>
      <c r="EG259" s="78"/>
      <c r="EH259" s="78"/>
      <c r="EI259" s="78"/>
      <c r="EJ259" s="78"/>
      <c r="EK259" s="78"/>
      <c r="EL259" s="78"/>
      <c r="EM259" s="78"/>
      <c r="EN259" s="78"/>
      <c r="EO259" s="78"/>
      <c r="EP259" s="78"/>
      <c r="EQ259" s="78"/>
      <c r="ER259" s="78"/>
      <c r="ES259" s="78"/>
      <c r="ET259" s="78"/>
      <c r="EU259" s="78"/>
      <c r="EV259" s="78"/>
      <c r="EW259" s="78"/>
      <c r="EX259" s="78"/>
      <c r="EY259" s="78"/>
      <c r="EZ259" s="78"/>
      <c r="FA259" s="78"/>
      <c r="FB259" s="78"/>
      <c r="FC259" s="78"/>
      <c r="FD259" s="78"/>
      <c r="FE259" s="78"/>
      <c r="FF259" s="78"/>
      <c r="FG259" s="78"/>
      <c r="FH259" s="78"/>
      <c r="FI259" s="78"/>
      <c r="FJ259" s="78"/>
      <c r="FK259" s="78"/>
      <c r="FL259" s="78"/>
      <c r="FM259" s="78"/>
      <c r="FN259" s="78"/>
      <c r="FO259" s="78"/>
      <c r="FP259" s="78"/>
      <c r="FQ259" s="78"/>
      <c r="FR259" s="78"/>
      <c r="FS259" s="78"/>
      <c r="FT259" s="78"/>
      <c r="FU259" s="78"/>
      <c r="FV259" s="78"/>
      <c r="FW259" s="78"/>
      <c r="FX259" s="78"/>
      <c r="FY259" s="78"/>
      <c r="FZ259" s="78"/>
      <c r="GA259" s="78"/>
      <c r="GB259" s="78"/>
      <c r="GC259" s="78"/>
      <c r="GD259" s="78"/>
      <c r="GE259" s="78"/>
      <c r="GF259" s="78"/>
      <c r="GG259" s="78"/>
      <c r="GH259" s="78"/>
      <c r="GI259" s="78"/>
      <c r="GJ259" s="78"/>
      <c r="GK259" s="78"/>
      <c r="GL259" s="78"/>
      <c r="GM259" s="78"/>
      <c r="GN259" s="78"/>
      <c r="GO259" s="78"/>
      <c r="GP259" s="78"/>
      <c r="GQ259" s="78"/>
      <c r="GR259" s="78"/>
      <c r="GS259" s="78"/>
    </row>
    <row r="260" spans="1:201">
      <c r="A260" s="75">
        <v>65</v>
      </c>
      <c r="B260" s="78"/>
      <c r="C260" s="78"/>
      <c r="D260" s="78"/>
      <c r="E260" s="78"/>
      <c r="F260" s="78"/>
      <c r="G260" s="78"/>
      <c r="H260" s="78"/>
      <c r="I260" s="78"/>
      <c r="J260" s="78"/>
      <c r="K260" s="78"/>
      <c r="L260" s="78"/>
      <c r="M260" s="78"/>
      <c r="N260" s="78"/>
      <c r="O260" s="78"/>
      <c r="P260" s="97"/>
      <c r="Q260" s="78"/>
      <c r="R260" s="78"/>
      <c r="S260" s="78"/>
      <c r="T260" s="78">
        <v>60</v>
      </c>
      <c r="U260" s="78"/>
      <c r="V260" s="78"/>
      <c r="W260" s="78"/>
      <c r="X260" s="78"/>
      <c r="Y260" s="78"/>
      <c r="Z260" s="78"/>
      <c r="AA260" s="78"/>
      <c r="AB260" s="78"/>
      <c r="AC260" s="78"/>
      <c r="AD260" s="78"/>
      <c r="AE260" s="78"/>
      <c r="AF260" s="78"/>
      <c r="AG260" s="78"/>
      <c r="AH260" s="78"/>
      <c r="AI260" s="78"/>
      <c r="AJ260" s="78"/>
      <c r="AK260" s="78"/>
      <c r="AL260" s="78"/>
      <c r="AM260" s="78"/>
      <c r="AN260" s="78"/>
      <c r="AO260" s="78"/>
      <c r="AP260" s="91"/>
      <c r="AQ260" s="88"/>
      <c r="AR260" s="78"/>
      <c r="AS260" s="78"/>
      <c r="AT260" s="78"/>
      <c r="AU260" s="78"/>
      <c r="AV260" s="78"/>
      <c r="AW260" s="97"/>
      <c r="AX260" s="78"/>
      <c r="AY260" s="78"/>
      <c r="AZ260" s="78"/>
      <c r="BA260" s="78"/>
      <c r="BB260" s="78"/>
      <c r="BC260" s="102"/>
      <c r="BD260" s="78"/>
      <c r="BE260" s="78"/>
      <c r="BF260" s="78"/>
      <c r="BG260" s="78"/>
      <c r="BH260" s="78"/>
      <c r="BI260" s="78"/>
      <c r="BJ260" s="78"/>
      <c r="BK260" s="78"/>
      <c r="BL260" s="78"/>
      <c r="BM260" s="78"/>
      <c r="BN260" s="78"/>
      <c r="BO260" s="78"/>
      <c r="BP260" s="78"/>
      <c r="BQ260" s="78"/>
      <c r="BR260" s="78"/>
      <c r="BS260" s="78"/>
      <c r="BT260" s="78"/>
      <c r="BU260" s="78"/>
      <c r="BV260" s="78"/>
      <c r="BW260" s="107"/>
      <c r="BX260" s="78"/>
      <c r="BY260" s="78"/>
      <c r="BZ260" s="78"/>
      <c r="CA260" s="78"/>
      <c r="CB260" s="78"/>
      <c r="CC260" s="78"/>
      <c r="CD260" s="112"/>
      <c r="CE260" s="78"/>
      <c r="CF260" s="78"/>
      <c r="CG260" s="78"/>
      <c r="CH260" s="78"/>
      <c r="CI260" s="78"/>
      <c r="CJ260" s="78"/>
      <c r="CK260" s="117"/>
      <c r="CL260" s="78"/>
      <c r="CM260" s="122"/>
      <c r="CN260" s="78"/>
      <c r="CO260" s="78"/>
      <c r="CP260" s="78"/>
      <c r="CQ260" s="78"/>
      <c r="CR260" s="78"/>
      <c r="CS260" s="78"/>
      <c r="CT260" s="78"/>
      <c r="CU260" s="78"/>
      <c r="CV260" s="78"/>
      <c r="CW260" s="78"/>
      <c r="CX260" s="78"/>
      <c r="CY260" s="78"/>
      <c r="CZ260" s="78"/>
      <c r="DA260" s="78"/>
      <c r="DB260" s="78"/>
      <c r="DC260" s="78"/>
      <c r="DD260" s="78"/>
      <c r="DE260" s="78"/>
      <c r="DF260" s="78"/>
      <c r="DG260" s="78"/>
      <c r="DH260" s="78"/>
      <c r="DI260" s="78"/>
      <c r="DJ260" s="78"/>
      <c r="DK260" s="78"/>
      <c r="DL260" s="78"/>
      <c r="DM260" s="78"/>
      <c r="DN260" s="78"/>
      <c r="DO260" s="78"/>
      <c r="DP260" s="78"/>
      <c r="DQ260" s="78"/>
      <c r="DR260" s="78"/>
      <c r="DS260" s="78"/>
      <c r="DT260" s="78"/>
      <c r="DU260" s="78"/>
      <c r="DV260" s="78"/>
      <c r="DW260" s="78"/>
      <c r="DX260" s="78"/>
      <c r="DY260" s="78"/>
      <c r="DZ260" s="78"/>
      <c r="EA260" s="78"/>
      <c r="EB260" s="78"/>
      <c r="EC260" s="78"/>
      <c r="ED260" s="78"/>
      <c r="EE260" s="78"/>
      <c r="EF260" s="78"/>
      <c r="EG260" s="78"/>
      <c r="EH260" s="78"/>
      <c r="EI260" s="78"/>
      <c r="EJ260" s="78"/>
      <c r="EK260" s="78"/>
      <c r="EL260" s="78"/>
      <c r="EM260" s="78"/>
      <c r="EN260" s="78"/>
      <c r="EO260" s="78"/>
      <c r="EP260" s="78"/>
      <c r="EQ260" s="78"/>
      <c r="ER260" s="78"/>
      <c r="ES260" s="78"/>
      <c r="ET260" s="78"/>
      <c r="EU260" s="78"/>
      <c r="EV260" s="78"/>
      <c r="EW260" s="78"/>
      <c r="EX260" s="78"/>
      <c r="EY260" s="78"/>
      <c r="EZ260" s="78"/>
      <c r="FA260" s="78"/>
      <c r="FB260" s="78"/>
      <c r="FC260" s="78"/>
      <c r="FD260" s="78"/>
      <c r="FE260" s="78"/>
      <c r="FF260" s="78"/>
      <c r="FG260" s="78"/>
      <c r="FH260" s="78"/>
      <c r="FI260" s="78"/>
      <c r="FJ260" s="78"/>
      <c r="FK260" s="78"/>
      <c r="FL260" s="78"/>
      <c r="FM260" s="78"/>
      <c r="FN260" s="78"/>
      <c r="FO260" s="78"/>
      <c r="FP260" s="78"/>
      <c r="FQ260" s="78"/>
      <c r="FR260" s="78"/>
      <c r="FS260" s="78"/>
      <c r="FT260" s="78"/>
      <c r="FU260" s="78"/>
      <c r="FV260" s="78"/>
      <c r="FW260" s="78"/>
      <c r="FX260" s="78"/>
      <c r="FY260" s="78"/>
      <c r="FZ260" s="78"/>
      <c r="GA260" s="78"/>
      <c r="GB260" s="78"/>
      <c r="GC260" s="78"/>
      <c r="GD260" s="78"/>
      <c r="GE260" s="78"/>
      <c r="GF260" s="78"/>
      <c r="GG260" s="78"/>
      <c r="GH260" s="78"/>
      <c r="GI260" s="78"/>
      <c r="GJ260" s="78"/>
      <c r="GK260" s="78"/>
      <c r="GL260" s="78"/>
      <c r="GM260" s="78"/>
      <c r="GN260" s="78"/>
      <c r="GO260" s="78"/>
      <c r="GP260" s="78"/>
      <c r="GQ260" s="78"/>
      <c r="GR260" s="78"/>
      <c r="GS260" s="78"/>
    </row>
    <row r="261" spans="1:201" ht="18">
      <c r="A261" s="76" t="s">
        <v>59</v>
      </c>
      <c r="B261" s="78"/>
      <c r="C261" s="78"/>
      <c r="D261" s="78"/>
      <c r="E261" s="78"/>
      <c r="F261" s="78"/>
      <c r="G261" s="78"/>
      <c r="H261" s="78"/>
      <c r="I261" s="78"/>
      <c r="J261" s="78"/>
      <c r="K261" s="78"/>
      <c r="L261" s="78"/>
      <c r="M261" s="78"/>
      <c r="N261" s="78"/>
      <c r="O261" s="78"/>
      <c r="P261" s="97"/>
      <c r="Q261" s="78"/>
      <c r="R261" s="78"/>
      <c r="S261" s="78"/>
      <c r="T261" s="78">
        <v>60</v>
      </c>
      <c r="U261" s="78"/>
      <c r="V261" s="78"/>
      <c r="W261" s="78"/>
      <c r="X261" s="78"/>
      <c r="Y261" s="78"/>
      <c r="Z261" s="78"/>
      <c r="AA261" s="78"/>
      <c r="AB261" s="78"/>
      <c r="AC261" s="78"/>
      <c r="AD261" s="78"/>
      <c r="AE261" s="78"/>
      <c r="AF261" s="78"/>
      <c r="AG261" s="78"/>
      <c r="AH261" s="78"/>
      <c r="AI261" s="78"/>
      <c r="AJ261" s="78"/>
      <c r="AK261" s="78"/>
      <c r="AL261" s="78"/>
      <c r="AM261" s="78"/>
      <c r="AN261" s="78"/>
      <c r="AO261" s="78"/>
      <c r="AP261" s="91"/>
      <c r="AQ261" s="88"/>
      <c r="AR261" s="78"/>
      <c r="AS261" s="78"/>
      <c r="AT261" s="78"/>
      <c r="AU261" s="78"/>
      <c r="AV261" s="78"/>
      <c r="AW261" s="97"/>
      <c r="AX261" s="78"/>
      <c r="AY261" s="78"/>
      <c r="AZ261" s="78"/>
      <c r="BA261" s="78"/>
      <c r="BB261" s="78"/>
      <c r="BC261" s="102"/>
      <c r="BD261" s="78"/>
      <c r="BE261" s="78"/>
      <c r="BF261" s="78"/>
      <c r="BG261" s="78"/>
      <c r="BH261" s="78"/>
      <c r="BI261" s="78"/>
      <c r="BJ261" s="78"/>
      <c r="BK261" s="78"/>
      <c r="BL261" s="78"/>
      <c r="BM261" s="78"/>
      <c r="BN261" s="78"/>
      <c r="BO261" s="78"/>
      <c r="BP261" s="78"/>
      <c r="BQ261" s="78"/>
      <c r="BR261" s="78"/>
      <c r="BS261" s="78"/>
      <c r="BT261" s="78"/>
      <c r="BU261" s="78"/>
      <c r="BV261" s="78"/>
      <c r="BW261" s="107"/>
      <c r="BX261" s="78"/>
      <c r="BY261" s="78"/>
      <c r="BZ261" s="78"/>
      <c r="CA261" s="78"/>
      <c r="CB261" s="78"/>
      <c r="CC261" s="78"/>
      <c r="CD261" s="112"/>
      <c r="CE261" s="78"/>
      <c r="CF261" s="78"/>
      <c r="CG261" s="78"/>
      <c r="CH261" s="78"/>
      <c r="CI261" s="78"/>
      <c r="CJ261" s="78"/>
      <c r="CK261" s="117"/>
      <c r="CL261" s="78"/>
      <c r="CM261" s="122"/>
      <c r="CN261" s="78"/>
      <c r="CO261" s="78"/>
      <c r="CP261" s="78"/>
      <c r="CQ261" s="78"/>
      <c r="CR261" s="78"/>
      <c r="CS261" s="78"/>
      <c r="CT261" s="78"/>
      <c r="CU261" s="78"/>
      <c r="CV261" s="78"/>
      <c r="CW261" s="78"/>
      <c r="CX261" s="78"/>
      <c r="CY261" s="78"/>
      <c r="CZ261" s="78"/>
      <c r="DA261" s="78"/>
      <c r="DB261" s="78"/>
      <c r="DC261" s="78"/>
      <c r="DD261" s="78"/>
      <c r="DE261" s="78"/>
      <c r="DF261" s="78"/>
      <c r="DG261" s="78"/>
      <c r="DH261" s="78"/>
      <c r="DI261" s="78"/>
      <c r="DJ261" s="78"/>
      <c r="DK261" s="78"/>
      <c r="DL261" s="78"/>
      <c r="DM261" s="78"/>
      <c r="DN261" s="78"/>
      <c r="DO261" s="78"/>
      <c r="DP261" s="78"/>
      <c r="DQ261" s="78"/>
      <c r="DR261" s="78"/>
      <c r="DS261" s="78"/>
      <c r="DT261" s="78"/>
      <c r="DU261" s="78"/>
      <c r="DV261" s="78"/>
      <c r="DW261" s="78"/>
      <c r="DX261" s="78"/>
      <c r="DY261" s="78"/>
      <c r="DZ261" s="78"/>
      <c r="EA261" s="78"/>
      <c r="EB261" s="78"/>
      <c r="EC261" s="78"/>
      <c r="ED261" s="78"/>
      <c r="EE261" s="78"/>
      <c r="EF261" s="78"/>
      <c r="EG261" s="78"/>
      <c r="EH261" s="78"/>
      <c r="EI261" s="78"/>
      <c r="EJ261" s="78"/>
      <c r="EK261" s="78"/>
      <c r="EL261" s="78"/>
      <c r="EM261" s="78"/>
      <c r="EN261" s="78"/>
      <c r="EO261" s="78"/>
      <c r="EP261" s="78"/>
      <c r="EQ261" s="78"/>
      <c r="ER261" s="78"/>
      <c r="ES261" s="78"/>
      <c r="ET261" s="78"/>
      <c r="EU261" s="78"/>
      <c r="EV261" s="78"/>
      <c r="EW261" s="78"/>
      <c r="EX261" s="78"/>
      <c r="EY261" s="78"/>
      <c r="EZ261" s="78"/>
      <c r="FA261" s="78"/>
      <c r="FB261" s="78"/>
      <c r="FC261" s="78"/>
      <c r="FD261" s="78"/>
      <c r="FE261" s="78"/>
      <c r="FF261" s="78"/>
      <c r="FG261" s="78"/>
      <c r="FH261" s="78"/>
      <c r="FI261" s="78"/>
      <c r="FJ261" s="78"/>
      <c r="FK261" s="78"/>
      <c r="FL261" s="78"/>
      <c r="FM261" s="78"/>
      <c r="FN261" s="78"/>
      <c r="FO261" s="78"/>
      <c r="FP261" s="78"/>
      <c r="FQ261" s="78"/>
      <c r="FR261" s="78"/>
      <c r="FS261" s="78"/>
      <c r="FT261" s="78"/>
      <c r="FU261" s="78"/>
      <c r="FV261" s="78"/>
      <c r="FW261" s="78"/>
      <c r="FX261" s="78"/>
      <c r="FY261" s="78"/>
      <c r="FZ261" s="78"/>
      <c r="GA261" s="78"/>
      <c r="GB261" s="78"/>
      <c r="GC261" s="78"/>
      <c r="GD261" s="78"/>
      <c r="GE261" s="78"/>
      <c r="GF261" s="78"/>
      <c r="GG261" s="78"/>
      <c r="GH261" s="78"/>
      <c r="GI261" s="78"/>
      <c r="GJ261" s="78"/>
      <c r="GK261" s="78"/>
      <c r="GL261" s="78"/>
      <c r="GM261" s="78"/>
      <c r="GN261" s="78"/>
      <c r="GO261" s="78"/>
      <c r="GP261" s="78"/>
      <c r="GQ261" s="78"/>
      <c r="GR261" s="78"/>
      <c r="GS261" s="78"/>
    </row>
    <row r="262" spans="1:201" ht="35.25">
      <c r="A262" s="73" t="s">
        <v>9</v>
      </c>
      <c r="B262" s="78"/>
      <c r="C262" s="78"/>
      <c r="D262" s="78"/>
      <c r="E262" s="78"/>
      <c r="F262" s="78"/>
      <c r="G262" s="78"/>
      <c r="H262" s="78"/>
      <c r="I262" s="78"/>
      <c r="J262" s="78"/>
      <c r="K262" s="78"/>
      <c r="L262" s="78"/>
      <c r="M262" s="78"/>
      <c r="N262" s="78"/>
      <c r="O262" s="78"/>
      <c r="P262" s="97"/>
      <c r="Q262" s="78"/>
      <c r="R262" s="78"/>
      <c r="S262" s="78"/>
      <c r="T262" s="78"/>
      <c r="U262" s="78"/>
      <c r="V262" s="78"/>
      <c r="W262" s="78"/>
      <c r="X262" s="78"/>
      <c r="Y262" s="78"/>
      <c r="Z262" s="78"/>
      <c r="AA262" s="78"/>
      <c r="AB262" s="78"/>
      <c r="AC262" s="78"/>
      <c r="AD262" s="78"/>
      <c r="AE262" s="78"/>
      <c r="AF262" s="78"/>
      <c r="AG262" s="78"/>
      <c r="AH262" s="78"/>
      <c r="AI262" s="78"/>
      <c r="AJ262" s="78"/>
      <c r="AK262" s="78"/>
      <c r="AL262" s="78"/>
      <c r="AM262" s="78"/>
      <c r="AN262" s="78"/>
      <c r="AO262" s="78"/>
      <c r="AP262" s="91"/>
      <c r="AQ262" s="88"/>
      <c r="AR262" s="78"/>
      <c r="AS262" s="78"/>
      <c r="AT262" s="78"/>
      <c r="AU262" s="78"/>
      <c r="AV262" s="78"/>
      <c r="AW262" s="97"/>
      <c r="AX262" s="78"/>
      <c r="AY262" s="78"/>
      <c r="AZ262" s="78"/>
      <c r="BA262" s="78"/>
      <c r="BB262" s="78"/>
      <c r="BC262" s="102"/>
      <c r="BD262" s="78"/>
      <c r="BE262" s="78"/>
      <c r="BF262" s="78"/>
      <c r="BG262" s="78"/>
      <c r="BH262" s="78"/>
      <c r="BI262" s="78"/>
      <c r="BJ262" s="78"/>
      <c r="BK262" s="78"/>
      <c r="BL262" s="78"/>
      <c r="BM262" s="78"/>
      <c r="BN262" s="78"/>
      <c r="BO262" s="78"/>
      <c r="BP262" s="78"/>
      <c r="BQ262" s="78"/>
      <c r="BR262" s="78"/>
      <c r="BS262" s="78"/>
      <c r="BT262" s="78"/>
      <c r="BU262" s="78"/>
      <c r="BV262" s="78"/>
      <c r="BW262" s="107"/>
      <c r="BX262" s="78"/>
      <c r="BY262" s="78"/>
      <c r="BZ262" s="78"/>
      <c r="CA262" s="78"/>
      <c r="CB262" s="78"/>
      <c r="CC262" s="78"/>
      <c r="CD262" s="112"/>
      <c r="CE262" s="78"/>
      <c r="CF262" s="78"/>
      <c r="CG262" s="78"/>
      <c r="CH262" s="78"/>
      <c r="CI262" s="78"/>
      <c r="CJ262" s="78"/>
      <c r="CK262" s="117"/>
      <c r="CL262" s="78"/>
      <c r="CM262" s="122"/>
      <c r="CN262" s="78"/>
      <c r="CO262" s="78"/>
      <c r="CP262" s="78"/>
      <c r="CQ262" s="78"/>
      <c r="CR262" s="78"/>
      <c r="CS262" s="78"/>
      <c r="CT262" s="78"/>
      <c r="CU262" s="78"/>
      <c r="CV262" s="78"/>
      <c r="CW262" s="78"/>
      <c r="CX262" s="78"/>
      <c r="CY262" s="78"/>
      <c r="CZ262" s="78"/>
      <c r="DA262" s="78"/>
      <c r="DB262" s="78"/>
      <c r="DC262" s="78"/>
      <c r="DD262" s="78"/>
      <c r="DE262" s="78"/>
      <c r="DF262" s="78"/>
      <c r="DG262" s="78"/>
      <c r="DH262" s="78"/>
      <c r="DI262" s="78"/>
      <c r="DJ262" s="78"/>
      <c r="DK262" s="78"/>
      <c r="DL262" s="78"/>
      <c r="DM262" s="78"/>
      <c r="DN262" s="78"/>
      <c r="DO262" s="78"/>
      <c r="DP262" s="78"/>
      <c r="DQ262" s="78"/>
      <c r="DR262" s="78"/>
      <c r="DS262" s="78"/>
      <c r="DT262" s="78"/>
      <c r="DU262" s="78"/>
      <c r="DV262" s="78"/>
      <c r="DW262" s="78"/>
      <c r="DX262" s="78"/>
      <c r="DY262" s="78"/>
      <c r="DZ262" s="78"/>
      <c r="EA262" s="78"/>
      <c r="EB262" s="78"/>
      <c r="EC262" s="78"/>
      <c r="ED262" s="78"/>
      <c r="EE262" s="78"/>
      <c r="EF262" s="78"/>
      <c r="EG262" s="78"/>
      <c r="EH262" s="78"/>
      <c r="EI262" s="78"/>
      <c r="EJ262" s="78"/>
      <c r="EK262" s="78"/>
      <c r="EL262" s="78"/>
      <c r="EM262" s="78"/>
      <c r="EN262" s="78"/>
      <c r="EO262" s="78"/>
      <c r="EP262" s="78"/>
      <c r="EQ262" s="78"/>
      <c r="ER262" s="78"/>
      <c r="ES262" s="78"/>
      <c r="ET262" s="78"/>
      <c r="EU262" s="78"/>
      <c r="EV262" s="78"/>
      <c r="EW262" s="78"/>
      <c r="EX262" s="78"/>
      <c r="EY262" s="78"/>
      <c r="EZ262" s="78"/>
      <c r="FA262" s="78"/>
      <c r="FB262" s="78"/>
      <c r="FC262" s="78"/>
      <c r="FD262" s="78"/>
      <c r="FE262" s="78"/>
      <c r="FF262" s="78"/>
      <c r="FG262" s="78"/>
      <c r="FH262" s="78"/>
      <c r="FI262" s="78"/>
      <c r="FJ262" s="78"/>
      <c r="FK262" s="78"/>
      <c r="FL262" s="78"/>
      <c r="FM262" s="78"/>
      <c r="FN262" s="78"/>
      <c r="FO262" s="78"/>
      <c r="FP262" s="78"/>
      <c r="FQ262" s="78"/>
      <c r="FR262" s="78"/>
      <c r="FS262" s="78"/>
      <c r="FT262" s="78"/>
      <c r="FU262" s="78"/>
      <c r="FV262" s="78"/>
      <c r="FW262" s="78"/>
      <c r="FX262" s="78"/>
      <c r="FY262" s="78"/>
      <c r="FZ262" s="78"/>
      <c r="GA262" s="78"/>
      <c r="GB262" s="78"/>
      <c r="GC262" s="78"/>
      <c r="GD262" s="78"/>
      <c r="GE262" s="78"/>
      <c r="GF262" s="78"/>
      <c r="GG262" s="78"/>
      <c r="GH262" s="78"/>
      <c r="GI262" s="78"/>
      <c r="GJ262" s="78"/>
      <c r="GK262" s="78"/>
      <c r="GL262" s="78"/>
      <c r="GM262" s="78"/>
      <c r="GN262" s="78"/>
      <c r="GO262" s="78"/>
      <c r="GP262" s="78"/>
      <c r="GQ262" s="78"/>
      <c r="GR262" s="78"/>
      <c r="GS262" s="78"/>
    </row>
    <row r="263" spans="1:201" ht="35.25">
      <c r="A263" s="74" t="s">
        <v>9</v>
      </c>
      <c r="B263" s="78"/>
      <c r="C263" s="78">
        <v>88.88</v>
      </c>
      <c r="D263" s="78"/>
      <c r="E263" s="78"/>
      <c r="F263" s="78"/>
      <c r="G263" s="78"/>
      <c r="H263" s="78"/>
      <c r="I263" s="78"/>
      <c r="J263" s="78"/>
      <c r="K263" s="78"/>
      <c r="L263" s="78"/>
      <c r="M263" s="78"/>
      <c r="N263" s="78"/>
      <c r="O263" s="78"/>
      <c r="P263" s="97"/>
      <c r="Q263" s="78"/>
      <c r="R263" s="78"/>
      <c r="S263" s="78"/>
      <c r="T263" s="78"/>
      <c r="U263" s="78"/>
      <c r="V263" s="78"/>
      <c r="W263" s="78"/>
      <c r="X263" s="78"/>
      <c r="Y263" s="78"/>
      <c r="Z263" s="78"/>
      <c r="AA263" s="78"/>
      <c r="AB263" s="78"/>
      <c r="AC263" s="78"/>
      <c r="AD263" s="78"/>
      <c r="AE263" s="78"/>
      <c r="AF263" s="78"/>
      <c r="AG263" s="78"/>
      <c r="AH263" s="78"/>
      <c r="AI263" s="78"/>
      <c r="AJ263" s="78"/>
      <c r="AK263" s="78"/>
      <c r="AL263" s="78"/>
      <c r="AM263" s="78"/>
      <c r="AN263" s="78"/>
      <c r="AO263" s="78"/>
      <c r="AP263" s="91"/>
      <c r="AQ263" s="88"/>
      <c r="AR263" s="78"/>
      <c r="AS263" s="78"/>
      <c r="AT263" s="78"/>
      <c r="AU263" s="78"/>
      <c r="AV263" s="78"/>
      <c r="AW263" s="97"/>
      <c r="AX263" s="78"/>
      <c r="AY263" s="78"/>
      <c r="AZ263" s="78"/>
      <c r="BA263" s="78"/>
      <c r="BB263" s="78"/>
      <c r="BC263" s="102"/>
      <c r="BD263" s="78"/>
      <c r="BE263" s="78"/>
      <c r="BF263" s="78"/>
      <c r="BG263" s="78"/>
      <c r="BH263" s="78"/>
      <c r="BI263" s="78"/>
      <c r="BJ263" s="78"/>
      <c r="BK263" s="78"/>
      <c r="BL263" s="78"/>
      <c r="BM263" s="78"/>
      <c r="BN263" s="78"/>
      <c r="BO263" s="78"/>
      <c r="BP263" s="78">
        <v>166</v>
      </c>
      <c r="BQ263" s="78"/>
      <c r="BR263" s="78"/>
      <c r="BS263" s="78"/>
      <c r="BT263" s="78"/>
      <c r="BU263" s="78"/>
      <c r="BV263" s="78"/>
      <c r="BW263" s="107"/>
      <c r="BX263" s="78"/>
      <c r="BY263" s="78"/>
      <c r="BZ263" s="78"/>
      <c r="CA263" s="78">
        <v>155.9</v>
      </c>
      <c r="CB263" s="78"/>
      <c r="CC263" s="78"/>
      <c r="CD263" s="112"/>
      <c r="CE263" s="78"/>
      <c r="CF263" s="78"/>
      <c r="CG263" s="78"/>
      <c r="CH263" s="78"/>
      <c r="CI263" s="78"/>
      <c r="CJ263" s="78"/>
      <c r="CK263" s="117"/>
      <c r="CL263" s="78"/>
      <c r="CM263" s="122"/>
      <c r="CN263" s="78"/>
      <c r="CO263" s="78"/>
      <c r="CP263" s="78"/>
      <c r="CQ263" s="78"/>
      <c r="CR263" s="78"/>
      <c r="CS263" s="78"/>
      <c r="CT263" s="78"/>
      <c r="CU263" s="78"/>
      <c r="CV263" s="78"/>
      <c r="CW263" s="78"/>
      <c r="CX263" s="78"/>
      <c r="CY263" s="78"/>
      <c r="CZ263" s="78"/>
      <c r="DA263" s="78"/>
      <c r="DB263" s="78"/>
      <c r="DC263" s="78"/>
      <c r="DD263" s="78"/>
      <c r="DE263" s="78"/>
      <c r="DF263" s="78"/>
      <c r="DG263" s="78"/>
      <c r="DH263" s="78"/>
      <c r="DI263" s="78"/>
      <c r="DJ263" s="78"/>
      <c r="DK263" s="78"/>
      <c r="DL263" s="78"/>
      <c r="DM263" s="78"/>
      <c r="DN263" s="78"/>
      <c r="DO263" s="78"/>
      <c r="DP263" s="78"/>
      <c r="DQ263" s="78"/>
      <c r="DR263" s="78"/>
      <c r="DS263" s="78"/>
      <c r="DT263" s="78"/>
      <c r="DU263" s="78"/>
      <c r="DV263" s="78"/>
      <c r="DW263" s="78"/>
      <c r="DX263" s="78"/>
      <c r="DY263" s="78"/>
      <c r="DZ263" s="78"/>
      <c r="EA263" s="78"/>
      <c r="EB263" s="78"/>
      <c r="EC263" s="78"/>
      <c r="ED263" s="78"/>
      <c r="EE263" s="78"/>
      <c r="EF263" s="78"/>
      <c r="EG263" s="78"/>
      <c r="EH263" s="78"/>
      <c r="EI263" s="78"/>
      <c r="EJ263" s="78"/>
      <c r="EK263" s="78"/>
      <c r="EL263" s="78"/>
      <c r="EM263" s="78"/>
      <c r="EN263" s="78"/>
      <c r="EO263" s="78"/>
      <c r="EP263" s="78"/>
      <c r="EQ263" s="78"/>
      <c r="ER263" s="78"/>
      <c r="ES263" s="78"/>
      <c r="ET263" s="78"/>
      <c r="EU263" s="78"/>
      <c r="EV263" s="78">
        <v>93</v>
      </c>
      <c r="EW263" s="78">
        <v>93</v>
      </c>
      <c r="EX263" s="78">
        <v>91</v>
      </c>
      <c r="EY263" s="78">
        <v>254</v>
      </c>
      <c r="EZ263" s="78">
        <v>84</v>
      </c>
      <c r="FA263" s="78">
        <v>61</v>
      </c>
      <c r="FB263" s="78"/>
      <c r="FC263" s="78"/>
      <c r="FD263" s="78"/>
      <c r="FE263" s="78"/>
      <c r="FF263" s="78"/>
      <c r="FG263" s="78"/>
      <c r="FH263" s="78"/>
      <c r="FI263" s="78"/>
      <c r="FJ263" s="78"/>
      <c r="FK263" s="78"/>
      <c r="FL263" s="78"/>
      <c r="FM263" s="78"/>
      <c r="FN263" s="78"/>
      <c r="FO263" s="78"/>
      <c r="FP263" s="78"/>
      <c r="FQ263" s="78"/>
      <c r="FR263" s="78"/>
      <c r="FS263" s="78"/>
      <c r="FT263" s="78"/>
      <c r="FU263" s="78"/>
      <c r="FV263" s="78"/>
      <c r="FW263" s="78"/>
      <c r="FX263" s="78"/>
      <c r="FY263" s="78"/>
      <c r="FZ263" s="78"/>
      <c r="GA263" s="78"/>
      <c r="GB263" s="78"/>
      <c r="GC263" s="78"/>
      <c r="GD263" s="78"/>
      <c r="GE263" s="78"/>
      <c r="GF263" s="78"/>
      <c r="GG263" s="78"/>
      <c r="GH263" s="78"/>
      <c r="GI263" s="78"/>
      <c r="GJ263" s="78"/>
      <c r="GK263" s="78"/>
      <c r="GL263" s="78"/>
      <c r="GM263" s="78"/>
      <c r="GN263" s="78"/>
      <c r="GO263" s="78"/>
      <c r="GP263" s="78"/>
      <c r="GQ263" s="78"/>
      <c r="GR263" s="78"/>
      <c r="GS263" s="78"/>
    </row>
    <row r="264" spans="1:201">
      <c r="A264" s="75" t="s">
        <v>9</v>
      </c>
      <c r="B264" s="78"/>
      <c r="C264" s="78">
        <v>88.88</v>
      </c>
      <c r="D264" s="78"/>
      <c r="E264" s="78"/>
      <c r="F264" s="78"/>
      <c r="G264" s="78"/>
      <c r="H264" s="78"/>
      <c r="I264" s="78"/>
      <c r="J264" s="78"/>
      <c r="K264" s="78"/>
      <c r="L264" s="78"/>
      <c r="M264" s="78"/>
      <c r="N264" s="78"/>
      <c r="O264" s="78"/>
      <c r="P264" s="97"/>
      <c r="Q264" s="78"/>
      <c r="R264" s="78"/>
      <c r="S264" s="78"/>
      <c r="T264" s="78"/>
      <c r="U264" s="78"/>
      <c r="V264" s="78"/>
      <c r="W264" s="78"/>
      <c r="X264" s="78"/>
      <c r="Y264" s="78"/>
      <c r="Z264" s="78"/>
      <c r="AA264" s="78"/>
      <c r="AB264" s="78"/>
      <c r="AC264" s="78"/>
      <c r="AD264" s="78"/>
      <c r="AE264" s="78"/>
      <c r="AF264" s="78"/>
      <c r="AG264" s="78"/>
      <c r="AH264" s="78"/>
      <c r="AI264" s="78"/>
      <c r="AJ264" s="78"/>
      <c r="AK264" s="78"/>
      <c r="AL264" s="78"/>
      <c r="AM264" s="78"/>
      <c r="AN264" s="78"/>
      <c r="AO264" s="78"/>
      <c r="AP264" s="91"/>
      <c r="AQ264" s="88"/>
      <c r="AR264" s="78"/>
      <c r="AS264" s="78"/>
      <c r="AT264" s="78"/>
      <c r="AU264" s="78"/>
      <c r="AV264" s="78"/>
      <c r="AW264" s="97"/>
      <c r="AX264" s="78"/>
      <c r="AY264" s="78"/>
      <c r="AZ264" s="78"/>
      <c r="BA264" s="78"/>
      <c r="BB264" s="78"/>
      <c r="BC264" s="102"/>
      <c r="BD264" s="78"/>
      <c r="BE264" s="78"/>
      <c r="BF264" s="78"/>
      <c r="BG264" s="78"/>
      <c r="BH264" s="78"/>
      <c r="BI264" s="78"/>
      <c r="BJ264" s="78"/>
      <c r="BK264" s="78"/>
      <c r="BL264" s="78"/>
      <c r="BM264" s="78"/>
      <c r="BN264" s="78"/>
      <c r="BO264" s="78"/>
      <c r="BP264" s="78">
        <v>166</v>
      </c>
      <c r="BQ264" s="78"/>
      <c r="BR264" s="78"/>
      <c r="BS264" s="78"/>
      <c r="BT264" s="78"/>
      <c r="BU264" s="78"/>
      <c r="BV264" s="78"/>
      <c r="BW264" s="107"/>
      <c r="BX264" s="78"/>
      <c r="BY264" s="78"/>
      <c r="BZ264" s="78"/>
      <c r="CA264" s="78">
        <v>155.9</v>
      </c>
      <c r="CB264" s="78"/>
      <c r="CC264" s="78"/>
      <c r="CD264" s="112"/>
      <c r="CE264" s="78"/>
      <c r="CF264" s="78"/>
      <c r="CG264" s="78"/>
      <c r="CH264" s="78"/>
      <c r="CI264" s="78"/>
      <c r="CJ264" s="78"/>
      <c r="CK264" s="117"/>
      <c r="CL264" s="78"/>
      <c r="CM264" s="122"/>
      <c r="CN264" s="78"/>
      <c r="CO264" s="78"/>
      <c r="CP264" s="78"/>
      <c r="CQ264" s="78"/>
      <c r="CR264" s="78"/>
      <c r="CS264" s="78"/>
      <c r="CT264" s="78"/>
      <c r="CU264" s="78"/>
      <c r="CV264" s="78"/>
      <c r="CW264" s="78"/>
      <c r="CX264" s="78"/>
      <c r="CY264" s="78"/>
      <c r="CZ264" s="78"/>
      <c r="DA264" s="78"/>
      <c r="DB264" s="78"/>
      <c r="DC264" s="78"/>
      <c r="DD264" s="78"/>
      <c r="DE264" s="78"/>
      <c r="DF264" s="78"/>
      <c r="DG264" s="78"/>
      <c r="DH264" s="78"/>
      <c r="DI264" s="78"/>
      <c r="DJ264" s="78"/>
      <c r="DK264" s="78"/>
      <c r="DL264" s="78"/>
      <c r="DM264" s="78"/>
      <c r="DN264" s="78"/>
      <c r="DO264" s="78"/>
      <c r="DP264" s="78"/>
      <c r="DQ264" s="78"/>
      <c r="DR264" s="78"/>
      <c r="DS264" s="78"/>
      <c r="DT264" s="78"/>
      <c r="DU264" s="78"/>
      <c r="DV264" s="78"/>
      <c r="DW264" s="78"/>
      <c r="DX264" s="78"/>
      <c r="DY264" s="78"/>
      <c r="DZ264" s="78"/>
      <c r="EA264" s="78"/>
      <c r="EB264" s="78"/>
      <c r="EC264" s="78"/>
      <c r="ED264" s="78"/>
      <c r="EE264" s="78"/>
      <c r="EF264" s="78"/>
      <c r="EG264" s="78"/>
      <c r="EH264" s="78"/>
      <c r="EI264" s="78"/>
      <c r="EJ264" s="78"/>
      <c r="EK264" s="78"/>
      <c r="EL264" s="78"/>
      <c r="EM264" s="78"/>
      <c r="EN264" s="78"/>
      <c r="EO264" s="78"/>
      <c r="EP264" s="78"/>
      <c r="EQ264" s="78"/>
      <c r="ER264" s="78"/>
      <c r="ES264" s="78"/>
      <c r="ET264" s="78"/>
      <c r="EU264" s="78"/>
      <c r="EV264" s="78">
        <v>93</v>
      </c>
      <c r="EW264" s="78">
        <v>93</v>
      </c>
      <c r="EX264" s="78">
        <v>91</v>
      </c>
      <c r="EY264" s="78">
        <v>254</v>
      </c>
      <c r="EZ264" s="78">
        <v>84</v>
      </c>
      <c r="FA264" s="78">
        <v>61</v>
      </c>
      <c r="FB264" s="78"/>
      <c r="FC264" s="78"/>
      <c r="FD264" s="78"/>
      <c r="FE264" s="78"/>
      <c r="FF264" s="78"/>
      <c r="FG264" s="78"/>
      <c r="FH264" s="78"/>
      <c r="FI264" s="78"/>
      <c r="FJ264" s="78"/>
      <c r="FK264" s="78"/>
      <c r="FL264" s="78"/>
      <c r="FM264" s="78"/>
      <c r="FN264" s="78"/>
      <c r="FO264" s="78"/>
      <c r="FP264" s="78"/>
      <c r="FQ264" s="78"/>
      <c r="FR264" s="78"/>
      <c r="FS264" s="78"/>
      <c r="FT264" s="78"/>
      <c r="FU264" s="78"/>
      <c r="FV264" s="78"/>
      <c r="FW264" s="78"/>
      <c r="FX264" s="78"/>
      <c r="FY264" s="78"/>
      <c r="FZ264" s="78"/>
      <c r="GA264" s="78"/>
      <c r="GB264" s="78"/>
      <c r="GC264" s="78"/>
      <c r="GD264" s="78"/>
      <c r="GE264" s="78"/>
      <c r="GF264" s="78"/>
      <c r="GG264" s="78"/>
      <c r="GH264" s="78"/>
      <c r="GI264" s="78"/>
      <c r="GJ264" s="78"/>
      <c r="GK264" s="78"/>
      <c r="GL264" s="78"/>
      <c r="GM264" s="78"/>
      <c r="GN264" s="78"/>
      <c r="GO264" s="78"/>
      <c r="GP264" s="78"/>
      <c r="GQ264" s="78"/>
      <c r="GR264" s="78"/>
      <c r="GS264" s="78"/>
    </row>
    <row r="265" spans="1:201" ht="18">
      <c r="A265" s="76" t="s">
        <v>568</v>
      </c>
      <c r="B265" s="78"/>
      <c r="C265" s="78"/>
      <c r="D265" s="78"/>
      <c r="E265" s="78"/>
      <c r="F265" s="78"/>
      <c r="G265" s="78"/>
      <c r="H265" s="78"/>
      <c r="I265" s="78"/>
      <c r="J265" s="78"/>
      <c r="K265" s="78"/>
      <c r="L265" s="78"/>
      <c r="M265" s="78"/>
      <c r="N265" s="78"/>
      <c r="O265" s="78"/>
      <c r="P265" s="97"/>
      <c r="Q265" s="78"/>
      <c r="R265" s="78"/>
      <c r="S265" s="78"/>
      <c r="T265" s="78"/>
      <c r="U265" s="78"/>
      <c r="V265" s="78"/>
      <c r="W265" s="78"/>
      <c r="X265" s="78"/>
      <c r="Y265" s="78"/>
      <c r="Z265" s="78"/>
      <c r="AA265" s="78"/>
      <c r="AB265" s="78"/>
      <c r="AC265" s="78"/>
      <c r="AD265" s="78"/>
      <c r="AE265" s="78"/>
      <c r="AF265" s="78"/>
      <c r="AG265" s="78"/>
      <c r="AH265" s="78"/>
      <c r="AI265" s="78"/>
      <c r="AJ265" s="78"/>
      <c r="AK265" s="78"/>
      <c r="AL265" s="78"/>
      <c r="AM265" s="78"/>
      <c r="AN265" s="78"/>
      <c r="AO265" s="78"/>
      <c r="AP265" s="91"/>
      <c r="AQ265" s="88"/>
      <c r="AR265" s="78"/>
      <c r="AS265" s="78"/>
      <c r="AT265" s="78"/>
      <c r="AU265" s="78"/>
      <c r="AV265" s="78"/>
      <c r="AW265" s="97"/>
      <c r="AX265" s="78"/>
      <c r="AY265" s="78"/>
      <c r="AZ265" s="78"/>
      <c r="BA265" s="78"/>
      <c r="BB265" s="78"/>
      <c r="BC265" s="102"/>
      <c r="BD265" s="78"/>
      <c r="BE265" s="78"/>
      <c r="BF265" s="78"/>
      <c r="BG265" s="78"/>
      <c r="BH265" s="78"/>
      <c r="BI265" s="78"/>
      <c r="BJ265" s="78"/>
      <c r="BK265" s="78"/>
      <c r="BL265" s="78"/>
      <c r="BM265" s="78"/>
      <c r="BN265" s="78"/>
      <c r="BO265" s="78"/>
      <c r="BP265" s="78"/>
      <c r="BQ265" s="78"/>
      <c r="BR265" s="78"/>
      <c r="BS265" s="78"/>
      <c r="BT265" s="78"/>
      <c r="BU265" s="78"/>
      <c r="BV265" s="78"/>
      <c r="BW265" s="107"/>
      <c r="BX265" s="78"/>
      <c r="BY265" s="78"/>
      <c r="BZ265" s="78"/>
      <c r="CA265" s="78">
        <v>79.900000000000006</v>
      </c>
      <c r="CB265" s="78"/>
      <c r="CC265" s="78"/>
      <c r="CD265" s="112"/>
      <c r="CE265" s="78"/>
      <c r="CF265" s="78"/>
      <c r="CG265" s="78"/>
      <c r="CH265" s="78"/>
      <c r="CI265" s="78"/>
      <c r="CJ265" s="78"/>
      <c r="CK265" s="117"/>
      <c r="CL265" s="78"/>
      <c r="CM265" s="122"/>
      <c r="CN265" s="78"/>
      <c r="CO265" s="78"/>
      <c r="CP265" s="78"/>
      <c r="CQ265" s="78"/>
      <c r="CR265" s="78"/>
      <c r="CS265" s="78"/>
      <c r="CT265" s="78"/>
      <c r="CU265" s="78"/>
      <c r="CV265" s="78"/>
      <c r="CW265" s="78"/>
      <c r="CX265" s="78"/>
      <c r="CY265" s="78"/>
      <c r="CZ265" s="78"/>
      <c r="DA265" s="78"/>
      <c r="DB265" s="78"/>
      <c r="DC265" s="78"/>
      <c r="DD265" s="78"/>
      <c r="DE265" s="78"/>
      <c r="DF265" s="78"/>
      <c r="DG265" s="78"/>
      <c r="DH265" s="78"/>
      <c r="DI265" s="78"/>
      <c r="DJ265" s="78"/>
      <c r="DK265" s="78"/>
      <c r="DL265" s="78"/>
      <c r="DM265" s="78"/>
      <c r="DN265" s="78"/>
      <c r="DO265" s="78"/>
      <c r="DP265" s="78"/>
      <c r="DQ265" s="78"/>
      <c r="DR265" s="78"/>
      <c r="DS265" s="78"/>
      <c r="DT265" s="78"/>
      <c r="DU265" s="78"/>
      <c r="DV265" s="78"/>
      <c r="DW265" s="78"/>
      <c r="DX265" s="78"/>
      <c r="DY265" s="78"/>
      <c r="DZ265" s="78"/>
      <c r="EA265" s="78"/>
      <c r="EB265" s="78"/>
      <c r="EC265" s="78"/>
      <c r="ED265" s="78"/>
      <c r="EE265" s="78"/>
      <c r="EF265" s="78"/>
      <c r="EG265" s="78"/>
      <c r="EH265" s="78"/>
      <c r="EI265" s="78"/>
      <c r="EJ265" s="78"/>
      <c r="EK265" s="78"/>
      <c r="EL265" s="78"/>
      <c r="EM265" s="78"/>
      <c r="EN265" s="78"/>
      <c r="EO265" s="78"/>
      <c r="EP265" s="78"/>
      <c r="EQ265" s="78"/>
      <c r="ER265" s="78"/>
      <c r="ES265" s="78"/>
      <c r="ET265" s="78"/>
      <c r="EU265" s="78"/>
      <c r="EV265" s="78"/>
      <c r="EW265" s="78"/>
      <c r="EX265" s="78"/>
      <c r="EY265" s="78"/>
      <c r="EZ265" s="78"/>
      <c r="FA265" s="78"/>
      <c r="FB265" s="78"/>
      <c r="FC265" s="78"/>
      <c r="FD265" s="78"/>
      <c r="FE265" s="78"/>
      <c r="FF265" s="78"/>
      <c r="FG265" s="78"/>
      <c r="FH265" s="78"/>
      <c r="FI265" s="78"/>
      <c r="FJ265" s="78"/>
      <c r="FK265" s="78"/>
      <c r="FL265" s="78"/>
      <c r="FM265" s="78"/>
      <c r="FN265" s="78"/>
      <c r="FO265" s="78"/>
      <c r="FP265" s="78"/>
      <c r="FQ265" s="78"/>
      <c r="FR265" s="78"/>
      <c r="FS265" s="78"/>
      <c r="FT265" s="78"/>
      <c r="FU265" s="78"/>
      <c r="FV265" s="78"/>
      <c r="FW265" s="78"/>
      <c r="FX265" s="78"/>
      <c r="FY265" s="78"/>
      <c r="FZ265" s="78"/>
      <c r="GA265" s="78"/>
      <c r="GB265" s="78"/>
      <c r="GC265" s="78"/>
      <c r="GD265" s="78"/>
      <c r="GE265" s="78"/>
      <c r="GF265" s="78"/>
      <c r="GG265" s="78"/>
      <c r="GH265" s="78"/>
      <c r="GI265" s="78"/>
      <c r="GJ265" s="78"/>
      <c r="GK265" s="78"/>
      <c r="GL265" s="78"/>
      <c r="GM265" s="78"/>
      <c r="GN265" s="78"/>
      <c r="GO265" s="78"/>
      <c r="GP265" s="78"/>
      <c r="GQ265" s="78"/>
      <c r="GR265" s="78"/>
      <c r="GS265" s="78"/>
    </row>
    <row r="266" spans="1:201" ht="18">
      <c r="A266" s="76" t="s">
        <v>558</v>
      </c>
      <c r="B266" s="78"/>
      <c r="C266" s="78"/>
      <c r="D266" s="78"/>
      <c r="E266" s="78"/>
      <c r="F266" s="78"/>
      <c r="G266" s="78"/>
      <c r="H266" s="78"/>
      <c r="I266" s="78"/>
      <c r="J266" s="78"/>
      <c r="K266" s="78"/>
      <c r="L266" s="78"/>
      <c r="M266" s="78"/>
      <c r="N266" s="78"/>
      <c r="O266" s="78"/>
      <c r="P266" s="97"/>
      <c r="Q266" s="78"/>
      <c r="R266" s="78"/>
      <c r="S266" s="78"/>
      <c r="T266" s="78"/>
      <c r="U266" s="78"/>
      <c r="V266" s="78"/>
      <c r="W266" s="78"/>
      <c r="X266" s="78"/>
      <c r="Y266" s="78"/>
      <c r="Z266" s="78"/>
      <c r="AA266" s="78"/>
      <c r="AB266" s="78"/>
      <c r="AC266" s="78"/>
      <c r="AD266" s="78"/>
      <c r="AE266" s="78"/>
      <c r="AF266" s="78"/>
      <c r="AG266" s="78"/>
      <c r="AH266" s="78"/>
      <c r="AI266" s="78"/>
      <c r="AJ266" s="78"/>
      <c r="AK266" s="78"/>
      <c r="AL266" s="78"/>
      <c r="AM266" s="78"/>
      <c r="AN266" s="78"/>
      <c r="AO266" s="78"/>
      <c r="AP266" s="91"/>
      <c r="AQ266" s="88"/>
      <c r="AR266" s="78"/>
      <c r="AS266" s="78"/>
      <c r="AT266" s="78"/>
      <c r="AU266" s="78"/>
      <c r="AV266" s="78"/>
      <c r="AW266" s="97"/>
      <c r="AX266" s="78"/>
      <c r="AY266" s="78"/>
      <c r="AZ266" s="78"/>
      <c r="BA266" s="78"/>
      <c r="BB266" s="78"/>
      <c r="BC266" s="102"/>
      <c r="BD266" s="78"/>
      <c r="BE266" s="78"/>
      <c r="BF266" s="78"/>
      <c r="BG266" s="78"/>
      <c r="BH266" s="78"/>
      <c r="BI266" s="78"/>
      <c r="BJ266" s="78"/>
      <c r="BK266" s="78"/>
      <c r="BL266" s="78"/>
      <c r="BM266" s="78"/>
      <c r="BN266" s="78"/>
      <c r="BO266" s="78"/>
      <c r="BP266" s="78"/>
      <c r="BQ266" s="78"/>
      <c r="BR266" s="78"/>
      <c r="BS266" s="78"/>
      <c r="BT266" s="78"/>
      <c r="BU266" s="78"/>
      <c r="BV266" s="78"/>
      <c r="BW266" s="107"/>
      <c r="BX266" s="78"/>
      <c r="BY266" s="78"/>
      <c r="BZ266" s="78"/>
      <c r="CA266" s="78">
        <v>76</v>
      </c>
      <c r="CB266" s="78"/>
      <c r="CC266" s="78"/>
      <c r="CD266" s="112"/>
      <c r="CE266" s="78"/>
      <c r="CF266" s="78"/>
      <c r="CG266" s="78"/>
      <c r="CH266" s="78"/>
      <c r="CI266" s="78"/>
      <c r="CJ266" s="78"/>
      <c r="CK266" s="117"/>
      <c r="CL266" s="78"/>
      <c r="CM266" s="122"/>
      <c r="CN266" s="78"/>
      <c r="CO266" s="78"/>
      <c r="CP266" s="78"/>
      <c r="CQ266" s="78"/>
      <c r="CR266" s="78"/>
      <c r="CS266" s="78"/>
      <c r="CT266" s="78"/>
      <c r="CU266" s="78"/>
      <c r="CV266" s="78"/>
      <c r="CW266" s="78"/>
      <c r="CX266" s="78"/>
      <c r="CY266" s="78"/>
      <c r="CZ266" s="78"/>
      <c r="DA266" s="78"/>
      <c r="DB266" s="78"/>
      <c r="DC266" s="78"/>
      <c r="DD266" s="78"/>
      <c r="DE266" s="78"/>
      <c r="DF266" s="78"/>
      <c r="DG266" s="78"/>
      <c r="DH266" s="78"/>
      <c r="DI266" s="78"/>
      <c r="DJ266" s="78"/>
      <c r="DK266" s="78"/>
      <c r="DL266" s="78"/>
      <c r="DM266" s="78"/>
      <c r="DN266" s="78"/>
      <c r="DO266" s="78"/>
      <c r="DP266" s="78"/>
      <c r="DQ266" s="78"/>
      <c r="DR266" s="78"/>
      <c r="DS266" s="78"/>
      <c r="DT266" s="78"/>
      <c r="DU266" s="78"/>
      <c r="DV266" s="78"/>
      <c r="DW266" s="78"/>
      <c r="DX266" s="78"/>
      <c r="DY266" s="78"/>
      <c r="DZ266" s="78"/>
      <c r="EA266" s="78"/>
      <c r="EB266" s="78"/>
      <c r="EC266" s="78"/>
      <c r="ED266" s="78"/>
      <c r="EE266" s="78"/>
      <c r="EF266" s="78"/>
      <c r="EG266" s="78"/>
      <c r="EH266" s="78"/>
      <c r="EI266" s="78"/>
      <c r="EJ266" s="78"/>
      <c r="EK266" s="78"/>
      <c r="EL266" s="78"/>
      <c r="EM266" s="78"/>
      <c r="EN266" s="78"/>
      <c r="EO266" s="78"/>
      <c r="EP266" s="78"/>
      <c r="EQ266" s="78"/>
      <c r="ER266" s="78"/>
      <c r="ES266" s="78"/>
      <c r="ET266" s="78"/>
      <c r="EU266" s="78"/>
      <c r="EV266" s="78"/>
      <c r="EW266" s="78"/>
      <c r="EX266" s="78"/>
      <c r="EY266" s="78"/>
      <c r="EZ266" s="78"/>
      <c r="FA266" s="78"/>
      <c r="FB266" s="78"/>
      <c r="FC266" s="78"/>
      <c r="FD266" s="78"/>
      <c r="FE266" s="78"/>
      <c r="FF266" s="78"/>
      <c r="FG266" s="78"/>
      <c r="FH266" s="78"/>
      <c r="FI266" s="78"/>
      <c r="FJ266" s="78"/>
      <c r="FK266" s="78"/>
      <c r="FL266" s="78"/>
      <c r="FM266" s="78"/>
      <c r="FN266" s="78"/>
      <c r="FO266" s="78"/>
      <c r="FP266" s="78"/>
      <c r="FQ266" s="78"/>
      <c r="FR266" s="78"/>
      <c r="FS266" s="78"/>
      <c r="FT266" s="78"/>
      <c r="FU266" s="78"/>
      <c r="FV266" s="78"/>
      <c r="FW266" s="78"/>
      <c r="FX266" s="78"/>
      <c r="FY266" s="78"/>
      <c r="FZ266" s="78"/>
      <c r="GA266" s="78"/>
      <c r="GB266" s="78"/>
      <c r="GC266" s="78"/>
      <c r="GD266" s="78"/>
      <c r="GE266" s="78"/>
      <c r="GF266" s="78"/>
      <c r="GG266" s="78"/>
      <c r="GH266" s="78"/>
      <c r="GI266" s="78"/>
      <c r="GJ266" s="78"/>
      <c r="GK266" s="78"/>
      <c r="GL266" s="78"/>
      <c r="GM266" s="78"/>
      <c r="GN266" s="78"/>
      <c r="GO266" s="78"/>
      <c r="GP266" s="78"/>
      <c r="GQ266" s="78"/>
      <c r="GR266" s="78"/>
      <c r="GS266" s="78"/>
    </row>
    <row r="267" spans="1:201" ht="18">
      <c r="A267" s="76" t="s">
        <v>555</v>
      </c>
      <c r="B267" s="78"/>
      <c r="C267" s="78">
        <v>88.88</v>
      </c>
      <c r="D267" s="78"/>
      <c r="E267" s="78"/>
      <c r="F267" s="78"/>
      <c r="G267" s="78"/>
      <c r="H267" s="78"/>
      <c r="I267" s="78"/>
      <c r="J267" s="78"/>
      <c r="K267" s="78"/>
      <c r="L267" s="78"/>
      <c r="M267" s="78"/>
      <c r="N267" s="78"/>
      <c r="O267" s="78"/>
      <c r="P267" s="97"/>
      <c r="Q267" s="78"/>
      <c r="R267" s="78"/>
      <c r="S267" s="78"/>
      <c r="T267" s="78"/>
      <c r="U267" s="78"/>
      <c r="V267" s="78"/>
      <c r="W267" s="78"/>
      <c r="X267" s="78"/>
      <c r="Y267" s="78"/>
      <c r="Z267" s="78"/>
      <c r="AA267" s="78"/>
      <c r="AB267" s="78"/>
      <c r="AC267" s="78"/>
      <c r="AD267" s="78"/>
      <c r="AE267" s="78"/>
      <c r="AF267" s="78"/>
      <c r="AG267" s="78"/>
      <c r="AH267" s="78"/>
      <c r="AI267" s="78"/>
      <c r="AJ267" s="78"/>
      <c r="AK267" s="78"/>
      <c r="AL267" s="78"/>
      <c r="AM267" s="78"/>
      <c r="AN267" s="78"/>
      <c r="AO267" s="78"/>
      <c r="AP267" s="91"/>
      <c r="AQ267" s="88"/>
      <c r="AR267" s="78"/>
      <c r="AS267" s="78"/>
      <c r="AT267" s="78"/>
      <c r="AU267" s="78"/>
      <c r="AV267" s="78"/>
      <c r="AW267" s="97"/>
      <c r="AX267" s="78"/>
      <c r="AY267" s="78"/>
      <c r="AZ267" s="78"/>
      <c r="BA267" s="78"/>
      <c r="BB267" s="78"/>
      <c r="BC267" s="102"/>
      <c r="BD267" s="78"/>
      <c r="BE267" s="78"/>
      <c r="BF267" s="78"/>
      <c r="BG267" s="78"/>
      <c r="BH267" s="78"/>
      <c r="BI267" s="78"/>
      <c r="BJ267" s="78"/>
      <c r="BK267" s="78"/>
      <c r="BL267" s="78"/>
      <c r="BM267" s="78"/>
      <c r="BN267" s="78"/>
      <c r="BO267" s="78"/>
      <c r="BP267" s="78">
        <v>166</v>
      </c>
      <c r="BQ267" s="78"/>
      <c r="BR267" s="78"/>
      <c r="BS267" s="78"/>
      <c r="BT267" s="78"/>
      <c r="BU267" s="78"/>
      <c r="BV267" s="78"/>
      <c r="BW267" s="107"/>
      <c r="BX267" s="78"/>
      <c r="BY267" s="78"/>
      <c r="BZ267" s="78"/>
      <c r="CA267" s="78"/>
      <c r="CB267" s="78"/>
      <c r="CC267" s="78"/>
      <c r="CD267" s="112"/>
      <c r="CE267" s="78"/>
      <c r="CF267" s="78"/>
      <c r="CG267" s="78"/>
      <c r="CH267" s="78"/>
      <c r="CI267" s="78"/>
      <c r="CJ267" s="78"/>
      <c r="CK267" s="117"/>
      <c r="CL267" s="78"/>
      <c r="CM267" s="122"/>
      <c r="CN267" s="78"/>
      <c r="CO267" s="78"/>
      <c r="CP267" s="78"/>
      <c r="CQ267" s="78"/>
      <c r="CR267" s="78"/>
      <c r="CS267" s="78"/>
      <c r="CT267" s="78"/>
      <c r="CU267" s="78"/>
      <c r="CV267" s="78"/>
      <c r="CW267" s="78"/>
      <c r="CX267" s="78"/>
      <c r="CY267" s="78"/>
      <c r="CZ267" s="78"/>
      <c r="DA267" s="78"/>
      <c r="DB267" s="78"/>
      <c r="DC267" s="78"/>
      <c r="DD267" s="78"/>
      <c r="DE267" s="78"/>
      <c r="DF267" s="78"/>
      <c r="DG267" s="78"/>
      <c r="DH267" s="78"/>
      <c r="DI267" s="78"/>
      <c r="DJ267" s="78"/>
      <c r="DK267" s="78"/>
      <c r="DL267" s="78"/>
      <c r="DM267" s="78"/>
      <c r="DN267" s="78"/>
      <c r="DO267" s="78"/>
      <c r="DP267" s="78"/>
      <c r="DQ267" s="78"/>
      <c r="DR267" s="78"/>
      <c r="DS267" s="78"/>
      <c r="DT267" s="78"/>
      <c r="DU267" s="78"/>
      <c r="DV267" s="78"/>
      <c r="DW267" s="78"/>
      <c r="DX267" s="78"/>
      <c r="DY267" s="78"/>
      <c r="DZ267" s="78"/>
      <c r="EA267" s="78"/>
      <c r="EB267" s="78"/>
      <c r="EC267" s="78"/>
      <c r="ED267" s="78"/>
      <c r="EE267" s="78"/>
      <c r="EF267" s="78"/>
      <c r="EG267" s="78"/>
      <c r="EH267" s="78"/>
      <c r="EI267" s="78"/>
      <c r="EJ267" s="78"/>
      <c r="EK267" s="78"/>
      <c r="EL267" s="78"/>
      <c r="EM267" s="78"/>
      <c r="EN267" s="78"/>
      <c r="EO267" s="78"/>
      <c r="EP267" s="78"/>
      <c r="EQ267" s="78"/>
      <c r="ER267" s="78"/>
      <c r="ES267" s="78"/>
      <c r="ET267" s="78"/>
      <c r="EU267" s="78"/>
      <c r="EV267" s="78">
        <v>93</v>
      </c>
      <c r="EW267" s="78">
        <v>93</v>
      </c>
      <c r="EX267" s="78">
        <v>91</v>
      </c>
      <c r="EY267" s="78">
        <v>254</v>
      </c>
      <c r="EZ267" s="78">
        <v>84</v>
      </c>
      <c r="FA267" s="78">
        <v>61</v>
      </c>
      <c r="FB267" s="78"/>
      <c r="FC267" s="78"/>
      <c r="FD267" s="78"/>
      <c r="FE267" s="78"/>
      <c r="FF267" s="78"/>
      <c r="FG267" s="78"/>
      <c r="FH267" s="78"/>
      <c r="FI267" s="78"/>
      <c r="FJ267" s="78"/>
      <c r="FK267" s="78"/>
      <c r="FL267" s="78"/>
      <c r="FM267" s="78"/>
      <c r="FN267" s="78"/>
      <c r="FO267" s="78"/>
      <c r="FP267" s="78"/>
      <c r="FQ267" s="78"/>
      <c r="FR267" s="78"/>
      <c r="FS267" s="78"/>
      <c r="FT267" s="78"/>
      <c r="FU267" s="78"/>
      <c r="FV267" s="78"/>
      <c r="FW267" s="78"/>
      <c r="FX267" s="78"/>
      <c r="FY267" s="78"/>
      <c r="FZ267" s="78"/>
      <c r="GA267" s="78"/>
      <c r="GB267" s="78"/>
      <c r="GC267" s="78"/>
      <c r="GD267" s="78"/>
      <c r="GE267" s="78"/>
      <c r="GF267" s="78"/>
      <c r="GG267" s="78"/>
      <c r="GH267" s="78"/>
      <c r="GI267" s="78"/>
      <c r="GJ267" s="78"/>
      <c r="GK267" s="78"/>
      <c r="GL267" s="78"/>
      <c r="GM267" s="78"/>
      <c r="GN267" s="78"/>
      <c r="GO267" s="78"/>
      <c r="GP267" s="78"/>
      <c r="GQ267" s="78"/>
      <c r="GR267" s="78"/>
      <c r="GS267" s="78"/>
    </row>
    <row r="268" spans="1:201" ht="35.25">
      <c r="A268" s="73" t="s">
        <v>748</v>
      </c>
      <c r="B268" s="78"/>
      <c r="C268" s="78"/>
      <c r="D268" s="78"/>
      <c r="E268" s="78"/>
      <c r="F268" s="78"/>
      <c r="G268" s="78"/>
      <c r="H268" s="78"/>
      <c r="I268" s="78"/>
      <c r="J268" s="78"/>
      <c r="K268" s="78"/>
      <c r="L268" s="78"/>
      <c r="M268" s="78"/>
      <c r="N268" s="78"/>
      <c r="O268" s="78"/>
      <c r="P268" s="97"/>
      <c r="Q268" s="78"/>
      <c r="R268" s="78"/>
      <c r="S268" s="78"/>
      <c r="T268" s="78"/>
      <c r="U268" s="78"/>
      <c r="V268" s="78"/>
      <c r="W268" s="78"/>
      <c r="X268" s="78"/>
      <c r="Y268" s="78"/>
      <c r="Z268" s="78"/>
      <c r="AA268" s="78"/>
      <c r="AB268" s="78"/>
      <c r="AC268" s="78"/>
      <c r="AD268" s="78"/>
      <c r="AE268" s="78"/>
      <c r="AF268" s="78"/>
      <c r="AG268" s="78"/>
      <c r="AH268" s="78"/>
      <c r="AI268" s="78"/>
      <c r="AJ268" s="78"/>
      <c r="AK268" s="78"/>
      <c r="AL268" s="78"/>
      <c r="AM268" s="78"/>
      <c r="AN268" s="78"/>
      <c r="AO268" s="78"/>
      <c r="AP268" s="91"/>
      <c r="AQ268" s="88"/>
      <c r="AR268" s="78"/>
      <c r="AS268" s="78"/>
      <c r="AT268" s="78"/>
      <c r="AU268" s="78"/>
      <c r="AV268" s="78"/>
      <c r="AW268" s="97"/>
      <c r="AX268" s="78"/>
      <c r="AY268" s="78"/>
      <c r="AZ268" s="78"/>
      <c r="BA268" s="78"/>
      <c r="BB268" s="78"/>
      <c r="BC268" s="102"/>
      <c r="BD268" s="78"/>
      <c r="BE268" s="78"/>
      <c r="BF268" s="78"/>
      <c r="BG268" s="78"/>
      <c r="BH268" s="78"/>
      <c r="BI268" s="78"/>
      <c r="BJ268" s="78"/>
      <c r="BK268" s="78"/>
      <c r="BL268" s="78"/>
      <c r="BM268" s="78"/>
      <c r="BN268" s="78"/>
      <c r="BO268" s="78"/>
      <c r="BP268" s="78"/>
      <c r="BQ268" s="78"/>
      <c r="BR268" s="78"/>
      <c r="BS268" s="78"/>
      <c r="BT268" s="78"/>
      <c r="BU268" s="78"/>
      <c r="BV268" s="78"/>
      <c r="BW268" s="107"/>
      <c r="BX268" s="78"/>
      <c r="BY268" s="78"/>
      <c r="BZ268" s="78"/>
      <c r="CA268" s="78"/>
      <c r="CB268" s="78"/>
      <c r="CC268" s="78"/>
      <c r="CD268" s="112"/>
      <c r="CE268" s="78"/>
      <c r="CF268" s="78"/>
      <c r="CG268" s="78"/>
      <c r="CH268" s="78"/>
      <c r="CI268" s="78"/>
      <c r="CJ268" s="78"/>
      <c r="CK268" s="117"/>
      <c r="CL268" s="78"/>
      <c r="CM268" s="122"/>
      <c r="CN268" s="78"/>
      <c r="CO268" s="78"/>
      <c r="CP268" s="78"/>
      <c r="CQ268" s="78"/>
      <c r="CR268" s="78"/>
      <c r="CS268" s="78"/>
      <c r="CT268" s="78"/>
      <c r="CU268" s="78"/>
      <c r="CV268" s="78"/>
      <c r="CW268" s="78"/>
      <c r="CX268" s="78"/>
      <c r="CY268" s="78"/>
      <c r="CZ268" s="78"/>
      <c r="DA268" s="78"/>
      <c r="DB268" s="78"/>
      <c r="DC268" s="78"/>
      <c r="DD268" s="78"/>
      <c r="DE268" s="78"/>
      <c r="DF268" s="78"/>
      <c r="DG268" s="78"/>
      <c r="DH268" s="78"/>
      <c r="DI268" s="78"/>
      <c r="DJ268" s="78"/>
      <c r="DK268" s="78"/>
      <c r="DL268" s="78"/>
      <c r="DM268" s="78"/>
      <c r="DN268" s="78"/>
      <c r="DO268" s="78"/>
      <c r="DP268" s="78"/>
      <c r="DQ268" s="78"/>
      <c r="DR268" s="78"/>
      <c r="DS268" s="78"/>
      <c r="DT268" s="78"/>
      <c r="DU268" s="78"/>
      <c r="DV268" s="78"/>
      <c r="DW268" s="78"/>
      <c r="DX268" s="78"/>
      <c r="DY268" s="78"/>
      <c r="DZ268" s="78"/>
      <c r="EA268" s="78"/>
      <c r="EB268" s="78"/>
      <c r="EC268" s="78"/>
      <c r="ED268" s="78"/>
      <c r="EE268" s="78"/>
      <c r="EF268" s="78"/>
      <c r="EG268" s="78"/>
      <c r="EH268" s="78"/>
      <c r="EI268" s="78"/>
      <c r="EJ268" s="78"/>
      <c r="EK268" s="78"/>
      <c r="EL268" s="78"/>
      <c r="EM268" s="78"/>
      <c r="EN268" s="78"/>
      <c r="EO268" s="78"/>
      <c r="EP268" s="78"/>
      <c r="EQ268" s="78"/>
      <c r="ER268" s="78"/>
      <c r="ES268" s="78"/>
      <c r="ET268" s="78"/>
      <c r="EU268" s="78"/>
      <c r="EV268" s="78"/>
      <c r="EW268" s="78"/>
      <c r="EX268" s="78"/>
      <c r="EY268" s="78"/>
      <c r="EZ268" s="78"/>
      <c r="FA268" s="78"/>
      <c r="FB268" s="78"/>
      <c r="FC268" s="78"/>
      <c r="FD268" s="78"/>
      <c r="FE268" s="78"/>
      <c r="FF268" s="78"/>
      <c r="FG268" s="78"/>
      <c r="FH268" s="78"/>
      <c r="FI268" s="78"/>
      <c r="FJ268" s="78"/>
      <c r="FK268" s="78"/>
      <c r="FL268" s="78"/>
      <c r="FM268" s="78"/>
      <c r="FN268" s="78"/>
      <c r="FO268" s="78"/>
      <c r="FP268" s="78"/>
      <c r="FQ268" s="78"/>
      <c r="FR268" s="78"/>
      <c r="FS268" s="78"/>
      <c r="FT268" s="78"/>
      <c r="FU268" s="78"/>
      <c r="FV268" s="78"/>
      <c r="FW268" s="78"/>
      <c r="FX268" s="78"/>
      <c r="FY268" s="78"/>
      <c r="FZ268" s="78"/>
      <c r="GA268" s="78"/>
      <c r="GB268" s="78"/>
      <c r="GC268" s="78"/>
      <c r="GD268" s="78"/>
      <c r="GE268" s="78"/>
      <c r="GF268" s="78"/>
      <c r="GG268" s="78"/>
      <c r="GH268" s="78"/>
      <c r="GI268" s="78"/>
      <c r="GJ268" s="78"/>
      <c r="GK268" s="78"/>
      <c r="GL268" s="78"/>
      <c r="GM268" s="78"/>
      <c r="GN268" s="78"/>
      <c r="GO268" s="78"/>
      <c r="GP268" s="78"/>
      <c r="GQ268" s="78"/>
      <c r="GR268" s="78"/>
      <c r="GS268" s="78"/>
    </row>
    <row r="269" spans="1:201" ht="35.25">
      <c r="A269" s="74">
        <v>20</v>
      </c>
      <c r="B269" s="78"/>
      <c r="C269" s="78"/>
      <c r="D269" s="78"/>
      <c r="E269" s="78"/>
      <c r="F269" s="78"/>
      <c r="G269" s="78"/>
      <c r="H269" s="78"/>
      <c r="I269" s="78"/>
      <c r="J269" s="78"/>
      <c r="K269" s="78"/>
      <c r="L269" s="78"/>
      <c r="M269" s="78"/>
      <c r="N269" s="78"/>
      <c r="O269" s="78"/>
      <c r="P269" s="97"/>
      <c r="Q269" s="78"/>
      <c r="R269" s="78"/>
      <c r="S269" s="78"/>
      <c r="T269" s="78"/>
      <c r="U269" s="78"/>
      <c r="V269" s="78"/>
      <c r="W269" s="78"/>
      <c r="X269" s="78"/>
      <c r="Y269" s="78"/>
      <c r="Z269" s="78"/>
      <c r="AA269" s="78"/>
      <c r="AB269" s="78"/>
      <c r="AC269" s="78"/>
      <c r="AD269" s="78"/>
      <c r="AE269" s="78"/>
      <c r="AF269" s="78"/>
      <c r="AG269" s="78"/>
      <c r="AH269" s="78"/>
      <c r="AI269" s="78"/>
      <c r="AJ269" s="78">
        <v>71</v>
      </c>
      <c r="AK269" s="78"/>
      <c r="AL269" s="78"/>
      <c r="AM269" s="78"/>
      <c r="AN269" s="78"/>
      <c r="AO269" s="78"/>
      <c r="AP269" s="91"/>
      <c r="AQ269" s="88"/>
      <c r="AR269" s="78">
        <v>188</v>
      </c>
      <c r="AS269" s="78"/>
      <c r="AT269" s="78"/>
      <c r="AU269" s="78"/>
      <c r="AV269" s="78"/>
      <c r="AW269" s="97">
        <v>103</v>
      </c>
      <c r="AX269" s="78"/>
      <c r="AY269" s="78"/>
      <c r="AZ269" s="78"/>
      <c r="BA269" s="78"/>
      <c r="BB269" s="78"/>
      <c r="BC269" s="102"/>
      <c r="BD269" s="78"/>
      <c r="BE269" s="78"/>
      <c r="BF269" s="78"/>
      <c r="BG269" s="78"/>
      <c r="BH269" s="78"/>
      <c r="BI269" s="78"/>
      <c r="BJ269" s="78"/>
      <c r="BK269" s="78"/>
      <c r="BL269" s="78"/>
      <c r="BM269" s="78"/>
      <c r="BN269" s="78"/>
      <c r="BO269" s="78">
        <v>83</v>
      </c>
      <c r="BP269" s="78"/>
      <c r="BQ269" s="78"/>
      <c r="BR269" s="78"/>
      <c r="BS269" s="78"/>
      <c r="BT269" s="78"/>
      <c r="BU269" s="78"/>
      <c r="BV269" s="78"/>
      <c r="BW269" s="107"/>
      <c r="BX269" s="78"/>
      <c r="BY269" s="78"/>
      <c r="BZ269" s="78"/>
      <c r="CA269" s="78"/>
      <c r="CB269" s="78"/>
      <c r="CC269" s="78"/>
      <c r="CD269" s="112"/>
      <c r="CE269" s="78"/>
      <c r="CF269" s="78"/>
      <c r="CG269" s="78"/>
      <c r="CH269" s="78">
        <v>77</v>
      </c>
      <c r="CI269" s="78"/>
      <c r="CJ269" s="78"/>
      <c r="CK269" s="117"/>
      <c r="CL269" s="78"/>
      <c r="CM269" s="122"/>
      <c r="CN269" s="78"/>
      <c r="CO269" s="78"/>
      <c r="CP269" s="78"/>
      <c r="CQ269" s="78"/>
      <c r="CR269" s="78"/>
      <c r="CS269" s="78"/>
      <c r="CT269" s="78"/>
      <c r="CU269" s="78"/>
      <c r="CV269" s="78"/>
      <c r="CW269" s="78"/>
      <c r="CX269" s="78"/>
      <c r="CY269" s="78"/>
      <c r="CZ269" s="78">
        <v>107</v>
      </c>
      <c r="DA269" s="78">
        <v>80</v>
      </c>
      <c r="DB269" s="78"/>
      <c r="DC269" s="78"/>
      <c r="DD269" s="78"/>
      <c r="DE269" s="78"/>
      <c r="DF269" s="78"/>
      <c r="DG269" s="78"/>
      <c r="DH269" s="78"/>
      <c r="DI269" s="78"/>
      <c r="DJ269" s="78"/>
      <c r="DK269" s="78"/>
      <c r="DL269" s="78"/>
      <c r="DM269" s="78"/>
      <c r="DN269" s="78"/>
      <c r="DO269" s="78"/>
      <c r="DP269" s="78"/>
      <c r="DQ269" s="78"/>
      <c r="DR269" s="78"/>
      <c r="DS269" s="78"/>
      <c r="DT269" s="78"/>
      <c r="DU269" s="78"/>
      <c r="DV269" s="78"/>
      <c r="DW269" s="78"/>
      <c r="DX269" s="78"/>
      <c r="DY269" s="78"/>
      <c r="DZ269" s="78"/>
      <c r="EA269" s="78"/>
      <c r="EB269" s="78"/>
      <c r="EC269" s="78"/>
      <c r="ED269" s="78"/>
      <c r="EE269" s="78"/>
      <c r="EF269" s="78"/>
      <c r="EG269" s="78"/>
      <c r="EH269" s="78"/>
      <c r="EI269" s="78"/>
      <c r="EJ269" s="78"/>
      <c r="EK269" s="78"/>
      <c r="EL269" s="78"/>
      <c r="EM269" s="78"/>
      <c r="EN269" s="78"/>
      <c r="EO269" s="78"/>
      <c r="EP269" s="78"/>
      <c r="EQ269" s="78"/>
      <c r="ER269" s="78"/>
      <c r="ES269" s="78"/>
      <c r="ET269" s="78"/>
      <c r="EU269" s="78"/>
      <c r="EV269" s="78"/>
      <c r="EW269" s="78"/>
      <c r="EX269" s="78"/>
      <c r="EY269" s="78"/>
      <c r="EZ269" s="78"/>
      <c r="FA269" s="78"/>
      <c r="FB269" s="78"/>
      <c r="FC269" s="78"/>
      <c r="FD269" s="78"/>
      <c r="FE269" s="78"/>
      <c r="FF269" s="78"/>
      <c r="FG269" s="78"/>
      <c r="FH269" s="78"/>
      <c r="FI269" s="78"/>
      <c r="FJ269" s="78"/>
      <c r="FK269" s="78"/>
      <c r="FL269" s="78"/>
      <c r="FM269" s="78"/>
      <c r="FN269" s="78"/>
      <c r="FO269" s="78"/>
      <c r="FP269" s="78"/>
      <c r="FQ269" s="78"/>
      <c r="FR269" s="78"/>
      <c r="FS269" s="78"/>
      <c r="FT269" s="78"/>
      <c r="FU269" s="78"/>
      <c r="FV269" s="78"/>
      <c r="FW269" s="78"/>
      <c r="FX269" s="78"/>
      <c r="FY269" s="78"/>
      <c r="FZ269" s="78"/>
      <c r="GA269" s="78"/>
      <c r="GB269" s="78"/>
      <c r="GC269" s="78"/>
      <c r="GD269" s="78"/>
      <c r="GE269" s="78"/>
      <c r="GF269" s="78"/>
      <c r="GG269" s="78"/>
      <c r="GH269" s="78"/>
      <c r="GI269" s="78"/>
      <c r="GJ269" s="78"/>
      <c r="GK269" s="78"/>
      <c r="GL269" s="78"/>
      <c r="GM269" s="78"/>
      <c r="GN269" s="78"/>
      <c r="GO269" s="78"/>
      <c r="GP269" s="78"/>
      <c r="GQ269" s="78"/>
      <c r="GR269" s="78"/>
      <c r="GS269" s="78"/>
    </row>
    <row r="270" spans="1:201">
      <c r="A270" s="75">
        <v>25</v>
      </c>
      <c r="B270" s="78"/>
      <c r="C270" s="78"/>
      <c r="D270" s="78"/>
      <c r="E270" s="78"/>
      <c r="F270" s="78"/>
      <c r="G270" s="78"/>
      <c r="H270" s="78"/>
      <c r="I270" s="78"/>
      <c r="J270" s="78"/>
      <c r="K270" s="78"/>
      <c r="L270" s="78"/>
      <c r="M270" s="78"/>
      <c r="N270" s="78"/>
      <c r="O270" s="78"/>
      <c r="P270" s="97"/>
      <c r="Q270" s="78"/>
      <c r="R270" s="78"/>
      <c r="S270" s="78"/>
      <c r="T270" s="78"/>
      <c r="U270" s="78"/>
      <c r="V270" s="78"/>
      <c r="W270" s="78"/>
      <c r="X270" s="78"/>
      <c r="Y270" s="78"/>
      <c r="Z270" s="78"/>
      <c r="AA270" s="78"/>
      <c r="AB270" s="78"/>
      <c r="AC270" s="78"/>
      <c r="AD270" s="78"/>
      <c r="AE270" s="78"/>
      <c r="AF270" s="78"/>
      <c r="AG270" s="78"/>
      <c r="AH270" s="78"/>
      <c r="AI270" s="78"/>
      <c r="AJ270" s="78">
        <v>71</v>
      </c>
      <c r="AK270" s="78"/>
      <c r="AL270" s="78"/>
      <c r="AM270" s="78"/>
      <c r="AN270" s="78"/>
      <c r="AO270" s="78"/>
      <c r="AP270" s="91"/>
      <c r="AQ270" s="88"/>
      <c r="AR270" s="78">
        <v>188</v>
      </c>
      <c r="AS270" s="78"/>
      <c r="AT270" s="78"/>
      <c r="AU270" s="78"/>
      <c r="AV270" s="78"/>
      <c r="AW270" s="97">
        <v>103</v>
      </c>
      <c r="AX270" s="78"/>
      <c r="AY270" s="78"/>
      <c r="AZ270" s="78"/>
      <c r="BA270" s="78"/>
      <c r="BB270" s="78"/>
      <c r="BC270" s="102"/>
      <c r="BD270" s="78"/>
      <c r="BE270" s="78"/>
      <c r="BF270" s="78"/>
      <c r="BG270" s="78"/>
      <c r="BH270" s="78"/>
      <c r="BI270" s="78"/>
      <c r="BJ270" s="78"/>
      <c r="BK270" s="78"/>
      <c r="BL270" s="78"/>
      <c r="BM270" s="78"/>
      <c r="BN270" s="78"/>
      <c r="BO270" s="78">
        <v>83</v>
      </c>
      <c r="BP270" s="78"/>
      <c r="BQ270" s="78"/>
      <c r="BR270" s="78"/>
      <c r="BS270" s="78"/>
      <c r="BT270" s="78"/>
      <c r="BU270" s="78"/>
      <c r="BV270" s="78"/>
      <c r="BW270" s="107"/>
      <c r="BX270" s="78"/>
      <c r="BY270" s="78"/>
      <c r="BZ270" s="78"/>
      <c r="CA270" s="78"/>
      <c r="CB270" s="78"/>
      <c r="CC270" s="78"/>
      <c r="CD270" s="112"/>
      <c r="CE270" s="78"/>
      <c r="CF270" s="78"/>
      <c r="CG270" s="78"/>
      <c r="CH270" s="78">
        <v>77</v>
      </c>
      <c r="CI270" s="78"/>
      <c r="CJ270" s="78"/>
      <c r="CK270" s="117"/>
      <c r="CL270" s="78"/>
      <c r="CM270" s="122"/>
      <c r="CN270" s="78"/>
      <c r="CO270" s="78"/>
      <c r="CP270" s="78"/>
      <c r="CQ270" s="78"/>
      <c r="CR270" s="78"/>
      <c r="CS270" s="78"/>
      <c r="CT270" s="78"/>
      <c r="CU270" s="78"/>
      <c r="CV270" s="78"/>
      <c r="CW270" s="78"/>
      <c r="CX270" s="78"/>
      <c r="CY270" s="78"/>
      <c r="CZ270" s="78">
        <v>107</v>
      </c>
      <c r="DA270" s="78">
        <v>80</v>
      </c>
      <c r="DB270" s="78"/>
      <c r="DC270" s="78"/>
      <c r="DD270" s="78"/>
      <c r="DE270" s="78"/>
      <c r="DF270" s="78"/>
      <c r="DG270" s="78"/>
      <c r="DH270" s="78"/>
      <c r="DI270" s="78"/>
      <c r="DJ270" s="78"/>
      <c r="DK270" s="78"/>
      <c r="DL270" s="78"/>
      <c r="DM270" s="78"/>
      <c r="DN270" s="78"/>
      <c r="DO270" s="78"/>
      <c r="DP270" s="78"/>
      <c r="DQ270" s="78"/>
      <c r="DR270" s="78"/>
      <c r="DS270" s="78"/>
      <c r="DT270" s="78"/>
      <c r="DU270" s="78"/>
      <c r="DV270" s="78"/>
      <c r="DW270" s="78"/>
      <c r="DX270" s="78"/>
      <c r="DY270" s="78"/>
      <c r="DZ270" s="78"/>
      <c r="EA270" s="78"/>
      <c r="EB270" s="78"/>
      <c r="EC270" s="78"/>
      <c r="ED270" s="78"/>
      <c r="EE270" s="78"/>
      <c r="EF270" s="78"/>
      <c r="EG270" s="78"/>
      <c r="EH270" s="78"/>
      <c r="EI270" s="78"/>
      <c r="EJ270" s="78"/>
      <c r="EK270" s="78"/>
      <c r="EL270" s="78"/>
      <c r="EM270" s="78"/>
      <c r="EN270" s="78"/>
      <c r="EO270" s="78"/>
      <c r="EP270" s="78"/>
      <c r="EQ270" s="78"/>
      <c r="ER270" s="78"/>
      <c r="ES270" s="78"/>
      <c r="ET270" s="78"/>
      <c r="EU270" s="78"/>
      <c r="EV270" s="78"/>
      <c r="EW270" s="78"/>
      <c r="EX270" s="78"/>
      <c r="EY270" s="78"/>
      <c r="EZ270" s="78"/>
      <c r="FA270" s="78"/>
      <c r="FB270" s="78"/>
      <c r="FC270" s="78"/>
      <c r="FD270" s="78"/>
      <c r="FE270" s="78"/>
      <c r="FF270" s="78"/>
      <c r="FG270" s="78"/>
      <c r="FH270" s="78"/>
      <c r="FI270" s="78"/>
      <c r="FJ270" s="78"/>
      <c r="FK270" s="78"/>
      <c r="FL270" s="78"/>
      <c r="FM270" s="78"/>
      <c r="FN270" s="78"/>
      <c r="FO270" s="78"/>
      <c r="FP270" s="78"/>
      <c r="FQ270" s="78"/>
      <c r="FR270" s="78"/>
      <c r="FS270" s="78"/>
      <c r="FT270" s="78"/>
      <c r="FU270" s="78"/>
      <c r="FV270" s="78"/>
      <c r="FW270" s="78"/>
      <c r="FX270" s="78"/>
      <c r="FY270" s="78"/>
      <c r="FZ270" s="78"/>
      <c r="GA270" s="78"/>
      <c r="GB270" s="78"/>
      <c r="GC270" s="78"/>
      <c r="GD270" s="78"/>
      <c r="GE270" s="78"/>
      <c r="GF270" s="78"/>
      <c r="GG270" s="78"/>
      <c r="GH270" s="78"/>
      <c r="GI270" s="78"/>
      <c r="GJ270" s="78"/>
      <c r="GK270" s="78"/>
      <c r="GL270" s="78"/>
      <c r="GM270" s="78"/>
      <c r="GN270" s="78"/>
      <c r="GO270" s="78"/>
      <c r="GP270" s="78"/>
      <c r="GQ270" s="78"/>
      <c r="GR270" s="78"/>
      <c r="GS270" s="78"/>
    </row>
    <row r="271" spans="1:201" ht="18">
      <c r="A271" s="76" t="s">
        <v>796</v>
      </c>
      <c r="B271" s="78"/>
      <c r="C271" s="78"/>
      <c r="D271" s="78"/>
      <c r="E271" s="78"/>
      <c r="F271" s="78"/>
      <c r="G271" s="78"/>
      <c r="H271" s="78"/>
      <c r="I271" s="78"/>
      <c r="J271" s="78"/>
      <c r="K271" s="78"/>
      <c r="L271" s="78"/>
      <c r="M271" s="78"/>
      <c r="N271" s="78"/>
      <c r="O271" s="78"/>
      <c r="P271" s="97"/>
      <c r="Q271" s="78"/>
      <c r="R271" s="78"/>
      <c r="S271" s="78"/>
      <c r="T271" s="78"/>
      <c r="U271" s="78"/>
      <c r="V271" s="78"/>
      <c r="W271" s="78"/>
      <c r="X271" s="78"/>
      <c r="Y271" s="78"/>
      <c r="Z271" s="78"/>
      <c r="AA271" s="78"/>
      <c r="AB271" s="78"/>
      <c r="AC271" s="78"/>
      <c r="AD271" s="78"/>
      <c r="AE271" s="78"/>
      <c r="AF271" s="78"/>
      <c r="AG271" s="78"/>
      <c r="AH271" s="78"/>
      <c r="AI271" s="78"/>
      <c r="AJ271" s="78">
        <v>71</v>
      </c>
      <c r="AK271" s="78"/>
      <c r="AL271" s="78"/>
      <c r="AM271" s="78"/>
      <c r="AN271" s="78"/>
      <c r="AO271" s="78"/>
      <c r="AP271" s="91"/>
      <c r="AQ271" s="88"/>
      <c r="AR271" s="78">
        <v>188</v>
      </c>
      <c r="AS271" s="78"/>
      <c r="AT271" s="78"/>
      <c r="AU271" s="78"/>
      <c r="AV271" s="78"/>
      <c r="AW271" s="97">
        <v>103</v>
      </c>
      <c r="AX271" s="78"/>
      <c r="AY271" s="78"/>
      <c r="AZ271" s="78"/>
      <c r="BA271" s="78"/>
      <c r="BB271" s="78"/>
      <c r="BC271" s="102"/>
      <c r="BD271" s="78"/>
      <c r="BE271" s="78"/>
      <c r="BF271" s="78"/>
      <c r="BG271" s="78"/>
      <c r="BH271" s="78"/>
      <c r="BI271" s="78"/>
      <c r="BJ271" s="78"/>
      <c r="BK271" s="78"/>
      <c r="BL271" s="78"/>
      <c r="BM271" s="78"/>
      <c r="BN271" s="78"/>
      <c r="BO271" s="78">
        <v>83</v>
      </c>
      <c r="BP271" s="78"/>
      <c r="BQ271" s="78"/>
      <c r="BR271" s="78"/>
      <c r="BS271" s="78"/>
      <c r="BT271" s="78"/>
      <c r="BU271" s="78"/>
      <c r="BV271" s="78"/>
      <c r="BW271" s="107"/>
      <c r="BX271" s="78"/>
      <c r="BY271" s="78"/>
      <c r="BZ271" s="78"/>
      <c r="CA271" s="78"/>
      <c r="CB271" s="78"/>
      <c r="CC271" s="78"/>
      <c r="CD271" s="112"/>
      <c r="CE271" s="78"/>
      <c r="CF271" s="78"/>
      <c r="CG271" s="78"/>
      <c r="CH271" s="78">
        <v>77</v>
      </c>
      <c r="CI271" s="78"/>
      <c r="CJ271" s="78"/>
      <c r="CK271" s="117"/>
      <c r="CL271" s="78"/>
      <c r="CM271" s="122"/>
      <c r="CN271" s="78"/>
      <c r="CO271" s="78"/>
      <c r="CP271" s="78"/>
      <c r="CQ271" s="78"/>
      <c r="CR271" s="78"/>
      <c r="CS271" s="78"/>
      <c r="CT271" s="78"/>
      <c r="CU271" s="78"/>
      <c r="CV271" s="78"/>
      <c r="CW271" s="78"/>
      <c r="CX271" s="78"/>
      <c r="CY271" s="78"/>
      <c r="CZ271" s="78">
        <v>107</v>
      </c>
      <c r="DA271" s="78">
        <v>80</v>
      </c>
      <c r="DB271" s="78"/>
      <c r="DC271" s="78"/>
      <c r="DD271" s="78"/>
      <c r="DE271" s="78"/>
      <c r="DF271" s="78"/>
      <c r="DG271" s="78"/>
      <c r="DH271" s="78"/>
      <c r="DI271" s="78"/>
      <c r="DJ271" s="78"/>
      <c r="DK271" s="78"/>
      <c r="DL271" s="78"/>
      <c r="DM271" s="78"/>
      <c r="DN271" s="78"/>
      <c r="DO271" s="78"/>
      <c r="DP271" s="78"/>
      <c r="DQ271" s="78"/>
      <c r="DR271" s="78"/>
      <c r="DS271" s="78"/>
      <c r="DT271" s="78"/>
      <c r="DU271" s="78"/>
      <c r="DV271" s="78"/>
      <c r="DW271" s="78"/>
      <c r="DX271" s="78"/>
      <c r="DY271" s="78"/>
      <c r="DZ271" s="78"/>
      <c r="EA271" s="78"/>
      <c r="EB271" s="78"/>
      <c r="EC271" s="78"/>
      <c r="ED271" s="78"/>
      <c r="EE271" s="78"/>
      <c r="EF271" s="78"/>
      <c r="EG271" s="78"/>
      <c r="EH271" s="78"/>
      <c r="EI271" s="78"/>
      <c r="EJ271" s="78"/>
      <c r="EK271" s="78"/>
      <c r="EL271" s="78"/>
      <c r="EM271" s="78"/>
      <c r="EN271" s="78"/>
      <c r="EO271" s="78"/>
      <c r="EP271" s="78"/>
      <c r="EQ271" s="78"/>
      <c r="ER271" s="78"/>
      <c r="ES271" s="78"/>
      <c r="ET271" s="78"/>
      <c r="EU271" s="78"/>
      <c r="EV271" s="78"/>
      <c r="EW271" s="78"/>
      <c r="EX271" s="78"/>
      <c r="EY271" s="78"/>
      <c r="EZ271" s="78"/>
      <c r="FA271" s="78"/>
      <c r="FB271" s="78"/>
      <c r="FC271" s="78"/>
      <c r="FD271" s="78"/>
      <c r="FE271" s="78"/>
      <c r="FF271" s="78"/>
      <c r="FG271" s="78"/>
      <c r="FH271" s="78"/>
      <c r="FI271" s="78"/>
      <c r="FJ271" s="78"/>
      <c r="FK271" s="78"/>
      <c r="FL271" s="78"/>
      <c r="FM271" s="78"/>
      <c r="FN271" s="78"/>
      <c r="FO271" s="78"/>
      <c r="FP271" s="78"/>
      <c r="FQ271" s="78"/>
      <c r="FR271" s="78"/>
      <c r="FS271" s="78"/>
      <c r="FT271" s="78"/>
      <c r="FU271" s="78"/>
      <c r="FV271" s="78"/>
      <c r="FW271" s="78"/>
      <c r="FX271" s="78"/>
      <c r="FY271" s="78"/>
      <c r="FZ271" s="78"/>
      <c r="GA271" s="78"/>
      <c r="GB271" s="78"/>
      <c r="GC271" s="78"/>
      <c r="GD271" s="78"/>
      <c r="GE271" s="78"/>
      <c r="GF271" s="78"/>
      <c r="GG271" s="78"/>
      <c r="GH271" s="78"/>
      <c r="GI271" s="78"/>
      <c r="GJ271" s="78"/>
      <c r="GK271" s="78"/>
      <c r="GL271" s="78"/>
      <c r="GM271" s="78"/>
      <c r="GN271" s="78"/>
      <c r="GO271" s="78"/>
      <c r="GP271" s="78"/>
      <c r="GQ271" s="78"/>
      <c r="GR271" s="78"/>
      <c r="GS271" s="78"/>
    </row>
    <row r="272" spans="1:201" ht="35.25">
      <c r="A272" s="74">
        <v>30</v>
      </c>
      <c r="B272" s="78"/>
      <c r="C272" s="78"/>
      <c r="D272" s="78"/>
      <c r="E272" s="78"/>
      <c r="F272" s="78"/>
      <c r="G272" s="78"/>
      <c r="H272" s="78"/>
      <c r="I272" s="78"/>
      <c r="J272" s="78"/>
      <c r="K272" s="78"/>
      <c r="L272" s="78"/>
      <c r="M272" s="78"/>
      <c r="N272" s="78"/>
      <c r="O272" s="78"/>
      <c r="P272" s="97"/>
      <c r="Q272" s="78"/>
      <c r="R272" s="78"/>
      <c r="S272" s="78"/>
      <c r="T272" s="78"/>
      <c r="U272" s="78">
        <v>155</v>
      </c>
      <c r="V272" s="78">
        <v>85</v>
      </c>
      <c r="W272" s="78">
        <v>80</v>
      </c>
      <c r="X272" s="78"/>
      <c r="Y272" s="78"/>
      <c r="Z272" s="78"/>
      <c r="AA272" s="78"/>
      <c r="AB272" s="78"/>
      <c r="AC272" s="78"/>
      <c r="AD272" s="78"/>
      <c r="AE272" s="78"/>
      <c r="AF272" s="78"/>
      <c r="AG272" s="78"/>
      <c r="AH272" s="78"/>
      <c r="AI272" s="78"/>
      <c r="AJ272" s="78">
        <v>87</v>
      </c>
      <c r="AK272" s="78"/>
      <c r="AL272" s="78"/>
      <c r="AM272" s="78"/>
      <c r="AN272" s="78"/>
      <c r="AO272" s="78"/>
      <c r="AP272" s="91"/>
      <c r="AQ272" s="88"/>
      <c r="AR272" s="78"/>
      <c r="AS272" s="78"/>
      <c r="AT272" s="78">
        <v>189</v>
      </c>
      <c r="AU272" s="78"/>
      <c r="AV272" s="78"/>
      <c r="AW272" s="97"/>
      <c r="AX272" s="78"/>
      <c r="AY272" s="78"/>
      <c r="AZ272" s="78"/>
      <c r="BA272" s="78"/>
      <c r="BB272" s="78"/>
      <c r="BC272" s="102"/>
      <c r="BD272" s="78"/>
      <c r="BE272" s="78"/>
      <c r="BF272" s="78"/>
      <c r="BG272" s="78"/>
      <c r="BH272" s="78"/>
      <c r="BI272" s="78"/>
      <c r="BJ272" s="78"/>
      <c r="BK272" s="78"/>
      <c r="BL272" s="78"/>
      <c r="BM272" s="78"/>
      <c r="BN272" s="78">
        <v>95</v>
      </c>
      <c r="BO272" s="78">
        <v>234</v>
      </c>
      <c r="BP272" s="78"/>
      <c r="BQ272" s="78"/>
      <c r="BR272" s="78"/>
      <c r="BS272" s="78"/>
      <c r="BT272" s="78"/>
      <c r="BU272" s="78"/>
      <c r="BV272" s="78"/>
      <c r="BW272" s="107"/>
      <c r="BX272" s="78"/>
      <c r="BY272" s="78"/>
      <c r="BZ272" s="78"/>
      <c r="CA272" s="78"/>
      <c r="CB272" s="78">
        <v>97</v>
      </c>
      <c r="CC272" s="78">
        <v>82</v>
      </c>
      <c r="CD272" s="112"/>
      <c r="CE272" s="78"/>
      <c r="CF272" s="78"/>
      <c r="CG272" s="78"/>
      <c r="CH272" s="78"/>
      <c r="CI272" s="78"/>
      <c r="CJ272" s="78"/>
      <c r="CK272" s="117"/>
      <c r="CL272" s="78"/>
      <c r="CM272" s="122"/>
      <c r="CN272" s="78"/>
      <c r="CO272" s="78"/>
      <c r="CP272" s="78"/>
      <c r="CQ272" s="78"/>
      <c r="CR272" s="78"/>
      <c r="CS272" s="78"/>
      <c r="CT272" s="78">
        <v>176</v>
      </c>
      <c r="CU272" s="78"/>
      <c r="CV272" s="78"/>
      <c r="CW272" s="78"/>
      <c r="CX272" s="78"/>
      <c r="CY272" s="78"/>
      <c r="CZ272" s="78"/>
      <c r="DA272" s="78"/>
      <c r="DB272" s="78"/>
      <c r="DC272" s="78"/>
      <c r="DD272" s="78"/>
      <c r="DE272" s="78"/>
      <c r="DF272" s="78"/>
      <c r="DG272" s="78"/>
      <c r="DH272" s="78"/>
      <c r="DI272" s="78"/>
      <c r="DJ272" s="78"/>
      <c r="DK272" s="78"/>
      <c r="DL272" s="78"/>
      <c r="DM272" s="78"/>
      <c r="DN272" s="78"/>
      <c r="DO272" s="78"/>
      <c r="DP272" s="78"/>
      <c r="DQ272" s="78"/>
      <c r="DR272" s="78"/>
      <c r="DS272" s="78"/>
      <c r="DT272" s="78"/>
      <c r="DU272" s="78"/>
      <c r="DV272" s="78"/>
      <c r="DW272" s="78"/>
      <c r="DX272" s="78"/>
      <c r="DY272" s="78"/>
      <c r="DZ272" s="78"/>
      <c r="EA272" s="78"/>
      <c r="EB272" s="78"/>
      <c r="EC272" s="78"/>
      <c r="ED272" s="78"/>
      <c r="EE272" s="78"/>
      <c r="EF272" s="78"/>
      <c r="EG272" s="78"/>
      <c r="EH272" s="78">
        <v>86</v>
      </c>
      <c r="EI272" s="78"/>
      <c r="EJ272" s="78"/>
      <c r="EK272" s="78"/>
      <c r="EL272" s="78"/>
      <c r="EM272" s="78"/>
      <c r="EN272" s="78"/>
      <c r="EO272" s="78"/>
      <c r="EP272" s="78">
        <v>86</v>
      </c>
      <c r="EQ272" s="78"/>
      <c r="ER272" s="78"/>
      <c r="ES272" s="78"/>
      <c r="ET272" s="78"/>
      <c r="EU272" s="78"/>
      <c r="EV272" s="78"/>
      <c r="EW272" s="78"/>
      <c r="EX272" s="78"/>
      <c r="EY272" s="78"/>
      <c r="EZ272" s="78"/>
      <c r="FA272" s="78"/>
      <c r="FB272" s="78"/>
      <c r="FC272" s="78"/>
      <c r="FD272" s="78"/>
      <c r="FE272" s="78"/>
      <c r="FF272" s="78"/>
      <c r="FG272" s="78"/>
      <c r="FH272" s="78"/>
      <c r="FI272" s="78"/>
      <c r="FJ272" s="78"/>
      <c r="FK272" s="78"/>
      <c r="FL272" s="78"/>
      <c r="FM272" s="78"/>
      <c r="FN272" s="78"/>
      <c r="FO272" s="78"/>
      <c r="FP272" s="78"/>
      <c r="FQ272" s="78"/>
      <c r="FR272" s="78"/>
      <c r="FS272" s="78"/>
      <c r="FT272" s="78"/>
      <c r="FU272" s="78"/>
      <c r="FV272" s="78"/>
      <c r="FW272" s="78"/>
      <c r="FX272" s="78"/>
      <c r="FY272" s="78"/>
      <c r="FZ272" s="78"/>
      <c r="GA272" s="78"/>
      <c r="GB272" s="78"/>
      <c r="GC272" s="78"/>
      <c r="GD272" s="78"/>
      <c r="GE272" s="78"/>
      <c r="GF272" s="78"/>
      <c r="GG272" s="78"/>
      <c r="GH272" s="78"/>
      <c r="GI272" s="78"/>
      <c r="GJ272" s="78"/>
      <c r="GK272" s="78"/>
      <c r="GL272" s="78"/>
      <c r="GM272" s="78"/>
      <c r="GN272" s="78"/>
      <c r="GO272" s="78"/>
      <c r="GP272" s="78"/>
      <c r="GQ272" s="78"/>
      <c r="GR272" s="78"/>
      <c r="GS272" s="78"/>
    </row>
    <row r="273" spans="1:201">
      <c r="A273" s="75">
        <v>30.4</v>
      </c>
      <c r="B273" s="78"/>
      <c r="C273" s="78"/>
      <c r="D273" s="78"/>
      <c r="E273" s="78"/>
      <c r="F273" s="78"/>
      <c r="G273" s="78"/>
      <c r="H273" s="78"/>
      <c r="I273" s="78"/>
      <c r="J273" s="78"/>
      <c r="K273" s="78"/>
      <c r="L273" s="78"/>
      <c r="M273" s="78"/>
      <c r="N273" s="78"/>
      <c r="O273" s="78"/>
      <c r="P273" s="97"/>
      <c r="Q273" s="78"/>
      <c r="R273" s="78"/>
      <c r="S273" s="78"/>
      <c r="T273" s="78"/>
      <c r="U273" s="78">
        <v>155</v>
      </c>
      <c r="V273" s="78">
        <v>85</v>
      </c>
      <c r="W273" s="78"/>
      <c r="X273" s="78"/>
      <c r="Y273" s="78"/>
      <c r="Z273" s="78"/>
      <c r="AA273" s="78"/>
      <c r="AB273" s="78"/>
      <c r="AC273" s="78"/>
      <c r="AD273" s="78"/>
      <c r="AE273" s="78"/>
      <c r="AF273" s="78"/>
      <c r="AG273" s="78"/>
      <c r="AH273" s="78"/>
      <c r="AI273" s="78"/>
      <c r="AJ273" s="78">
        <v>87</v>
      </c>
      <c r="AK273" s="78"/>
      <c r="AL273" s="78"/>
      <c r="AM273" s="78"/>
      <c r="AN273" s="78"/>
      <c r="AO273" s="78"/>
      <c r="AP273" s="91"/>
      <c r="AQ273" s="88"/>
      <c r="AR273" s="78"/>
      <c r="AS273" s="78"/>
      <c r="AT273" s="78"/>
      <c r="AU273" s="78"/>
      <c r="AV273" s="78"/>
      <c r="AW273" s="97"/>
      <c r="AX273" s="78"/>
      <c r="AY273" s="78"/>
      <c r="AZ273" s="78"/>
      <c r="BA273" s="78"/>
      <c r="BB273" s="78"/>
      <c r="BC273" s="102"/>
      <c r="BD273" s="78"/>
      <c r="BE273" s="78"/>
      <c r="BF273" s="78"/>
      <c r="BG273" s="78"/>
      <c r="BH273" s="78"/>
      <c r="BI273" s="78"/>
      <c r="BJ273" s="78"/>
      <c r="BK273" s="78"/>
      <c r="BL273" s="78"/>
      <c r="BM273" s="78"/>
      <c r="BN273" s="78"/>
      <c r="BO273" s="78">
        <v>234</v>
      </c>
      <c r="BP273" s="78"/>
      <c r="BQ273" s="78"/>
      <c r="BR273" s="78"/>
      <c r="BS273" s="78"/>
      <c r="BT273" s="78"/>
      <c r="BU273" s="78"/>
      <c r="BV273" s="78"/>
      <c r="BW273" s="107"/>
      <c r="BX273" s="78"/>
      <c r="BY273" s="78"/>
      <c r="BZ273" s="78"/>
      <c r="CA273" s="78"/>
      <c r="CB273" s="78">
        <v>97</v>
      </c>
      <c r="CC273" s="78">
        <v>82</v>
      </c>
      <c r="CD273" s="112"/>
      <c r="CE273" s="78"/>
      <c r="CF273" s="78"/>
      <c r="CG273" s="78"/>
      <c r="CH273" s="78"/>
      <c r="CI273" s="78"/>
      <c r="CJ273" s="78"/>
      <c r="CK273" s="117"/>
      <c r="CL273" s="78"/>
      <c r="CM273" s="122"/>
      <c r="CN273" s="78"/>
      <c r="CO273" s="78"/>
      <c r="CP273" s="78"/>
      <c r="CQ273" s="78"/>
      <c r="CR273" s="78"/>
      <c r="CS273" s="78"/>
      <c r="CT273" s="78"/>
      <c r="CU273" s="78"/>
      <c r="CV273" s="78"/>
      <c r="CW273" s="78"/>
      <c r="CX273" s="78"/>
      <c r="CY273" s="78"/>
      <c r="CZ273" s="78"/>
      <c r="DA273" s="78"/>
      <c r="DB273" s="78"/>
      <c r="DC273" s="78"/>
      <c r="DD273" s="78"/>
      <c r="DE273" s="78"/>
      <c r="DF273" s="78"/>
      <c r="DG273" s="78"/>
      <c r="DH273" s="78"/>
      <c r="DI273" s="78"/>
      <c r="DJ273" s="78"/>
      <c r="DK273" s="78"/>
      <c r="DL273" s="78"/>
      <c r="DM273" s="78"/>
      <c r="DN273" s="78"/>
      <c r="DO273" s="78"/>
      <c r="DP273" s="78"/>
      <c r="DQ273" s="78"/>
      <c r="DR273" s="78"/>
      <c r="DS273" s="78"/>
      <c r="DT273" s="78"/>
      <c r="DU273" s="78"/>
      <c r="DV273" s="78"/>
      <c r="DW273" s="78"/>
      <c r="DX273" s="78"/>
      <c r="DY273" s="78"/>
      <c r="DZ273" s="78"/>
      <c r="EA273" s="78"/>
      <c r="EB273" s="78"/>
      <c r="EC273" s="78"/>
      <c r="ED273" s="78"/>
      <c r="EE273" s="78"/>
      <c r="EF273" s="78"/>
      <c r="EG273" s="78"/>
      <c r="EH273" s="78">
        <v>86</v>
      </c>
      <c r="EI273" s="78"/>
      <c r="EJ273" s="78"/>
      <c r="EK273" s="78"/>
      <c r="EL273" s="78"/>
      <c r="EM273" s="78"/>
      <c r="EN273" s="78"/>
      <c r="EO273" s="78"/>
      <c r="EP273" s="78"/>
      <c r="EQ273" s="78"/>
      <c r="ER273" s="78"/>
      <c r="ES273" s="78"/>
      <c r="ET273" s="78"/>
      <c r="EU273" s="78"/>
      <c r="EV273" s="78"/>
      <c r="EW273" s="78"/>
      <c r="EX273" s="78"/>
      <c r="EY273" s="78"/>
      <c r="EZ273" s="78"/>
      <c r="FA273" s="78"/>
      <c r="FB273" s="78"/>
      <c r="FC273" s="78"/>
      <c r="FD273" s="78"/>
      <c r="FE273" s="78"/>
      <c r="FF273" s="78"/>
      <c r="FG273" s="78"/>
      <c r="FH273" s="78"/>
      <c r="FI273" s="78"/>
      <c r="FJ273" s="78"/>
      <c r="FK273" s="78"/>
      <c r="FL273" s="78"/>
      <c r="FM273" s="78"/>
      <c r="FN273" s="78"/>
      <c r="FO273" s="78"/>
      <c r="FP273" s="78"/>
      <c r="FQ273" s="78"/>
      <c r="FR273" s="78"/>
      <c r="FS273" s="78"/>
      <c r="FT273" s="78"/>
      <c r="FU273" s="78"/>
      <c r="FV273" s="78"/>
      <c r="FW273" s="78"/>
      <c r="FX273" s="78"/>
      <c r="FY273" s="78"/>
      <c r="FZ273" s="78"/>
      <c r="GA273" s="78"/>
      <c r="GB273" s="78"/>
      <c r="GC273" s="78"/>
      <c r="GD273" s="78"/>
      <c r="GE273" s="78"/>
      <c r="GF273" s="78"/>
      <c r="GG273" s="78"/>
      <c r="GH273" s="78"/>
      <c r="GI273" s="78"/>
      <c r="GJ273" s="78"/>
      <c r="GK273" s="78"/>
      <c r="GL273" s="78"/>
      <c r="GM273" s="78"/>
      <c r="GN273" s="78"/>
      <c r="GO273" s="78"/>
      <c r="GP273" s="78"/>
      <c r="GQ273" s="78"/>
      <c r="GR273" s="78"/>
      <c r="GS273" s="78"/>
    </row>
    <row r="274" spans="1:201" ht="18">
      <c r="A274" s="76" t="s">
        <v>851</v>
      </c>
      <c r="B274" s="78"/>
      <c r="C274" s="78"/>
      <c r="D274" s="78"/>
      <c r="E274" s="78"/>
      <c r="F274" s="78"/>
      <c r="G274" s="78"/>
      <c r="H274" s="78"/>
      <c r="I274" s="78"/>
      <c r="J274" s="78"/>
      <c r="K274" s="78"/>
      <c r="L274" s="78"/>
      <c r="M274" s="78"/>
      <c r="N274" s="78"/>
      <c r="O274" s="78"/>
      <c r="P274" s="97"/>
      <c r="Q274" s="78"/>
      <c r="R274" s="78"/>
      <c r="S274" s="78"/>
      <c r="T274" s="78"/>
      <c r="U274" s="78"/>
      <c r="V274" s="78"/>
      <c r="W274" s="78"/>
      <c r="X274" s="78"/>
      <c r="Y274" s="78"/>
      <c r="Z274" s="78"/>
      <c r="AA274" s="78"/>
      <c r="AB274" s="78"/>
      <c r="AC274" s="78"/>
      <c r="AD274" s="78"/>
      <c r="AE274" s="78"/>
      <c r="AF274" s="78"/>
      <c r="AG274" s="78"/>
      <c r="AH274" s="78"/>
      <c r="AI274" s="78"/>
      <c r="AJ274" s="78"/>
      <c r="AK274" s="78"/>
      <c r="AL274" s="78"/>
      <c r="AM274" s="78"/>
      <c r="AN274" s="78"/>
      <c r="AO274" s="78"/>
      <c r="AP274" s="91"/>
      <c r="AQ274" s="88"/>
      <c r="AR274" s="78"/>
      <c r="AS274" s="78"/>
      <c r="AT274" s="78"/>
      <c r="AU274" s="78"/>
      <c r="AV274" s="78"/>
      <c r="AW274" s="97"/>
      <c r="AX274" s="78"/>
      <c r="AY274" s="78"/>
      <c r="AZ274" s="78"/>
      <c r="BA274" s="78"/>
      <c r="BB274" s="78"/>
      <c r="BC274" s="102"/>
      <c r="BD274" s="78"/>
      <c r="BE274" s="78"/>
      <c r="BF274" s="78"/>
      <c r="BG274" s="78"/>
      <c r="BH274" s="78"/>
      <c r="BI274" s="78"/>
      <c r="BJ274" s="78"/>
      <c r="BK274" s="78"/>
      <c r="BL274" s="78"/>
      <c r="BM274" s="78"/>
      <c r="BN274" s="78"/>
      <c r="BO274" s="78">
        <v>80</v>
      </c>
      <c r="BP274" s="78"/>
      <c r="BQ274" s="78"/>
      <c r="BR274" s="78"/>
      <c r="BS274" s="78"/>
      <c r="BT274" s="78"/>
      <c r="BU274" s="78"/>
      <c r="BV274" s="78"/>
      <c r="BW274" s="107"/>
      <c r="BX274" s="78"/>
      <c r="BY274" s="78"/>
      <c r="BZ274" s="78"/>
      <c r="CA274" s="78"/>
      <c r="CB274" s="78">
        <v>97</v>
      </c>
      <c r="CC274" s="78">
        <v>82</v>
      </c>
      <c r="CD274" s="112"/>
      <c r="CE274" s="78"/>
      <c r="CF274" s="78"/>
      <c r="CG274" s="78"/>
      <c r="CH274" s="78"/>
      <c r="CI274" s="78"/>
      <c r="CJ274" s="78"/>
      <c r="CK274" s="117"/>
      <c r="CL274" s="78"/>
      <c r="CM274" s="122"/>
      <c r="CN274" s="78"/>
      <c r="CO274" s="78"/>
      <c r="CP274" s="78"/>
      <c r="CQ274" s="78"/>
      <c r="CR274" s="78"/>
      <c r="CS274" s="78"/>
      <c r="CT274" s="78"/>
      <c r="CU274" s="78"/>
      <c r="CV274" s="78"/>
      <c r="CW274" s="78"/>
      <c r="CX274" s="78"/>
      <c r="CY274" s="78"/>
      <c r="CZ274" s="78"/>
      <c r="DA274" s="78"/>
      <c r="DB274" s="78"/>
      <c r="DC274" s="78"/>
      <c r="DD274" s="78"/>
      <c r="DE274" s="78"/>
      <c r="DF274" s="78"/>
      <c r="DG274" s="78"/>
      <c r="DH274" s="78"/>
      <c r="DI274" s="78"/>
      <c r="DJ274" s="78"/>
      <c r="DK274" s="78"/>
      <c r="DL274" s="78"/>
      <c r="DM274" s="78"/>
      <c r="DN274" s="78"/>
      <c r="DO274" s="78"/>
      <c r="DP274" s="78"/>
      <c r="DQ274" s="78"/>
      <c r="DR274" s="78"/>
      <c r="DS274" s="78"/>
      <c r="DT274" s="78"/>
      <c r="DU274" s="78"/>
      <c r="DV274" s="78"/>
      <c r="DW274" s="78"/>
      <c r="DX274" s="78"/>
      <c r="DY274" s="78"/>
      <c r="DZ274" s="78"/>
      <c r="EA274" s="78"/>
      <c r="EB274" s="78"/>
      <c r="EC274" s="78"/>
      <c r="ED274" s="78"/>
      <c r="EE274" s="78"/>
      <c r="EF274" s="78"/>
      <c r="EG274" s="78"/>
      <c r="EH274" s="78"/>
      <c r="EI274" s="78"/>
      <c r="EJ274" s="78"/>
      <c r="EK274" s="78"/>
      <c r="EL274" s="78"/>
      <c r="EM274" s="78"/>
      <c r="EN274" s="78"/>
      <c r="EO274" s="78"/>
      <c r="EP274" s="78"/>
      <c r="EQ274" s="78"/>
      <c r="ER274" s="78"/>
      <c r="ES274" s="78"/>
      <c r="ET274" s="78"/>
      <c r="EU274" s="78"/>
      <c r="EV274" s="78"/>
      <c r="EW274" s="78"/>
      <c r="EX274" s="78"/>
      <c r="EY274" s="78"/>
      <c r="EZ274" s="78"/>
      <c r="FA274" s="78"/>
      <c r="FB274" s="78"/>
      <c r="FC274" s="78"/>
      <c r="FD274" s="78"/>
      <c r="FE274" s="78"/>
      <c r="FF274" s="78"/>
      <c r="FG274" s="78"/>
      <c r="FH274" s="78"/>
      <c r="FI274" s="78"/>
      <c r="FJ274" s="78"/>
      <c r="FK274" s="78"/>
      <c r="FL274" s="78"/>
      <c r="FM274" s="78"/>
      <c r="FN274" s="78"/>
      <c r="FO274" s="78"/>
      <c r="FP274" s="78"/>
      <c r="FQ274" s="78"/>
      <c r="FR274" s="78"/>
      <c r="FS274" s="78"/>
      <c r="FT274" s="78"/>
      <c r="FU274" s="78"/>
      <c r="FV274" s="78"/>
      <c r="FW274" s="78"/>
      <c r="FX274" s="78"/>
      <c r="FY274" s="78"/>
      <c r="FZ274" s="78"/>
      <c r="GA274" s="78"/>
      <c r="GB274" s="78"/>
      <c r="GC274" s="78"/>
      <c r="GD274" s="78"/>
      <c r="GE274" s="78"/>
      <c r="GF274" s="78"/>
      <c r="GG274" s="78"/>
      <c r="GH274" s="78"/>
      <c r="GI274" s="78"/>
      <c r="GJ274" s="78"/>
      <c r="GK274" s="78"/>
      <c r="GL274" s="78"/>
      <c r="GM274" s="78"/>
      <c r="GN274" s="78"/>
      <c r="GO274" s="78"/>
      <c r="GP274" s="78"/>
      <c r="GQ274" s="78"/>
      <c r="GR274" s="78"/>
      <c r="GS274" s="78"/>
    </row>
    <row r="275" spans="1:201" ht="18">
      <c r="A275" s="76" t="s">
        <v>849</v>
      </c>
      <c r="B275" s="78"/>
      <c r="C275" s="78"/>
      <c r="D275" s="78"/>
      <c r="E275" s="78"/>
      <c r="F275" s="78"/>
      <c r="G275" s="78"/>
      <c r="H275" s="78"/>
      <c r="I275" s="78"/>
      <c r="J275" s="78"/>
      <c r="K275" s="78"/>
      <c r="L275" s="78"/>
      <c r="M275" s="78"/>
      <c r="N275" s="78"/>
      <c r="O275" s="78"/>
      <c r="P275" s="97"/>
      <c r="Q275" s="78"/>
      <c r="R275" s="78"/>
      <c r="S275" s="78"/>
      <c r="T275" s="78"/>
      <c r="U275" s="78">
        <v>155</v>
      </c>
      <c r="V275" s="78">
        <v>85</v>
      </c>
      <c r="W275" s="78"/>
      <c r="X275" s="78"/>
      <c r="Y275" s="78"/>
      <c r="Z275" s="78"/>
      <c r="AA275" s="78"/>
      <c r="AB275" s="78"/>
      <c r="AC275" s="78"/>
      <c r="AD275" s="78"/>
      <c r="AE275" s="78"/>
      <c r="AF275" s="78"/>
      <c r="AG275" s="78"/>
      <c r="AH275" s="78"/>
      <c r="AI275" s="78"/>
      <c r="AJ275" s="78">
        <v>87</v>
      </c>
      <c r="AK275" s="78"/>
      <c r="AL275" s="78"/>
      <c r="AM275" s="78"/>
      <c r="AN275" s="78"/>
      <c r="AO275" s="78"/>
      <c r="AP275" s="91"/>
      <c r="AQ275" s="88"/>
      <c r="AR275" s="78"/>
      <c r="AS275" s="78"/>
      <c r="AT275" s="78"/>
      <c r="AU275" s="78"/>
      <c r="AV275" s="78"/>
      <c r="AW275" s="97"/>
      <c r="AX275" s="78"/>
      <c r="AY275" s="78"/>
      <c r="AZ275" s="78"/>
      <c r="BA275" s="78"/>
      <c r="BB275" s="78"/>
      <c r="BC275" s="102"/>
      <c r="BD275" s="78"/>
      <c r="BE275" s="78"/>
      <c r="BF275" s="78"/>
      <c r="BG275" s="78"/>
      <c r="BH275" s="78"/>
      <c r="BI275" s="78"/>
      <c r="BJ275" s="78"/>
      <c r="BK275" s="78"/>
      <c r="BL275" s="78"/>
      <c r="BM275" s="78"/>
      <c r="BN275" s="78"/>
      <c r="BO275" s="78"/>
      <c r="BP275" s="78"/>
      <c r="BQ275" s="78"/>
      <c r="BR275" s="78"/>
      <c r="BS275" s="78"/>
      <c r="BT275" s="78"/>
      <c r="BU275" s="78"/>
      <c r="BV275" s="78"/>
      <c r="BW275" s="107"/>
      <c r="BX275" s="78"/>
      <c r="BY275" s="78"/>
      <c r="BZ275" s="78"/>
      <c r="CA275" s="78"/>
      <c r="CB275" s="78"/>
      <c r="CC275" s="78"/>
      <c r="CD275" s="112"/>
      <c r="CE275" s="78"/>
      <c r="CF275" s="78"/>
      <c r="CG275" s="78"/>
      <c r="CH275" s="78"/>
      <c r="CI275" s="78"/>
      <c r="CJ275" s="78"/>
      <c r="CK275" s="117"/>
      <c r="CL275" s="78"/>
      <c r="CM275" s="122"/>
      <c r="CN275" s="78"/>
      <c r="CO275" s="78"/>
      <c r="CP275" s="78"/>
      <c r="CQ275" s="78"/>
      <c r="CR275" s="78"/>
      <c r="CS275" s="78"/>
      <c r="CT275" s="78"/>
      <c r="CU275" s="78"/>
      <c r="CV275" s="78"/>
      <c r="CW275" s="78"/>
      <c r="CX275" s="78"/>
      <c r="CY275" s="78"/>
      <c r="CZ275" s="78"/>
      <c r="DA275" s="78"/>
      <c r="DB275" s="78"/>
      <c r="DC275" s="78"/>
      <c r="DD275" s="78"/>
      <c r="DE275" s="78"/>
      <c r="DF275" s="78"/>
      <c r="DG275" s="78"/>
      <c r="DH275" s="78"/>
      <c r="DI275" s="78"/>
      <c r="DJ275" s="78"/>
      <c r="DK275" s="78"/>
      <c r="DL275" s="78"/>
      <c r="DM275" s="78"/>
      <c r="DN275" s="78"/>
      <c r="DO275" s="78"/>
      <c r="DP275" s="78"/>
      <c r="DQ275" s="78"/>
      <c r="DR275" s="78"/>
      <c r="DS275" s="78"/>
      <c r="DT275" s="78"/>
      <c r="DU275" s="78"/>
      <c r="DV275" s="78"/>
      <c r="DW275" s="78"/>
      <c r="DX275" s="78"/>
      <c r="DY275" s="78"/>
      <c r="DZ275" s="78"/>
      <c r="EA275" s="78"/>
      <c r="EB275" s="78"/>
      <c r="EC275" s="78"/>
      <c r="ED275" s="78"/>
      <c r="EE275" s="78"/>
      <c r="EF275" s="78"/>
      <c r="EG275" s="78"/>
      <c r="EH275" s="78">
        <v>86</v>
      </c>
      <c r="EI275" s="78"/>
      <c r="EJ275" s="78"/>
      <c r="EK275" s="78"/>
      <c r="EL275" s="78"/>
      <c r="EM275" s="78"/>
      <c r="EN275" s="78"/>
      <c r="EO275" s="78"/>
      <c r="EP275" s="78"/>
      <c r="EQ275" s="78"/>
      <c r="ER275" s="78"/>
      <c r="ES275" s="78"/>
      <c r="ET275" s="78"/>
      <c r="EU275" s="78"/>
      <c r="EV275" s="78"/>
      <c r="EW275" s="78"/>
      <c r="EX275" s="78"/>
      <c r="EY275" s="78"/>
      <c r="EZ275" s="78"/>
      <c r="FA275" s="78"/>
      <c r="FB275" s="78"/>
      <c r="FC275" s="78"/>
      <c r="FD275" s="78"/>
      <c r="FE275" s="78"/>
      <c r="FF275" s="78"/>
      <c r="FG275" s="78"/>
      <c r="FH275" s="78"/>
      <c r="FI275" s="78"/>
      <c r="FJ275" s="78"/>
      <c r="FK275" s="78"/>
      <c r="FL275" s="78"/>
      <c r="FM275" s="78"/>
      <c r="FN275" s="78"/>
      <c r="FO275" s="78"/>
      <c r="FP275" s="78"/>
      <c r="FQ275" s="78"/>
      <c r="FR275" s="78"/>
      <c r="FS275" s="78"/>
      <c r="FT275" s="78"/>
      <c r="FU275" s="78"/>
      <c r="FV275" s="78"/>
      <c r="FW275" s="78"/>
      <c r="FX275" s="78"/>
      <c r="FY275" s="78"/>
      <c r="FZ275" s="78"/>
      <c r="GA275" s="78"/>
      <c r="GB275" s="78"/>
      <c r="GC275" s="78"/>
      <c r="GD275" s="78"/>
      <c r="GE275" s="78"/>
      <c r="GF275" s="78"/>
      <c r="GG275" s="78"/>
      <c r="GH275" s="78"/>
      <c r="GI275" s="78"/>
      <c r="GJ275" s="78"/>
      <c r="GK275" s="78"/>
      <c r="GL275" s="78"/>
      <c r="GM275" s="78"/>
      <c r="GN275" s="78"/>
      <c r="GO275" s="78"/>
      <c r="GP275" s="78"/>
      <c r="GQ275" s="78"/>
      <c r="GR275" s="78"/>
      <c r="GS275" s="78"/>
    </row>
    <row r="276" spans="1:201" ht="18">
      <c r="A276" s="76" t="s">
        <v>853</v>
      </c>
      <c r="B276" s="78"/>
      <c r="C276" s="78"/>
      <c r="D276" s="78"/>
      <c r="E276" s="78"/>
      <c r="F276" s="78"/>
      <c r="G276" s="78"/>
      <c r="H276" s="78"/>
      <c r="I276" s="78"/>
      <c r="J276" s="78"/>
      <c r="K276" s="78"/>
      <c r="L276" s="78"/>
      <c r="M276" s="78"/>
      <c r="N276" s="78"/>
      <c r="O276" s="78"/>
      <c r="P276" s="97"/>
      <c r="Q276" s="78"/>
      <c r="R276" s="78"/>
      <c r="S276" s="78"/>
      <c r="T276" s="78"/>
      <c r="U276" s="78"/>
      <c r="V276" s="78"/>
      <c r="W276" s="78"/>
      <c r="X276" s="78"/>
      <c r="Y276" s="78"/>
      <c r="Z276" s="78"/>
      <c r="AA276" s="78"/>
      <c r="AB276" s="78"/>
      <c r="AC276" s="78"/>
      <c r="AD276" s="78"/>
      <c r="AE276" s="78"/>
      <c r="AF276" s="78"/>
      <c r="AG276" s="78"/>
      <c r="AH276" s="78"/>
      <c r="AI276" s="78"/>
      <c r="AJ276" s="78"/>
      <c r="AK276" s="78"/>
      <c r="AL276" s="78"/>
      <c r="AM276" s="78"/>
      <c r="AN276" s="78"/>
      <c r="AO276" s="78"/>
      <c r="AP276" s="91"/>
      <c r="AQ276" s="88"/>
      <c r="AR276" s="78"/>
      <c r="AS276" s="78"/>
      <c r="AT276" s="78"/>
      <c r="AU276" s="78"/>
      <c r="AV276" s="78"/>
      <c r="AW276" s="97"/>
      <c r="AX276" s="78"/>
      <c r="AY276" s="78"/>
      <c r="AZ276" s="78"/>
      <c r="BA276" s="78"/>
      <c r="BB276" s="78"/>
      <c r="BC276" s="102"/>
      <c r="BD276" s="78"/>
      <c r="BE276" s="78"/>
      <c r="BF276" s="78"/>
      <c r="BG276" s="78"/>
      <c r="BH276" s="78"/>
      <c r="BI276" s="78"/>
      <c r="BJ276" s="78"/>
      <c r="BK276" s="78"/>
      <c r="BL276" s="78"/>
      <c r="BM276" s="78"/>
      <c r="BN276" s="78"/>
      <c r="BO276" s="78">
        <v>154</v>
      </c>
      <c r="BP276" s="78"/>
      <c r="BQ276" s="78"/>
      <c r="BR276" s="78"/>
      <c r="BS276" s="78"/>
      <c r="BT276" s="78"/>
      <c r="BU276" s="78"/>
      <c r="BV276" s="78"/>
      <c r="BW276" s="107"/>
      <c r="BX276" s="78"/>
      <c r="BY276" s="78"/>
      <c r="BZ276" s="78"/>
      <c r="CA276" s="78"/>
      <c r="CB276" s="78"/>
      <c r="CC276" s="78"/>
      <c r="CD276" s="112"/>
      <c r="CE276" s="78"/>
      <c r="CF276" s="78"/>
      <c r="CG276" s="78"/>
      <c r="CH276" s="78"/>
      <c r="CI276" s="78"/>
      <c r="CJ276" s="78"/>
      <c r="CK276" s="117"/>
      <c r="CL276" s="78"/>
      <c r="CM276" s="122"/>
      <c r="CN276" s="78"/>
      <c r="CO276" s="78"/>
      <c r="CP276" s="78"/>
      <c r="CQ276" s="78"/>
      <c r="CR276" s="78"/>
      <c r="CS276" s="78"/>
      <c r="CT276" s="78"/>
      <c r="CU276" s="78"/>
      <c r="CV276" s="78"/>
      <c r="CW276" s="78"/>
      <c r="CX276" s="78"/>
      <c r="CY276" s="78"/>
      <c r="CZ276" s="78"/>
      <c r="DA276" s="78"/>
      <c r="DB276" s="78"/>
      <c r="DC276" s="78"/>
      <c r="DD276" s="78"/>
      <c r="DE276" s="78"/>
      <c r="DF276" s="78"/>
      <c r="DG276" s="78"/>
      <c r="DH276" s="78"/>
      <c r="DI276" s="78"/>
      <c r="DJ276" s="78"/>
      <c r="DK276" s="78"/>
      <c r="DL276" s="78"/>
      <c r="DM276" s="78"/>
      <c r="DN276" s="78"/>
      <c r="DO276" s="78"/>
      <c r="DP276" s="78"/>
      <c r="DQ276" s="78"/>
      <c r="DR276" s="78"/>
      <c r="DS276" s="78"/>
      <c r="DT276" s="78"/>
      <c r="DU276" s="78"/>
      <c r="DV276" s="78"/>
      <c r="DW276" s="78"/>
      <c r="DX276" s="78"/>
      <c r="DY276" s="78"/>
      <c r="DZ276" s="78"/>
      <c r="EA276" s="78"/>
      <c r="EB276" s="78"/>
      <c r="EC276" s="78"/>
      <c r="ED276" s="78"/>
      <c r="EE276" s="78"/>
      <c r="EF276" s="78"/>
      <c r="EG276" s="78"/>
      <c r="EH276" s="78"/>
      <c r="EI276" s="78"/>
      <c r="EJ276" s="78"/>
      <c r="EK276" s="78"/>
      <c r="EL276" s="78"/>
      <c r="EM276" s="78"/>
      <c r="EN276" s="78"/>
      <c r="EO276" s="78"/>
      <c r="EP276" s="78"/>
      <c r="EQ276" s="78"/>
      <c r="ER276" s="78"/>
      <c r="ES276" s="78"/>
      <c r="ET276" s="78"/>
      <c r="EU276" s="78"/>
      <c r="EV276" s="78"/>
      <c r="EW276" s="78"/>
      <c r="EX276" s="78"/>
      <c r="EY276" s="78"/>
      <c r="EZ276" s="78"/>
      <c r="FA276" s="78"/>
      <c r="FB276" s="78"/>
      <c r="FC276" s="78"/>
      <c r="FD276" s="78"/>
      <c r="FE276" s="78"/>
      <c r="FF276" s="78"/>
      <c r="FG276" s="78"/>
      <c r="FH276" s="78"/>
      <c r="FI276" s="78"/>
      <c r="FJ276" s="78"/>
      <c r="FK276" s="78"/>
      <c r="FL276" s="78"/>
      <c r="FM276" s="78"/>
      <c r="FN276" s="78"/>
      <c r="FO276" s="78"/>
      <c r="FP276" s="78"/>
      <c r="FQ276" s="78"/>
      <c r="FR276" s="78"/>
      <c r="FS276" s="78"/>
      <c r="FT276" s="78"/>
      <c r="FU276" s="78"/>
      <c r="FV276" s="78"/>
      <c r="FW276" s="78"/>
      <c r="FX276" s="78"/>
      <c r="FY276" s="78"/>
      <c r="FZ276" s="78"/>
      <c r="GA276" s="78"/>
      <c r="GB276" s="78"/>
      <c r="GC276" s="78"/>
      <c r="GD276" s="78"/>
      <c r="GE276" s="78"/>
      <c r="GF276" s="78"/>
      <c r="GG276" s="78"/>
      <c r="GH276" s="78"/>
      <c r="GI276" s="78"/>
      <c r="GJ276" s="78"/>
      <c r="GK276" s="78"/>
      <c r="GL276" s="78"/>
      <c r="GM276" s="78"/>
      <c r="GN276" s="78"/>
      <c r="GO276" s="78"/>
      <c r="GP276" s="78"/>
      <c r="GQ276" s="78"/>
      <c r="GR276" s="78"/>
      <c r="GS276" s="78"/>
    </row>
    <row r="277" spans="1:201">
      <c r="A277" s="75">
        <v>30.54</v>
      </c>
      <c r="B277" s="78"/>
      <c r="C277" s="78"/>
      <c r="D277" s="78"/>
      <c r="E277" s="78"/>
      <c r="F277" s="78"/>
      <c r="G277" s="78"/>
      <c r="H277" s="78"/>
      <c r="I277" s="78"/>
      <c r="J277" s="78"/>
      <c r="K277" s="78"/>
      <c r="L277" s="78"/>
      <c r="M277" s="78"/>
      <c r="N277" s="78"/>
      <c r="O277" s="78"/>
      <c r="P277" s="97"/>
      <c r="Q277" s="78"/>
      <c r="R277" s="78"/>
      <c r="S277" s="78"/>
      <c r="T277" s="78"/>
      <c r="U277" s="78"/>
      <c r="V277" s="78"/>
      <c r="W277" s="78">
        <v>80</v>
      </c>
      <c r="X277" s="78"/>
      <c r="Y277" s="78"/>
      <c r="Z277" s="78"/>
      <c r="AA277" s="78"/>
      <c r="AB277" s="78"/>
      <c r="AC277" s="78"/>
      <c r="AD277" s="78"/>
      <c r="AE277" s="78"/>
      <c r="AF277" s="78"/>
      <c r="AG277" s="78"/>
      <c r="AH277" s="78"/>
      <c r="AI277" s="78"/>
      <c r="AJ277" s="78"/>
      <c r="AK277" s="78"/>
      <c r="AL277" s="78"/>
      <c r="AM277" s="78"/>
      <c r="AN277" s="78"/>
      <c r="AO277" s="78"/>
      <c r="AP277" s="91"/>
      <c r="AQ277" s="88"/>
      <c r="AR277" s="78"/>
      <c r="AS277" s="78"/>
      <c r="AT277" s="78">
        <v>189</v>
      </c>
      <c r="AU277" s="78"/>
      <c r="AV277" s="78"/>
      <c r="AW277" s="97"/>
      <c r="AX277" s="78"/>
      <c r="AY277" s="78"/>
      <c r="AZ277" s="78"/>
      <c r="BA277" s="78"/>
      <c r="BB277" s="78"/>
      <c r="BC277" s="102"/>
      <c r="BD277" s="78"/>
      <c r="BE277" s="78"/>
      <c r="BF277" s="78"/>
      <c r="BG277" s="78"/>
      <c r="BH277" s="78"/>
      <c r="BI277" s="78"/>
      <c r="BJ277" s="78"/>
      <c r="BK277" s="78"/>
      <c r="BL277" s="78"/>
      <c r="BM277" s="78"/>
      <c r="BN277" s="78">
        <v>95</v>
      </c>
      <c r="BO277" s="78"/>
      <c r="BP277" s="78"/>
      <c r="BQ277" s="78"/>
      <c r="BR277" s="78"/>
      <c r="BS277" s="78"/>
      <c r="BT277" s="78"/>
      <c r="BU277" s="78"/>
      <c r="BV277" s="78"/>
      <c r="BW277" s="107"/>
      <c r="BX277" s="78"/>
      <c r="BY277" s="78"/>
      <c r="BZ277" s="78"/>
      <c r="CA277" s="78"/>
      <c r="CB277" s="78"/>
      <c r="CC277" s="78"/>
      <c r="CD277" s="112"/>
      <c r="CE277" s="78"/>
      <c r="CF277" s="78"/>
      <c r="CG277" s="78"/>
      <c r="CH277" s="78"/>
      <c r="CI277" s="78"/>
      <c r="CJ277" s="78"/>
      <c r="CK277" s="117"/>
      <c r="CL277" s="78"/>
      <c r="CM277" s="122"/>
      <c r="CN277" s="78"/>
      <c r="CO277" s="78"/>
      <c r="CP277" s="78"/>
      <c r="CQ277" s="78"/>
      <c r="CR277" s="78"/>
      <c r="CS277" s="78"/>
      <c r="CT277" s="78">
        <v>176</v>
      </c>
      <c r="CU277" s="78"/>
      <c r="CV277" s="78"/>
      <c r="CW277" s="78"/>
      <c r="CX277" s="78"/>
      <c r="CY277" s="78"/>
      <c r="CZ277" s="78"/>
      <c r="DA277" s="78"/>
      <c r="DB277" s="78"/>
      <c r="DC277" s="78"/>
      <c r="DD277" s="78"/>
      <c r="DE277" s="78"/>
      <c r="DF277" s="78"/>
      <c r="DG277" s="78"/>
      <c r="DH277" s="78"/>
      <c r="DI277" s="78"/>
      <c r="DJ277" s="78"/>
      <c r="DK277" s="78"/>
      <c r="DL277" s="78"/>
      <c r="DM277" s="78"/>
      <c r="DN277" s="78"/>
      <c r="DO277" s="78"/>
      <c r="DP277" s="78"/>
      <c r="DQ277" s="78"/>
      <c r="DR277" s="78"/>
      <c r="DS277" s="78"/>
      <c r="DT277" s="78"/>
      <c r="DU277" s="78"/>
      <c r="DV277" s="78"/>
      <c r="DW277" s="78"/>
      <c r="DX277" s="78"/>
      <c r="DY277" s="78"/>
      <c r="DZ277" s="78"/>
      <c r="EA277" s="78"/>
      <c r="EB277" s="78"/>
      <c r="EC277" s="78"/>
      <c r="ED277" s="78"/>
      <c r="EE277" s="78"/>
      <c r="EF277" s="78"/>
      <c r="EG277" s="78"/>
      <c r="EH277" s="78"/>
      <c r="EI277" s="78"/>
      <c r="EJ277" s="78"/>
      <c r="EK277" s="78"/>
      <c r="EL277" s="78"/>
      <c r="EM277" s="78"/>
      <c r="EN277" s="78"/>
      <c r="EO277" s="78"/>
      <c r="EP277" s="78">
        <v>86</v>
      </c>
      <c r="EQ277" s="78"/>
      <c r="ER277" s="78"/>
      <c r="ES277" s="78"/>
      <c r="ET277" s="78"/>
      <c r="EU277" s="78"/>
      <c r="EV277" s="78"/>
      <c r="EW277" s="78"/>
      <c r="EX277" s="78"/>
      <c r="EY277" s="78"/>
      <c r="EZ277" s="78"/>
      <c r="FA277" s="78"/>
      <c r="FB277" s="78"/>
      <c r="FC277" s="78"/>
      <c r="FD277" s="78"/>
      <c r="FE277" s="78"/>
      <c r="FF277" s="78"/>
      <c r="FG277" s="78"/>
      <c r="FH277" s="78"/>
      <c r="FI277" s="78"/>
      <c r="FJ277" s="78"/>
      <c r="FK277" s="78"/>
      <c r="FL277" s="78"/>
      <c r="FM277" s="78"/>
      <c r="FN277" s="78"/>
      <c r="FO277" s="78"/>
      <c r="FP277" s="78"/>
      <c r="FQ277" s="78"/>
      <c r="FR277" s="78"/>
      <c r="FS277" s="78"/>
      <c r="FT277" s="78"/>
      <c r="FU277" s="78"/>
      <c r="FV277" s="78"/>
      <c r="FW277" s="78"/>
      <c r="FX277" s="78"/>
      <c r="FY277" s="78"/>
      <c r="FZ277" s="78"/>
      <c r="GA277" s="78"/>
      <c r="GB277" s="78"/>
      <c r="GC277" s="78"/>
      <c r="GD277" s="78"/>
      <c r="GE277" s="78"/>
      <c r="GF277" s="78"/>
      <c r="GG277" s="78"/>
      <c r="GH277" s="78"/>
      <c r="GI277" s="78"/>
      <c r="GJ277" s="78"/>
      <c r="GK277" s="78"/>
      <c r="GL277" s="78"/>
      <c r="GM277" s="78"/>
      <c r="GN277" s="78"/>
      <c r="GO277" s="78"/>
      <c r="GP277" s="78"/>
      <c r="GQ277" s="78"/>
      <c r="GR277" s="78"/>
      <c r="GS277" s="78"/>
    </row>
    <row r="278" spans="1:201" ht="18">
      <c r="A278" s="76" t="s">
        <v>749</v>
      </c>
      <c r="B278" s="78"/>
      <c r="C278" s="78"/>
      <c r="D278" s="78"/>
      <c r="E278" s="78"/>
      <c r="F278" s="78"/>
      <c r="G278" s="78"/>
      <c r="H278" s="78"/>
      <c r="I278" s="78"/>
      <c r="J278" s="78"/>
      <c r="K278" s="78"/>
      <c r="L278" s="78"/>
      <c r="M278" s="78"/>
      <c r="N278" s="78"/>
      <c r="O278" s="78"/>
      <c r="P278" s="97"/>
      <c r="Q278" s="78"/>
      <c r="R278" s="78"/>
      <c r="S278" s="78"/>
      <c r="T278" s="78"/>
      <c r="U278" s="78"/>
      <c r="V278" s="78"/>
      <c r="W278" s="78"/>
      <c r="X278" s="78"/>
      <c r="Y278" s="78"/>
      <c r="Z278" s="78"/>
      <c r="AA278" s="78"/>
      <c r="AB278" s="78"/>
      <c r="AC278" s="78"/>
      <c r="AD278" s="78"/>
      <c r="AE278" s="78"/>
      <c r="AF278" s="78"/>
      <c r="AG278" s="78"/>
      <c r="AH278" s="78"/>
      <c r="AI278" s="78"/>
      <c r="AJ278" s="78"/>
      <c r="AK278" s="78"/>
      <c r="AL278" s="78"/>
      <c r="AM278" s="78"/>
      <c r="AN278" s="78"/>
      <c r="AO278" s="78"/>
      <c r="AP278" s="91"/>
      <c r="AQ278" s="88"/>
      <c r="AR278" s="78"/>
      <c r="AS278" s="78"/>
      <c r="AT278" s="78">
        <v>189</v>
      </c>
      <c r="AU278" s="78"/>
      <c r="AV278" s="78"/>
      <c r="AW278" s="97"/>
      <c r="AX278" s="78"/>
      <c r="AY278" s="78"/>
      <c r="AZ278" s="78"/>
      <c r="BA278" s="78"/>
      <c r="BB278" s="78"/>
      <c r="BC278" s="102"/>
      <c r="BD278" s="78"/>
      <c r="BE278" s="78"/>
      <c r="BF278" s="78"/>
      <c r="BG278" s="78"/>
      <c r="BH278" s="78"/>
      <c r="BI278" s="78"/>
      <c r="BJ278" s="78"/>
      <c r="BK278" s="78"/>
      <c r="BL278" s="78"/>
      <c r="BM278" s="78"/>
      <c r="BN278" s="78"/>
      <c r="BO278" s="78"/>
      <c r="BP278" s="78"/>
      <c r="BQ278" s="78"/>
      <c r="BR278" s="78"/>
      <c r="BS278" s="78"/>
      <c r="BT278" s="78"/>
      <c r="BU278" s="78"/>
      <c r="BV278" s="78"/>
      <c r="BW278" s="107"/>
      <c r="BX278" s="78"/>
      <c r="BY278" s="78"/>
      <c r="BZ278" s="78"/>
      <c r="CA278" s="78"/>
      <c r="CB278" s="78"/>
      <c r="CC278" s="78"/>
      <c r="CD278" s="112"/>
      <c r="CE278" s="78"/>
      <c r="CF278" s="78"/>
      <c r="CG278" s="78"/>
      <c r="CH278" s="78"/>
      <c r="CI278" s="78"/>
      <c r="CJ278" s="78"/>
      <c r="CK278" s="117"/>
      <c r="CL278" s="78"/>
      <c r="CM278" s="122"/>
      <c r="CN278" s="78"/>
      <c r="CO278" s="78"/>
      <c r="CP278" s="78"/>
      <c r="CQ278" s="78"/>
      <c r="CR278" s="78"/>
      <c r="CS278" s="78"/>
      <c r="CT278" s="78"/>
      <c r="CU278" s="78"/>
      <c r="CV278" s="78"/>
      <c r="CW278" s="78"/>
      <c r="CX278" s="78"/>
      <c r="CY278" s="78"/>
      <c r="CZ278" s="78"/>
      <c r="DA278" s="78"/>
      <c r="DB278" s="78"/>
      <c r="DC278" s="78"/>
      <c r="DD278" s="78"/>
      <c r="DE278" s="78"/>
      <c r="DF278" s="78"/>
      <c r="DG278" s="78"/>
      <c r="DH278" s="78"/>
      <c r="DI278" s="78"/>
      <c r="DJ278" s="78"/>
      <c r="DK278" s="78"/>
      <c r="DL278" s="78"/>
      <c r="DM278" s="78"/>
      <c r="DN278" s="78"/>
      <c r="DO278" s="78"/>
      <c r="DP278" s="78"/>
      <c r="DQ278" s="78"/>
      <c r="DR278" s="78"/>
      <c r="DS278" s="78"/>
      <c r="DT278" s="78"/>
      <c r="DU278" s="78"/>
      <c r="DV278" s="78"/>
      <c r="DW278" s="78"/>
      <c r="DX278" s="78"/>
      <c r="DY278" s="78"/>
      <c r="DZ278" s="78"/>
      <c r="EA278" s="78"/>
      <c r="EB278" s="78"/>
      <c r="EC278" s="78"/>
      <c r="ED278" s="78"/>
      <c r="EE278" s="78"/>
      <c r="EF278" s="78"/>
      <c r="EG278" s="78"/>
      <c r="EH278" s="78"/>
      <c r="EI278" s="78"/>
      <c r="EJ278" s="78"/>
      <c r="EK278" s="78"/>
      <c r="EL278" s="78"/>
      <c r="EM278" s="78"/>
      <c r="EN278" s="78"/>
      <c r="EO278" s="78"/>
      <c r="EP278" s="78"/>
      <c r="EQ278" s="78"/>
      <c r="ER278" s="78"/>
      <c r="ES278" s="78"/>
      <c r="ET278" s="78"/>
      <c r="EU278" s="78"/>
      <c r="EV278" s="78"/>
      <c r="EW278" s="78"/>
      <c r="EX278" s="78"/>
      <c r="EY278" s="78"/>
      <c r="EZ278" s="78"/>
      <c r="FA278" s="78"/>
      <c r="FB278" s="78"/>
      <c r="FC278" s="78"/>
      <c r="FD278" s="78"/>
      <c r="FE278" s="78"/>
      <c r="FF278" s="78"/>
      <c r="FG278" s="78"/>
      <c r="FH278" s="78"/>
      <c r="FI278" s="78"/>
      <c r="FJ278" s="78"/>
      <c r="FK278" s="78"/>
      <c r="FL278" s="78"/>
      <c r="FM278" s="78"/>
      <c r="FN278" s="78"/>
      <c r="FO278" s="78"/>
      <c r="FP278" s="78"/>
      <c r="FQ278" s="78"/>
      <c r="FR278" s="78"/>
      <c r="FS278" s="78"/>
      <c r="FT278" s="78"/>
      <c r="FU278" s="78"/>
      <c r="FV278" s="78"/>
      <c r="FW278" s="78"/>
      <c r="FX278" s="78"/>
      <c r="FY278" s="78"/>
      <c r="FZ278" s="78"/>
      <c r="GA278" s="78"/>
      <c r="GB278" s="78"/>
      <c r="GC278" s="78"/>
      <c r="GD278" s="78"/>
      <c r="GE278" s="78"/>
      <c r="GF278" s="78"/>
      <c r="GG278" s="78"/>
      <c r="GH278" s="78"/>
      <c r="GI278" s="78"/>
      <c r="GJ278" s="78"/>
      <c r="GK278" s="78"/>
      <c r="GL278" s="78"/>
      <c r="GM278" s="78"/>
      <c r="GN278" s="78"/>
      <c r="GO278" s="78"/>
      <c r="GP278" s="78"/>
      <c r="GQ278" s="78"/>
      <c r="GR278" s="78"/>
      <c r="GS278" s="78"/>
    </row>
    <row r="279" spans="1:201" ht="18">
      <c r="A279" s="76" t="s">
        <v>755</v>
      </c>
      <c r="B279" s="78"/>
      <c r="C279" s="78"/>
      <c r="D279" s="78"/>
      <c r="E279" s="78"/>
      <c r="F279" s="78"/>
      <c r="G279" s="78"/>
      <c r="H279" s="78"/>
      <c r="I279" s="78"/>
      <c r="J279" s="78"/>
      <c r="K279" s="78"/>
      <c r="L279" s="78"/>
      <c r="M279" s="78"/>
      <c r="N279" s="78"/>
      <c r="O279" s="78"/>
      <c r="P279" s="97"/>
      <c r="Q279" s="78"/>
      <c r="R279" s="78"/>
      <c r="S279" s="78"/>
      <c r="T279" s="78"/>
      <c r="U279" s="78"/>
      <c r="V279" s="78"/>
      <c r="W279" s="78"/>
      <c r="X279" s="78"/>
      <c r="Y279" s="78"/>
      <c r="Z279" s="78"/>
      <c r="AA279" s="78"/>
      <c r="AB279" s="78"/>
      <c r="AC279" s="78"/>
      <c r="AD279" s="78"/>
      <c r="AE279" s="78"/>
      <c r="AF279" s="78"/>
      <c r="AG279" s="78"/>
      <c r="AH279" s="78"/>
      <c r="AI279" s="78"/>
      <c r="AJ279" s="78"/>
      <c r="AK279" s="78"/>
      <c r="AL279" s="78"/>
      <c r="AM279" s="78"/>
      <c r="AN279" s="78"/>
      <c r="AO279" s="78"/>
      <c r="AP279" s="91"/>
      <c r="AQ279" s="88"/>
      <c r="AR279" s="78"/>
      <c r="AS279" s="78"/>
      <c r="AT279" s="78"/>
      <c r="AU279" s="78"/>
      <c r="AV279" s="78"/>
      <c r="AW279" s="97"/>
      <c r="AX279" s="78"/>
      <c r="AY279" s="78"/>
      <c r="AZ279" s="78"/>
      <c r="BA279" s="78"/>
      <c r="BB279" s="78"/>
      <c r="BC279" s="102"/>
      <c r="BD279" s="78"/>
      <c r="BE279" s="78"/>
      <c r="BF279" s="78"/>
      <c r="BG279" s="78"/>
      <c r="BH279" s="78"/>
      <c r="BI279" s="78"/>
      <c r="BJ279" s="78"/>
      <c r="BK279" s="78"/>
      <c r="BL279" s="78"/>
      <c r="BM279" s="78"/>
      <c r="BN279" s="78"/>
      <c r="BO279" s="78"/>
      <c r="BP279" s="78"/>
      <c r="BQ279" s="78"/>
      <c r="BR279" s="78"/>
      <c r="BS279" s="78"/>
      <c r="BT279" s="78"/>
      <c r="BU279" s="78"/>
      <c r="BV279" s="78"/>
      <c r="BW279" s="107"/>
      <c r="BX279" s="78"/>
      <c r="BY279" s="78"/>
      <c r="BZ279" s="78"/>
      <c r="CA279" s="78"/>
      <c r="CB279" s="78"/>
      <c r="CC279" s="78"/>
      <c r="CD279" s="112"/>
      <c r="CE279" s="78"/>
      <c r="CF279" s="78"/>
      <c r="CG279" s="78"/>
      <c r="CH279" s="78"/>
      <c r="CI279" s="78"/>
      <c r="CJ279" s="78"/>
      <c r="CK279" s="117"/>
      <c r="CL279" s="78"/>
      <c r="CM279" s="122"/>
      <c r="CN279" s="78"/>
      <c r="CO279" s="78"/>
      <c r="CP279" s="78"/>
      <c r="CQ279" s="78"/>
      <c r="CR279" s="78"/>
      <c r="CS279" s="78"/>
      <c r="CT279" s="78">
        <v>89</v>
      </c>
      <c r="CU279" s="78"/>
      <c r="CV279" s="78"/>
      <c r="CW279" s="78"/>
      <c r="CX279" s="78"/>
      <c r="CY279" s="78"/>
      <c r="CZ279" s="78"/>
      <c r="DA279" s="78"/>
      <c r="DB279" s="78"/>
      <c r="DC279" s="78"/>
      <c r="DD279" s="78"/>
      <c r="DE279" s="78"/>
      <c r="DF279" s="78"/>
      <c r="DG279" s="78"/>
      <c r="DH279" s="78"/>
      <c r="DI279" s="78"/>
      <c r="DJ279" s="78"/>
      <c r="DK279" s="78"/>
      <c r="DL279" s="78"/>
      <c r="DM279" s="78"/>
      <c r="DN279" s="78"/>
      <c r="DO279" s="78"/>
      <c r="DP279" s="78"/>
      <c r="DQ279" s="78"/>
      <c r="DR279" s="78"/>
      <c r="DS279" s="78"/>
      <c r="DT279" s="78"/>
      <c r="DU279" s="78"/>
      <c r="DV279" s="78"/>
      <c r="DW279" s="78"/>
      <c r="DX279" s="78"/>
      <c r="DY279" s="78"/>
      <c r="DZ279" s="78"/>
      <c r="EA279" s="78"/>
      <c r="EB279" s="78"/>
      <c r="EC279" s="78"/>
      <c r="ED279" s="78"/>
      <c r="EE279" s="78"/>
      <c r="EF279" s="78"/>
      <c r="EG279" s="78"/>
      <c r="EH279" s="78"/>
      <c r="EI279" s="78"/>
      <c r="EJ279" s="78"/>
      <c r="EK279" s="78"/>
      <c r="EL279" s="78"/>
      <c r="EM279" s="78"/>
      <c r="EN279" s="78"/>
      <c r="EO279" s="78"/>
      <c r="EP279" s="78"/>
      <c r="EQ279" s="78"/>
      <c r="ER279" s="78"/>
      <c r="ES279" s="78"/>
      <c r="ET279" s="78"/>
      <c r="EU279" s="78"/>
      <c r="EV279" s="78"/>
      <c r="EW279" s="78"/>
      <c r="EX279" s="78"/>
      <c r="EY279" s="78"/>
      <c r="EZ279" s="78"/>
      <c r="FA279" s="78"/>
      <c r="FB279" s="78"/>
      <c r="FC279" s="78"/>
      <c r="FD279" s="78"/>
      <c r="FE279" s="78"/>
      <c r="FF279" s="78"/>
      <c r="FG279" s="78"/>
      <c r="FH279" s="78"/>
      <c r="FI279" s="78"/>
      <c r="FJ279" s="78"/>
      <c r="FK279" s="78"/>
      <c r="FL279" s="78"/>
      <c r="FM279" s="78"/>
      <c r="FN279" s="78"/>
      <c r="FO279" s="78"/>
      <c r="FP279" s="78"/>
      <c r="FQ279" s="78"/>
      <c r="FR279" s="78"/>
      <c r="FS279" s="78"/>
      <c r="FT279" s="78"/>
      <c r="FU279" s="78"/>
      <c r="FV279" s="78"/>
      <c r="FW279" s="78"/>
      <c r="FX279" s="78"/>
      <c r="FY279" s="78"/>
      <c r="FZ279" s="78"/>
      <c r="GA279" s="78"/>
      <c r="GB279" s="78"/>
      <c r="GC279" s="78"/>
      <c r="GD279" s="78"/>
      <c r="GE279" s="78"/>
      <c r="GF279" s="78"/>
      <c r="GG279" s="78"/>
      <c r="GH279" s="78"/>
      <c r="GI279" s="78"/>
      <c r="GJ279" s="78"/>
      <c r="GK279" s="78"/>
      <c r="GL279" s="78"/>
      <c r="GM279" s="78"/>
      <c r="GN279" s="78"/>
      <c r="GO279" s="78"/>
      <c r="GP279" s="78"/>
      <c r="GQ279" s="78"/>
      <c r="GR279" s="78"/>
      <c r="GS279" s="78"/>
    </row>
    <row r="280" spans="1:201" ht="18">
      <c r="A280" s="76" t="s">
        <v>751</v>
      </c>
      <c r="B280" s="78"/>
      <c r="C280" s="78"/>
      <c r="D280" s="78"/>
      <c r="E280" s="78"/>
      <c r="F280" s="78"/>
      <c r="G280" s="78"/>
      <c r="H280" s="78"/>
      <c r="I280" s="78"/>
      <c r="J280" s="78"/>
      <c r="K280" s="78"/>
      <c r="L280" s="78"/>
      <c r="M280" s="78"/>
      <c r="N280" s="78"/>
      <c r="O280" s="78"/>
      <c r="P280" s="97"/>
      <c r="Q280" s="78"/>
      <c r="R280" s="78"/>
      <c r="S280" s="78"/>
      <c r="T280" s="78"/>
      <c r="U280" s="78"/>
      <c r="V280" s="78"/>
      <c r="W280" s="78"/>
      <c r="X280" s="78"/>
      <c r="Y280" s="78"/>
      <c r="Z280" s="78"/>
      <c r="AA280" s="78"/>
      <c r="AB280" s="78"/>
      <c r="AC280" s="78"/>
      <c r="AD280" s="78"/>
      <c r="AE280" s="78"/>
      <c r="AF280" s="78"/>
      <c r="AG280" s="78"/>
      <c r="AH280" s="78"/>
      <c r="AI280" s="78"/>
      <c r="AJ280" s="78"/>
      <c r="AK280" s="78"/>
      <c r="AL280" s="78"/>
      <c r="AM280" s="78"/>
      <c r="AN280" s="78"/>
      <c r="AO280" s="78"/>
      <c r="AP280" s="91"/>
      <c r="AQ280" s="88"/>
      <c r="AR280" s="78"/>
      <c r="AS280" s="78"/>
      <c r="AT280" s="78"/>
      <c r="AU280" s="78"/>
      <c r="AV280" s="78"/>
      <c r="AW280" s="97"/>
      <c r="AX280" s="78"/>
      <c r="AY280" s="78"/>
      <c r="AZ280" s="78"/>
      <c r="BA280" s="78"/>
      <c r="BB280" s="78"/>
      <c r="BC280" s="102"/>
      <c r="BD280" s="78"/>
      <c r="BE280" s="78"/>
      <c r="BF280" s="78"/>
      <c r="BG280" s="78"/>
      <c r="BH280" s="78"/>
      <c r="BI280" s="78"/>
      <c r="BJ280" s="78"/>
      <c r="BK280" s="78"/>
      <c r="BL280" s="78"/>
      <c r="BM280" s="78"/>
      <c r="BN280" s="78"/>
      <c r="BO280" s="78"/>
      <c r="BP280" s="78"/>
      <c r="BQ280" s="78"/>
      <c r="BR280" s="78"/>
      <c r="BS280" s="78"/>
      <c r="BT280" s="78"/>
      <c r="BU280" s="78"/>
      <c r="BV280" s="78"/>
      <c r="BW280" s="107"/>
      <c r="BX280" s="78"/>
      <c r="BY280" s="78"/>
      <c r="BZ280" s="78"/>
      <c r="CA280" s="78"/>
      <c r="CB280" s="78"/>
      <c r="CC280" s="78"/>
      <c r="CD280" s="112"/>
      <c r="CE280" s="78"/>
      <c r="CF280" s="78"/>
      <c r="CG280" s="78"/>
      <c r="CH280" s="78"/>
      <c r="CI280" s="78"/>
      <c r="CJ280" s="78"/>
      <c r="CK280" s="117"/>
      <c r="CL280" s="78"/>
      <c r="CM280" s="122"/>
      <c r="CN280" s="78"/>
      <c r="CO280" s="78"/>
      <c r="CP280" s="78"/>
      <c r="CQ280" s="78"/>
      <c r="CR280" s="78"/>
      <c r="CS280" s="78"/>
      <c r="CT280" s="78"/>
      <c r="CU280" s="78"/>
      <c r="CV280" s="78"/>
      <c r="CW280" s="78"/>
      <c r="CX280" s="78"/>
      <c r="CY280" s="78"/>
      <c r="CZ280" s="78"/>
      <c r="DA280" s="78"/>
      <c r="DB280" s="78"/>
      <c r="DC280" s="78"/>
      <c r="DD280" s="78"/>
      <c r="DE280" s="78"/>
      <c r="DF280" s="78"/>
      <c r="DG280" s="78"/>
      <c r="DH280" s="78"/>
      <c r="DI280" s="78"/>
      <c r="DJ280" s="78"/>
      <c r="DK280" s="78"/>
      <c r="DL280" s="78"/>
      <c r="DM280" s="78"/>
      <c r="DN280" s="78"/>
      <c r="DO280" s="78"/>
      <c r="DP280" s="78"/>
      <c r="DQ280" s="78"/>
      <c r="DR280" s="78"/>
      <c r="DS280" s="78"/>
      <c r="DT280" s="78"/>
      <c r="DU280" s="78"/>
      <c r="DV280" s="78"/>
      <c r="DW280" s="78"/>
      <c r="DX280" s="78"/>
      <c r="DY280" s="78"/>
      <c r="DZ280" s="78"/>
      <c r="EA280" s="78"/>
      <c r="EB280" s="78"/>
      <c r="EC280" s="78"/>
      <c r="ED280" s="78"/>
      <c r="EE280" s="78"/>
      <c r="EF280" s="78"/>
      <c r="EG280" s="78"/>
      <c r="EH280" s="78"/>
      <c r="EI280" s="78"/>
      <c r="EJ280" s="78"/>
      <c r="EK280" s="78"/>
      <c r="EL280" s="78"/>
      <c r="EM280" s="78"/>
      <c r="EN280" s="78"/>
      <c r="EO280" s="78"/>
      <c r="EP280" s="78">
        <v>86</v>
      </c>
      <c r="EQ280" s="78"/>
      <c r="ER280" s="78"/>
      <c r="ES280" s="78"/>
      <c r="ET280" s="78"/>
      <c r="EU280" s="78"/>
      <c r="EV280" s="78"/>
      <c r="EW280" s="78"/>
      <c r="EX280" s="78"/>
      <c r="EY280" s="78"/>
      <c r="EZ280" s="78"/>
      <c r="FA280" s="78"/>
      <c r="FB280" s="78"/>
      <c r="FC280" s="78"/>
      <c r="FD280" s="78"/>
      <c r="FE280" s="78"/>
      <c r="FF280" s="78"/>
      <c r="FG280" s="78"/>
      <c r="FH280" s="78"/>
      <c r="FI280" s="78"/>
      <c r="FJ280" s="78"/>
      <c r="FK280" s="78"/>
      <c r="FL280" s="78"/>
      <c r="FM280" s="78"/>
      <c r="FN280" s="78"/>
      <c r="FO280" s="78"/>
      <c r="FP280" s="78"/>
      <c r="FQ280" s="78"/>
      <c r="FR280" s="78"/>
      <c r="FS280" s="78"/>
      <c r="FT280" s="78"/>
      <c r="FU280" s="78"/>
      <c r="FV280" s="78"/>
      <c r="FW280" s="78"/>
      <c r="FX280" s="78"/>
      <c r="FY280" s="78"/>
      <c r="FZ280" s="78"/>
      <c r="GA280" s="78"/>
      <c r="GB280" s="78"/>
      <c r="GC280" s="78"/>
      <c r="GD280" s="78"/>
      <c r="GE280" s="78"/>
      <c r="GF280" s="78"/>
      <c r="GG280" s="78"/>
      <c r="GH280" s="78"/>
      <c r="GI280" s="78"/>
      <c r="GJ280" s="78"/>
      <c r="GK280" s="78"/>
      <c r="GL280" s="78"/>
      <c r="GM280" s="78"/>
      <c r="GN280" s="78"/>
      <c r="GO280" s="78"/>
      <c r="GP280" s="78"/>
      <c r="GQ280" s="78"/>
      <c r="GR280" s="78"/>
      <c r="GS280" s="78"/>
    </row>
    <row r="281" spans="1:201" ht="18">
      <c r="A281" s="76" t="s">
        <v>758</v>
      </c>
      <c r="B281" s="78"/>
      <c r="C281" s="78"/>
      <c r="D281" s="78"/>
      <c r="E281" s="78"/>
      <c r="F281" s="78"/>
      <c r="G281" s="78"/>
      <c r="H281" s="78"/>
      <c r="I281" s="78"/>
      <c r="J281" s="78"/>
      <c r="K281" s="78"/>
      <c r="L281" s="78"/>
      <c r="M281" s="78"/>
      <c r="N281" s="78"/>
      <c r="O281" s="78"/>
      <c r="P281" s="97"/>
      <c r="Q281" s="78"/>
      <c r="R281" s="78"/>
      <c r="S281" s="78"/>
      <c r="T281" s="78"/>
      <c r="U281" s="78"/>
      <c r="V281" s="78"/>
      <c r="W281" s="78"/>
      <c r="X281" s="78"/>
      <c r="Y281" s="78"/>
      <c r="Z281" s="78"/>
      <c r="AA281" s="78"/>
      <c r="AB281" s="78"/>
      <c r="AC281" s="78"/>
      <c r="AD281" s="78"/>
      <c r="AE281" s="78"/>
      <c r="AF281" s="78"/>
      <c r="AG281" s="78"/>
      <c r="AH281" s="78"/>
      <c r="AI281" s="78"/>
      <c r="AJ281" s="78"/>
      <c r="AK281" s="78"/>
      <c r="AL281" s="78"/>
      <c r="AM281" s="78"/>
      <c r="AN281" s="78"/>
      <c r="AO281" s="78"/>
      <c r="AP281" s="91"/>
      <c r="AQ281" s="88"/>
      <c r="AR281" s="78"/>
      <c r="AS281" s="78"/>
      <c r="AT281" s="78"/>
      <c r="AU281" s="78"/>
      <c r="AV281" s="78"/>
      <c r="AW281" s="97"/>
      <c r="AX281" s="78"/>
      <c r="AY281" s="78"/>
      <c r="AZ281" s="78"/>
      <c r="BA281" s="78"/>
      <c r="BB281" s="78"/>
      <c r="BC281" s="102"/>
      <c r="BD281" s="78"/>
      <c r="BE281" s="78"/>
      <c r="BF281" s="78"/>
      <c r="BG281" s="78"/>
      <c r="BH281" s="78"/>
      <c r="BI281" s="78"/>
      <c r="BJ281" s="78"/>
      <c r="BK281" s="78"/>
      <c r="BL281" s="78"/>
      <c r="BM281" s="78"/>
      <c r="BN281" s="78">
        <v>95</v>
      </c>
      <c r="BO281" s="78"/>
      <c r="BP281" s="78"/>
      <c r="BQ281" s="78"/>
      <c r="BR281" s="78"/>
      <c r="BS281" s="78"/>
      <c r="BT281" s="78"/>
      <c r="BU281" s="78"/>
      <c r="BV281" s="78"/>
      <c r="BW281" s="107"/>
      <c r="BX281" s="78"/>
      <c r="BY281" s="78"/>
      <c r="BZ281" s="78"/>
      <c r="CA281" s="78"/>
      <c r="CB281" s="78"/>
      <c r="CC281" s="78"/>
      <c r="CD281" s="112"/>
      <c r="CE281" s="78"/>
      <c r="CF281" s="78"/>
      <c r="CG281" s="78"/>
      <c r="CH281" s="78"/>
      <c r="CI281" s="78"/>
      <c r="CJ281" s="78"/>
      <c r="CK281" s="117"/>
      <c r="CL281" s="78"/>
      <c r="CM281" s="122"/>
      <c r="CN281" s="78"/>
      <c r="CO281" s="78"/>
      <c r="CP281" s="78"/>
      <c r="CQ281" s="78"/>
      <c r="CR281" s="78"/>
      <c r="CS281" s="78"/>
      <c r="CT281" s="78"/>
      <c r="CU281" s="78"/>
      <c r="CV281" s="78"/>
      <c r="CW281" s="78"/>
      <c r="CX281" s="78"/>
      <c r="CY281" s="78"/>
      <c r="CZ281" s="78"/>
      <c r="DA281" s="78"/>
      <c r="DB281" s="78"/>
      <c r="DC281" s="78"/>
      <c r="DD281" s="78"/>
      <c r="DE281" s="78"/>
      <c r="DF281" s="78"/>
      <c r="DG281" s="78"/>
      <c r="DH281" s="78"/>
      <c r="DI281" s="78"/>
      <c r="DJ281" s="78"/>
      <c r="DK281" s="78"/>
      <c r="DL281" s="78"/>
      <c r="DM281" s="78"/>
      <c r="DN281" s="78"/>
      <c r="DO281" s="78"/>
      <c r="DP281" s="78"/>
      <c r="DQ281" s="78"/>
      <c r="DR281" s="78"/>
      <c r="DS281" s="78"/>
      <c r="DT281" s="78"/>
      <c r="DU281" s="78"/>
      <c r="DV281" s="78"/>
      <c r="DW281" s="78"/>
      <c r="DX281" s="78"/>
      <c r="DY281" s="78"/>
      <c r="DZ281" s="78"/>
      <c r="EA281" s="78"/>
      <c r="EB281" s="78"/>
      <c r="EC281" s="78"/>
      <c r="ED281" s="78"/>
      <c r="EE281" s="78"/>
      <c r="EF281" s="78"/>
      <c r="EG281" s="78"/>
      <c r="EH281" s="78"/>
      <c r="EI281" s="78"/>
      <c r="EJ281" s="78"/>
      <c r="EK281" s="78"/>
      <c r="EL281" s="78"/>
      <c r="EM281" s="78"/>
      <c r="EN281" s="78"/>
      <c r="EO281" s="78"/>
      <c r="EP281" s="78"/>
      <c r="EQ281" s="78"/>
      <c r="ER281" s="78"/>
      <c r="ES281" s="78"/>
      <c r="ET281" s="78"/>
      <c r="EU281" s="78"/>
      <c r="EV281" s="78"/>
      <c r="EW281" s="78"/>
      <c r="EX281" s="78"/>
      <c r="EY281" s="78"/>
      <c r="EZ281" s="78"/>
      <c r="FA281" s="78"/>
      <c r="FB281" s="78"/>
      <c r="FC281" s="78"/>
      <c r="FD281" s="78"/>
      <c r="FE281" s="78"/>
      <c r="FF281" s="78"/>
      <c r="FG281" s="78"/>
      <c r="FH281" s="78"/>
      <c r="FI281" s="78"/>
      <c r="FJ281" s="78"/>
      <c r="FK281" s="78"/>
      <c r="FL281" s="78"/>
      <c r="FM281" s="78"/>
      <c r="FN281" s="78"/>
      <c r="FO281" s="78"/>
      <c r="FP281" s="78"/>
      <c r="FQ281" s="78"/>
      <c r="FR281" s="78"/>
      <c r="FS281" s="78"/>
      <c r="FT281" s="78"/>
      <c r="FU281" s="78"/>
      <c r="FV281" s="78"/>
      <c r="FW281" s="78"/>
      <c r="FX281" s="78"/>
      <c r="FY281" s="78"/>
      <c r="FZ281" s="78"/>
      <c r="GA281" s="78"/>
      <c r="GB281" s="78"/>
      <c r="GC281" s="78"/>
      <c r="GD281" s="78"/>
      <c r="GE281" s="78"/>
      <c r="GF281" s="78"/>
      <c r="GG281" s="78"/>
      <c r="GH281" s="78"/>
      <c r="GI281" s="78"/>
      <c r="GJ281" s="78"/>
      <c r="GK281" s="78"/>
      <c r="GL281" s="78"/>
      <c r="GM281" s="78"/>
      <c r="GN281" s="78"/>
      <c r="GO281" s="78"/>
      <c r="GP281" s="78"/>
      <c r="GQ281" s="78"/>
      <c r="GR281" s="78"/>
      <c r="GS281" s="78"/>
    </row>
    <row r="282" spans="1:201" ht="18">
      <c r="A282" s="76" t="s">
        <v>760</v>
      </c>
      <c r="B282" s="78"/>
      <c r="C282" s="78"/>
      <c r="D282" s="78"/>
      <c r="E282" s="78"/>
      <c r="F282" s="78"/>
      <c r="G282" s="78"/>
      <c r="H282" s="78"/>
      <c r="I282" s="78"/>
      <c r="J282" s="78"/>
      <c r="K282" s="78"/>
      <c r="L282" s="78"/>
      <c r="M282" s="78"/>
      <c r="N282" s="78"/>
      <c r="O282" s="78"/>
      <c r="P282" s="97"/>
      <c r="Q282" s="78"/>
      <c r="R282" s="78"/>
      <c r="S282" s="78"/>
      <c r="T282" s="78"/>
      <c r="U282" s="78"/>
      <c r="V282" s="78"/>
      <c r="W282" s="78">
        <v>80</v>
      </c>
      <c r="X282" s="78"/>
      <c r="Y282" s="78"/>
      <c r="Z282" s="78"/>
      <c r="AA282" s="78"/>
      <c r="AB282" s="78"/>
      <c r="AC282" s="78"/>
      <c r="AD282" s="78"/>
      <c r="AE282" s="78"/>
      <c r="AF282" s="78"/>
      <c r="AG282" s="78"/>
      <c r="AH282" s="78"/>
      <c r="AI282" s="78"/>
      <c r="AJ282" s="78"/>
      <c r="AK282" s="78"/>
      <c r="AL282" s="78"/>
      <c r="AM282" s="78"/>
      <c r="AN282" s="78"/>
      <c r="AO282" s="78"/>
      <c r="AP282" s="91"/>
      <c r="AQ282" s="88"/>
      <c r="AR282" s="78"/>
      <c r="AS282" s="78"/>
      <c r="AT282" s="78"/>
      <c r="AU282" s="78"/>
      <c r="AV282" s="78"/>
      <c r="AW282" s="97"/>
      <c r="AX282" s="78"/>
      <c r="AY282" s="78"/>
      <c r="AZ282" s="78"/>
      <c r="BA282" s="78"/>
      <c r="BB282" s="78"/>
      <c r="BC282" s="102"/>
      <c r="BD282" s="78"/>
      <c r="BE282" s="78"/>
      <c r="BF282" s="78"/>
      <c r="BG282" s="78"/>
      <c r="BH282" s="78"/>
      <c r="BI282" s="78"/>
      <c r="BJ282" s="78"/>
      <c r="BK282" s="78"/>
      <c r="BL282" s="78"/>
      <c r="BM282" s="78"/>
      <c r="BN282" s="78"/>
      <c r="BO282" s="78"/>
      <c r="BP282" s="78"/>
      <c r="BQ282" s="78"/>
      <c r="BR282" s="78"/>
      <c r="BS282" s="78"/>
      <c r="BT282" s="78"/>
      <c r="BU282" s="78"/>
      <c r="BV282" s="78"/>
      <c r="BW282" s="107"/>
      <c r="BX282" s="78"/>
      <c r="BY282" s="78"/>
      <c r="BZ282" s="78"/>
      <c r="CA282" s="78"/>
      <c r="CB282" s="78"/>
      <c r="CC282" s="78"/>
      <c r="CD282" s="112"/>
      <c r="CE282" s="78"/>
      <c r="CF282" s="78"/>
      <c r="CG282" s="78"/>
      <c r="CH282" s="78"/>
      <c r="CI282" s="78"/>
      <c r="CJ282" s="78"/>
      <c r="CK282" s="117"/>
      <c r="CL282" s="78"/>
      <c r="CM282" s="122"/>
      <c r="CN282" s="78"/>
      <c r="CO282" s="78"/>
      <c r="CP282" s="78"/>
      <c r="CQ282" s="78"/>
      <c r="CR282" s="78"/>
      <c r="CS282" s="78"/>
      <c r="CT282" s="78">
        <v>87</v>
      </c>
      <c r="CU282" s="78"/>
      <c r="CV282" s="78"/>
      <c r="CW282" s="78"/>
      <c r="CX282" s="78"/>
      <c r="CY282" s="78"/>
      <c r="CZ282" s="78"/>
      <c r="DA282" s="78"/>
      <c r="DB282" s="78"/>
      <c r="DC282" s="78"/>
      <c r="DD282" s="78"/>
      <c r="DE282" s="78"/>
      <c r="DF282" s="78"/>
      <c r="DG282" s="78"/>
      <c r="DH282" s="78"/>
      <c r="DI282" s="78"/>
      <c r="DJ282" s="78"/>
      <c r="DK282" s="78"/>
      <c r="DL282" s="78"/>
      <c r="DM282" s="78"/>
      <c r="DN282" s="78"/>
      <c r="DO282" s="78"/>
      <c r="DP282" s="78"/>
      <c r="DQ282" s="78"/>
      <c r="DR282" s="78"/>
      <c r="DS282" s="78"/>
      <c r="DT282" s="78"/>
      <c r="DU282" s="78"/>
      <c r="DV282" s="78"/>
      <c r="DW282" s="78"/>
      <c r="DX282" s="78"/>
      <c r="DY282" s="78"/>
      <c r="DZ282" s="78"/>
      <c r="EA282" s="78"/>
      <c r="EB282" s="78"/>
      <c r="EC282" s="78"/>
      <c r="ED282" s="78"/>
      <c r="EE282" s="78"/>
      <c r="EF282" s="78"/>
      <c r="EG282" s="78"/>
      <c r="EH282" s="78"/>
      <c r="EI282" s="78"/>
      <c r="EJ282" s="78"/>
      <c r="EK282" s="78"/>
      <c r="EL282" s="78"/>
      <c r="EM282" s="78"/>
      <c r="EN282" s="78"/>
      <c r="EO282" s="78"/>
      <c r="EP282" s="78"/>
      <c r="EQ282" s="78"/>
      <c r="ER282" s="78"/>
      <c r="ES282" s="78"/>
      <c r="ET282" s="78"/>
      <c r="EU282" s="78"/>
      <c r="EV282" s="78"/>
      <c r="EW282" s="78"/>
      <c r="EX282" s="78"/>
      <c r="EY282" s="78"/>
      <c r="EZ282" s="78"/>
      <c r="FA282" s="78"/>
      <c r="FB282" s="78"/>
      <c r="FC282" s="78"/>
      <c r="FD282" s="78"/>
      <c r="FE282" s="78"/>
      <c r="FF282" s="78"/>
      <c r="FG282" s="78"/>
      <c r="FH282" s="78"/>
      <c r="FI282" s="78"/>
      <c r="FJ282" s="78"/>
      <c r="FK282" s="78"/>
      <c r="FL282" s="78"/>
      <c r="FM282" s="78"/>
      <c r="FN282" s="78"/>
      <c r="FO282" s="78"/>
      <c r="FP282" s="78"/>
      <c r="FQ282" s="78"/>
      <c r="FR282" s="78"/>
      <c r="FS282" s="78"/>
      <c r="FT282" s="78"/>
      <c r="FU282" s="78"/>
      <c r="FV282" s="78"/>
      <c r="FW282" s="78"/>
      <c r="FX282" s="78"/>
      <c r="FY282" s="78"/>
      <c r="FZ282" s="78"/>
      <c r="GA282" s="78"/>
      <c r="GB282" s="78"/>
      <c r="GC282" s="78"/>
      <c r="GD282" s="78"/>
      <c r="GE282" s="78"/>
      <c r="GF282" s="78"/>
      <c r="GG282" s="78"/>
      <c r="GH282" s="78"/>
      <c r="GI282" s="78"/>
      <c r="GJ282" s="78"/>
      <c r="GK282" s="78"/>
      <c r="GL282" s="78"/>
      <c r="GM282" s="78"/>
      <c r="GN282" s="78"/>
      <c r="GO282" s="78"/>
      <c r="GP282" s="78"/>
      <c r="GQ282" s="78"/>
      <c r="GR282" s="78"/>
      <c r="GS282" s="78"/>
    </row>
    <row r="283" spans="1:201" ht="35.25">
      <c r="A283" s="74">
        <v>50</v>
      </c>
      <c r="B283" s="78"/>
      <c r="C283" s="78"/>
      <c r="D283" s="78"/>
      <c r="E283" s="78"/>
      <c r="F283" s="78"/>
      <c r="G283" s="78"/>
      <c r="H283" s="78"/>
      <c r="I283" s="78"/>
      <c r="J283" s="78"/>
      <c r="K283" s="78"/>
      <c r="L283" s="78"/>
      <c r="M283" s="78"/>
      <c r="N283" s="78"/>
      <c r="O283" s="78"/>
      <c r="P283" s="97"/>
      <c r="Q283" s="78"/>
      <c r="R283" s="78"/>
      <c r="S283" s="78"/>
      <c r="T283" s="78"/>
      <c r="U283" s="78"/>
      <c r="V283" s="78"/>
      <c r="W283" s="78"/>
      <c r="X283" s="78"/>
      <c r="Y283" s="78"/>
      <c r="Z283" s="78"/>
      <c r="AA283" s="78"/>
      <c r="AB283" s="78"/>
      <c r="AC283" s="78"/>
      <c r="AD283" s="78"/>
      <c r="AE283" s="78"/>
      <c r="AF283" s="78"/>
      <c r="AG283" s="78"/>
      <c r="AH283" s="78"/>
      <c r="AI283" s="78"/>
      <c r="AJ283" s="78"/>
      <c r="AK283" s="78"/>
      <c r="AL283" s="78"/>
      <c r="AM283" s="78"/>
      <c r="AN283" s="78"/>
      <c r="AO283" s="78"/>
      <c r="AP283" s="91"/>
      <c r="AQ283" s="88">
        <v>91</v>
      </c>
      <c r="AR283" s="78"/>
      <c r="AS283" s="78"/>
      <c r="AT283" s="78"/>
      <c r="AU283" s="78"/>
      <c r="AV283" s="78"/>
      <c r="AW283" s="97"/>
      <c r="AX283" s="78"/>
      <c r="AY283" s="78"/>
      <c r="AZ283" s="78"/>
      <c r="BA283" s="78"/>
      <c r="BB283" s="78"/>
      <c r="BC283" s="102"/>
      <c r="BD283" s="78"/>
      <c r="BE283" s="78"/>
      <c r="BF283" s="78"/>
      <c r="BG283" s="78"/>
      <c r="BH283" s="78"/>
      <c r="BI283" s="78"/>
      <c r="BJ283" s="78"/>
      <c r="BK283" s="78"/>
      <c r="BL283" s="78"/>
      <c r="BM283" s="78"/>
      <c r="BN283" s="78"/>
      <c r="BO283" s="78">
        <v>70</v>
      </c>
      <c r="BP283" s="78"/>
      <c r="BQ283" s="78"/>
      <c r="BR283" s="78"/>
      <c r="BS283" s="78"/>
      <c r="BT283" s="78"/>
      <c r="BU283" s="78"/>
      <c r="BV283" s="78"/>
      <c r="BW283" s="107"/>
      <c r="BX283" s="78"/>
      <c r="BY283" s="78"/>
      <c r="BZ283" s="78"/>
      <c r="CA283" s="78"/>
      <c r="CB283" s="78"/>
      <c r="CC283" s="78"/>
      <c r="CD283" s="112"/>
      <c r="CE283" s="78"/>
      <c r="CF283" s="78"/>
      <c r="CG283" s="78"/>
      <c r="CH283" s="78"/>
      <c r="CI283" s="78"/>
      <c r="CJ283" s="78"/>
      <c r="CK283" s="117"/>
      <c r="CL283" s="78"/>
      <c r="CM283" s="122"/>
      <c r="CN283" s="78"/>
      <c r="CO283" s="78"/>
      <c r="CP283" s="78"/>
      <c r="CQ283" s="78"/>
      <c r="CR283" s="78"/>
      <c r="CS283" s="78"/>
      <c r="CT283" s="78"/>
      <c r="CU283" s="78"/>
      <c r="CV283" s="78"/>
      <c r="CW283" s="78"/>
      <c r="CX283" s="78"/>
      <c r="CY283" s="78"/>
      <c r="CZ283" s="78"/>
      <c r="DA283" s="78"/>
      <c r="DB283" s="78"/>
      <c r="DC283" s="78"/>
      <c r="DD283" s="78"/>
      <c r="DE283" s="78"/>
      <c r="DF283" s="78"/>
      <c r="DG283" s="78"/>
      <c r="DH283" s="78"/>
      <c r="DI283" s="78"/>
      <c r="DJ283" s="78"/>
      <c r="DK283" s="78"/>
      <c r="DL283" s="78"/>
      <c r="DM283" s="78"/>
      <c r="DN283" s="78"/>
      <c r="DO283" s="78"/>
      <c r="DP283" s="78"/>
      <c r="DQ283" s="78"/>
      <c r="DR283" s="78"/>
      <c r="DS283" s="78"/>
      <c r="DT283" s="78"/>
      <c r="DU283" s="78"/>
      <c r="DV283" s="78"/>
      <c r="DW283" s="78"/>
      <c r="DX283" s="78"/>
      <c r="DY283" s="78"/>
      <c r="DZ283" s="78"/>
      <c r="EA283" s="78"/>
      <c r="EB283" s="78"/>
      <c r="EC283" s="78"/>
      <c r="ED283" s="78"/>
      <c r="EE283" s="78"/>
      <c r="EF283" s="78"/>
      <c r="EG283" s="78"/>
      <c r="EH283" s="78"/>
      <c r="EI283" s="78"/>
      <c r="EJ283" s="78"/>
      <c r="EK283" s="78"/>
      <c r="EL283" s="78"/>
      <c r="EM283" s="78"/>
      <c r="EN283" s="78"/>
      <c r="EO283" s="78"/>
      <c r="EP283" s="78"/>
      <c r="EQ283" s="78"/>
      <c r="ER283" s="78"/>
      <c r="ES283" s="78"/>
      <c r="ET283" s="78"/>
      <c r="EU283" s="78"/>
      <c r="EV283" s="78"/>
      <c r="EW283" s="78"/>
      <c r="EX283" s="78"/>
      <c r="EY283" s="78"/>
      <c r="EZ283" s="78"/>
      <c r="FA283" s="78"/>
      <c r="FB283" s="78"/>
      <c r="FC283" s="78"/>
      <c r="FD283" s="78"/>
      <c r="FE283" s="78"/>
      <c r="FF283" s="78"/>
      <c r="FG283" s="78"/>
      <c r="FH283" s="78"/>
      <c r="FI283" s="78"/>
      <c r="FJ283" s="78"/>
      <c r="FK283" s="78"/>
      <c r="FL283" s="78"/>
      <c r="FM283" s="78"/>
      <c r="FN283" s="78"/>
      <c r="FO283" s="78"/>
      <c r="FP283" s="78"/>
      <c r="FQ283" s="78"/>
      <c r="FR283" s="78"/>
      <c r="FS283" s="78"/>
      <c r="FT283" s="78"/>
      <c r="FU283" s="78"/>
      <c r="FV283" s="78"/>
      <c r="FW283" s="78"/>
      <c r="FX283" s="78"/>
      <c r="FY283" s="78"/>
      <c r="FZ283" s="78"/>
      <c r="GA283" s="78"/>
      <c r="GB283" s="78"/>
      <c r="GC283" s="78"/>
      <c r="GD283" s="78"/>
      <c r="GE283" s="78"/>
      <c r="GF283" s="78"/>
      <c r="GG283" s="78"/>
      <c r="GH283" s="78"/>
      <c r="GI283" s="78"/>
      <c r="GJ283" s="78"/>
      <c r="GK283" s="78"/>
      <c r="GL283" s="78"/>
      <c r="GM283" s="78"/>
      <c r="GN283" s="78"/>
      <c r="GO283" s="78"/>
      <c r="GP283" s="78"/>
      <c r="GQ283" s="78"/>
      <c r="GR283" s="78"/>
      <c r="GS283" s="78"/>
    </row>
    <row r="284" spans="1:201">
      <c r="A284" s="75">
        <v>50</v>
      </c>
      <c r="B284" s="78"/>
      <c r="C284" s="78"/>
      <c r="D284" s="78"/>
      <c r="E284" s="78"/>
      <c r="F284" s="78"/>
      <c r="G284" s="78"/>
      <c r="H284" s="78"/>
      <c r="I284" s="78"/>
      <c r="J284" s="78"/>
      <c r="K284" s="78"/>
      <c r="L284" s="78"/>
      <c r="M284" s="78"/>
      <c r="N284" s="78"/>
      <c r="O284" s="78"/>
      <c r="P284" s="97"/>
      <c r="Q284" s="78"/>
      <c r="R284" s="78"/>
      <c r="S284" s="78"/>
      <c r="T284" s="78"/>
      <c r="U284" s="78"/>
      <c r="V284" s="78"/>
      <c r="W284" s="78"/>
      <c r="X284" s="78"/>
      <c r="Y284" s="78"/>
      <c r="Z284" s="78"/>
      <c r="AA284" s="78"/>
      <c r="AB284" s="78"/>
      <c r="AC284" s="78"/>
      <c r="AD284" s="78"/>
      <c r="AE284" s="78"/>
      <c r="AF284" s="78"/>
      <c r="AG284" s="78"/>
      <c r="AH284" s="78"/>
      <c r="AI284" s="78"/>
      <c r="AJ284" s="78"/>
      <c r="AK284" s="78"/>
      <c r="AL284" s="78"/>
      <c r="AM284" s="78"/>
      <c r="AN284" s="78"/>
      <c r="AO284" s="78"/>
      <c r="AP284" s="91"/>
      <c r="AQ284" s="88">
        <v>91</v>
      </c>
      <c r="AR284" s="78"/>
      <c r="AS284" s="78"/>
      <c r="AT284" s="78"/>
      <c r="AU284" s="78"/>
      <c r="AV284" s="78"/>
      <c r="AW284" s="97"/>
      <c r="AX284" s="78"/>
      <c r="AY284" s="78"/>
      <c r="AZ284" s="78"/>
      <c r="BA284" s="78"/>
      <c r="BB284" s="78"/>
      <c r="BC284" s="102"/>
      <c r="BD284" s="78"/>
      <c r="BE284" s="78"/>
      <c r="BF284" s="78"/>
      <c r="BG284" s="78"/>
      <c r="BH284" s="78"/>
      <c r="BI284" s="78"/>
      <c r="BJ284" s="78"/>
      <c r="BK284" s="78"/>
      <c r="BL284" s="78"/>
      <c r="BM284" s="78"/>
      <c r="BN284" s="78"/>
      <c r="BO284" s="78">
        <v>70</v>
      </c>
      <c r="BP284" s="78"/>
      <c r="BQ284" s="78"/>
      <c r="BR284" s="78"/>
      <c r="BS284" s="78"/>
      <c r="BT284" s="78"/>
      <c r="BU284" s="78"/>
      <c r="BV284" s="78"/>
      <c r="BW284" s="107"/>
      <c r="BX284" s="78"/>
      <c r="BY284" s="78"/>
      <c r="BZ284" s="78"/>
      <c r="CA284" s="78"/>
      <c r="CB284" s="78"/>
      <c r="CC284" s="78"/>
      <c r="CD284" s="112"/>
      <c r="CE284" s="78"/>
      <c r="CF284" s="78"/>
      <c r="CG284" s="78"/>
      <c r="CH284" s="78"/>
      <c r="CI284" s="78"/>
      <c r="CJ284" s="78"/>
      <c r="CK284" s="117"/>
      <c r="CL284" s="78"/>
      <c r="CM284" s="122"/>
      <c r="CN284" s="78"/>
      <c r="CO284" s="78"/>
      <c r="CP284" s="78"/>
      <c r="CQ284" s="78"/>
      <c r="CR284" s="78"/>
      <c r="CS284" s="78"/>
      <c r="CT284" s="78"/>
      <c r="CU284" s="78"/>
      <c r="CV284" s="78"/>
      <c r="CW284" s="78"/>
      <c r="CX284" s="78"/>
      <c r="CY284" s="78"/>
      <c r="CZ284" s="78"/>
      <c r="DA284" s="78"/>
      <c r="DB284" s="78"/>
      <c r="DC284" s="78"/>
      <c r="DD284" s="78"/>
      <c r="DE284" s="78"/>
      <c r="DF284" s="78"/>
      <c r="DG284" s="78"/>
      <c r="DH284" s="78"/>
      <c r="DI284" s="78"/>
      <c r="DJ284" s="78"/>
      <c r="DK284" s="78"/>
      <c r="DL284" s="78"/>
      <c r="DM284" s="78"/>
      <c r="DN284" s="78"/>
      <c r="DO284" s="78"/>
      <c r="DP284" s="78"/>
      <c r="DQ284" s="78"/>
      <c r="DR284" s="78"/>
      <c r="DS284" s="78"/>
      <c r="DT284" s="78"/>
      <c r="DU284" s="78"/>
      <c r="DV284" s="78"/>
      <c r="DW284" s="78"/>
      <c r="DX284" s="78"/>
      <c r="DY284" s="78"/>
      <c r="DZ284" s="78"/>
      <c r="EA284" s="78"/>
      <c r="EB284" s="78"/>
      <c r="EC284" s="78"/>
      <c r="ED284" s="78"/>
      <c r="EE284" s="78"/>
      <c r="EF284" s="78"/>
      <c r="EG284" s="78"/>
      <c r="EH284" s="78"/>
      <c r="EI284" s="78"/>
      <c r="EJ284" s="78"/>
      <c r="EK284" s="78"/>
      <c r="EL284" s="78"/>
      <c r="EM284" s="78"/>
      <c r="EN284" s="78"/>
      <c r="EO284" s="78"/>
      <c r="EP284" s="78"/>
      <c r="EQ284" s="78"/>
      <c r="ER284" s="78"/>
      <c r="ES284" s="78"/>
      <c r="ET284" s="78"/>
      <c r="EU284" s="78"/>
      <c r="EV284" s="78"/>
      <c r="EW284" s="78"/>
      <c r="EX284" s="78"/>
      <c r="EY284" s="78"/>
      <c r="EZ284" s="78"/>
      <c r="FA284" s="78"/>
      <c r="FB284" s="78"/>
      <c r="FC284" s="78"/>
      <c r="FD284" s="78"/>
      <c r="FE284" s="78"/>
      <c r="FF284" s="78"/>
      <c r="FG284" s="78"/>
      <c r="FH284" s="78"/>
      <c r="FI284" s="78"/>
      <c r="FJ284" s="78"/>
      <c r="FK284" s="78"/>
      <c r="FL284" s="78"/>
      <c r="FM284" s="78"/>
      <c r="FN284" s="78"/>
      <c r="FO284" s="78"/>
      <c r="FP284" s="78"/>
      <c r="FQ284" s="78"/>
      <c r="FR284" s="78"/>
      <c r="FS284" s="78"/>
      <c r="FT284" s="78"/>
      <c r="FU284" s="78"/>
      <c r="FV284" s="78"/>
      <c r="FW284" s="78"/>
      <c r="FX284" s="78"/>
      <c r="FY284" s="78"/>
      <c r="FZ284" s="78"/>
      <c r="GA284" s="78"/>
      <c r="GB284" s="78"/>
      <c r="GC284" s="78"/>
      <c r="GD284" s="78"/>
      <c r="GE284" s="78"/>
      <c r="GF284" s="78"/>
      <c r="GG284" s="78"/>
      <c r="GH284" s="78"/>
      <c r="GI284" s="78"/>
      <c r="GJ284" s="78"/>
      <c r="GK284" s="78"/>
      <c r="GL284" s="78"/>
      <c r="GM284" s="78"/>
      <c r="GN284" s="78"/>
      <c r="GO284" s="78"/>
      <c r="GP284" s="78"/>
      <c r="GQ284" s="78"/>
      <c r="GR284" s="78"/>
      <c r="GS284" s="78"/>
    </row>
    <row r="285" spans="1:201" ht="18">
      <c r="A285" s="76" t="s">
        <v>792</v>
      </c>
      <c r="B285" s="78"/>
      <c r="C285" s="78"/>
      <c r="D285" s="78"/>
      <c r="E285" s="78"/>
      <c r="F285" s="78"/>
      <c r="G285" s="78"/>
      <c r="H285" s="78"/>
      <c r="I285" s="78"/>
      <c r="J285" s="78"/>
      <c r="K285" s="78"/>
      <c r="L285" s="78"/>
      <c r="M285" s="78"/>
      <c r="N285" s="78"/>
      <c r="O285" s="78"/>
      <c r="P285" s="97"/>
      <c r="Q285" s="78"/>
      <c r="R285" s="78"/>
      <c r="S285" s="78"/>
      <c r="T285" s="78"/>
      <c r="U285" s="78"/>
      <c r="V285" s="78"/>
      <c r="W285" s="78"/>
      <c r="X285" s="78"/>
      <c r="Y285" s="78"/>
      <c r="Z285" s="78"/>
      <c r="AA285" s="78"/>
      <c r="AB285" s="78"/>
      <c r="AC285" s="78"/>
      <c r="AD285" s="78"/>
      <c r="AE285" s="78"/>
      <c r="AF285" s="78"/>
      <c r="AG285" s="78"/>
      <c r="AH285" s="78"/>
      <c r="AI285" s="78"/>
      <c r="AJ285" s="78"/>
      <c r="AK285" s="78"/>
      <c r="AL285" s="78"/>
      <c r="AM285" s="78"/>
      <c r="AN285" s="78"/>
      <c r="AO285" s="78"/>
      <c r="AP285" s="91"/>
      <c r="AQ285" s="88">
        <v>91</v>
      </c>
      <c r="AR285" s="78"/>
      <c r="AS285" s="78"/>
      <c r="AT285" s="78"/>
      <c r="AU285" s="78"/>
      <c r="AV285" s="78"/>
      <c r="AW285" s="97"/>
      <c r="AX285" s="78"/>
      <c r="AY285" s="78"/>
      <c r="AZ285" s="78"/>
      <c r="BA285" s="78"/>
      <c r="BB285" s="78"/>
      <c r="BC285" s="102"/>
      <c r="BD285" s="78"/>
      <c r="BE285" s="78"/>
      <c r="BF285" s="78"/>
      <c r="BG285" s="78"/>
      <c r="BH285" s="78"/>
      <c r="BI285" s="78"/>
      <c r="BJ285" s="78"/>
      <c r="BK285" s="78"/>
      <c r="BL285" s="78"/>
      <c r="BM285" s="78"/>
      <c r="BN285" s="78"/>
      <c r="BO285" s="78">
        <v>70</v>
      </c>
      <c r="BP285" s="78"/>
      <c r="BQ285" s="78"/>
      <c r="BR285" s="78"/>
      <c r="BS285" s="78"/>
      <c r="BT285" s="78"/>
      <c r="BU285" s="78"/>
      <c r="BV285" s="78"/>
      <c r="BW285" s="107"/>
      <c r="BX285" s="78"/>
      <c r="BY285" s="78"/>
      <c r="BZ285" s="78"/>
      <c r="CA285" s="78"/>
      <c r="CB285" s="78"/>
      <c r="CC285" s="78"/>
      <c r="CD285" s="112"/>
      <c r="CE285" s="78"/>
      <c r="CF285" s="78"/>
      <c r="CG285" s="78"/>
      <c r="CH285" s="78"/>
      <c r="CI285" s="78"/>
      <c r="CJ285" s="78"/>
      <c r="CK285" s="117"/>
      <c r="CL285" s="78"/>
      <c r="CM285" s="122"/>
      <c r="CN285" s="78"/>
      <c r="CO285" s="78"/>
      <c r="CP285" s="78"/>
      <c r="CQ285" s="78"/>
      <c r="CR285" s="78"/>
      <c r="CS285" s="78"/>
      <c r="CT285" s="78"/>
      <c r="CU285" s="78"/>
      <c r="CV285" s="78"/>
      <c r="CW285" s="78"/>
      <c r="CX285" s="78"/>
      <c r="CY285" s="78"/>
      <c r="CZ285" s="78"/>
      <c r="DA285" s="78"/>
      <c r="DB285" s="78"/>
      <c r="DC285" s="78"/>
      <c r="DD285" s="78"/>
      <c r="DE285" s="78"/>
      <c r="DF285" s="78"/>
      <c r="DG285" s="78"/>
      <c r="DH285" s="78"/>
      <c r="DI285" s="78"/>
      <c r="DJ285" s="78"/>
      <c r="DK285" s="78"/>
      <c r="DL285" s="78"/>
      <c r="DM285" s="78"/>
      <c r="DN285" s="78"/>
      <c r="DO285" s="78"/>
      <c r="DP285" s="78"/>
      <c r="DQ285" s="78"/>
      <c r="DR285" s="78"/>
      <c r="DS285" s="78"/>
      <c r="DT285" s="78"/>
      <c r="DU285" s="78"/>
      <c r="DV285" s="78"/>
      <c r="DW285" s="78"/>
      <c r="DX285" s="78"/>
      <c r="DY285" s="78"/>
      <c r="DZ285" s="78"/>
      <c r="EA285" s="78"/>
      <c r="EB285" s="78"/>
      <c r="EC285" s="78"/>
      <c r="ED285" s="78"/>
      <c r="EE285" s="78"/>
      <c r="EF285" s="78"/>
      <c r="EG285" s="78"/>
      <c r="EH285" s="78"/>
      <c r="EI285" s="78"/>
      <c r="EJ285" s="78"/>
      <c r="EK285" s="78"/>
      <c r="EL285" s="78"/>
      <c r="EM285" s="78"/>
      <c r="EN285" s="78"/>
      <c r="EO285" s="78"/>
      <c r="EP285" s="78"/>
      <c r="EQ285" s="78"/>
      <c r="ER285" s="78"/>
      <c r="ES285" s="78"/>
      <c r="ET285" s="78"/>
      <c r="EU285" s="78"/>
      <c r="EV285" s="78"/>
      <c r="EW285" s="78"/>
      <c r="EX285" s="78"/>
      <c r="EY285" s="78"/>
      <c r="EZ285" s="78"/>
      <c r="FA285" s="78"/>
      <c r="FB285" s="78"/>
      <c r="FC285" s="78"/>
      <c r="FD285" s="78"/>
      <c r="FE285" s="78"/>
      <c r="FF285" s="78"/>
      <c r="FG285" s="78"/>
      <c r="FH285" s="78"/>
      <c r="FI285" s="78"/>
      <c r="FJ285" s="78"/>
      <c r="FK285" s="78"/>
      <c r="FL285" s="78"/>
      <c r="FM285" s="78"/>
      <c r="FN285" s="78"/>
      <c r="FO285" s="78"/>
      <c r="FP285" s="78"/>
      <c r="FQ285" s="78"/>
      <c r="FR285" s="78"/>
      <c r="FS285" s="78"/>
      <c r="FT285" s="78"/>
      <c r="FU285" s="78"/>
      <c r="FV285" s="78"/>
      <c r="FW285" s="78"/>
      <c r="FX285" s="78"/>
      <c r="FY285" s="78"/>
      <c r="FZ285" s="78"/>
      <c r="GA285" s="78"/>
      <c r="GB285" s="78"/>
      <c r="GC285" s="78"/>
      <c r="GD285" s="78"/>
      <c r="GE285" s="78"/>
      <c r="GF285" s="78"/>
      <c r="GG285" s="78"/>
      <c r="GH285" s="78"/>
      <c r="GI285" s="78"/>
      <c r="GJ285" s="78"/>
      <c r="GK285" s="78"/>
      <c r="GL285" s="78"/>
      <c r="GM285" s="78"/>
      <c r="GN285" s="78"/>
      <c r="GO285" s="78"/>
      <c r="GP285" s="78"/>
      <c r="GQ285" s="78"/>
      <c r="GR285" s="78"/>
      <c r="GS285" s="78"/>
    </row>
    <row r="286" spans="1:201" ht="35.25">
      <c r="A286" s="74">
        <v>60</v>
      </c>
      <c r="B286" s="78"/>
      <c r="C286" s="78"/>
      <c r="D286" s="78"/>
      <c r="E286" s="78"/>
      <c r="F286" s="78"/>
      <c r="G286" s="78"/>
      <c r="H286" s="78"/>
      <c r="I286" s="78"/>
      <c r="J286" s="78"/>
      <c r="K286" s="78"/>
      <c r="L286" s="78"/>
      <c r="M286" s="78"/>
      <c r="N286" s="78"/>
      <c r="O286" s="78"/>
      <c r="P286" s="97"/>
      <c r="Q286" s="78"/>
      <c r="R286" s="78"/>
      <c r="S286" s="78"/>
      <c r="T286" s="78"/>
      <c r="U286" s="78"/>
      <c r="V286" s="78"/>
      <c r="W286" s="78"/>
      <c r="X286" s="78"/>
      <c r="Y286" s="78"/>
      <c r="Z286" s="78"/>
      <c r="AA286" s="78"/>
      <c r="AB286" s="78"/>
      <c r="AC286" s="78"/>
      <c r="AD286" s="78"/>
      <c r="AE286" s="78"/>
      <c r="AF286" s="78"/>
      <c r="AG286" s="78"/>
      <c r="AH286" s="78"/>
      <c r="AI286" s="78"/>
      <c r="AJ286" s="78"/>
      <c r="AK286" s="78"/>
      <c r="AL286" s="78"/>
      <c r="AM286" s="78"/>
      <c r="AN286" s="78"/>
      <c r="AO286" s="78"/>
      <c r="AP286" s="91"/>
      <c r="AQ286" s="88"/>
      <c r="AR286" s="78"/>
      <c r="AS286" s="78">
        <v>197</v>
      </c>
      <c r="AT286" s="78"/>
      <c r="AU286" s="78"/>
      <c r="AV286" s="78">
        <v>85</v>
      </c>
      <c r="AW286" s="97"/>
      <c r="AX286" s="78"/>
      <c r="AY286" s="78"/>
      <c r="AZ286" s="78"/>
      <c r="BA286" s="78"/>
      <c r="BB286" s="78"/>
      <c r="BC286" s="102"/>
      <c r="BD286" s="78"/>
      <c r="BE286" s="78"/>
      <c r="BF286" s="78"/>
      <c r="BG286" s="78"/>
      <c r="BH286" s="78"/>
      <c r="BI286" s="78"/>
      <c r="BJ286" s="78"/>
      <c r="BK286" s="78"/>
      <c r="BL286" s="78"/>
      <c r="BM286" s="78"/>
      <c r="BN286" s="78">
        <v>257</v>
      </c>
      <c r="BO286" s="78">
        <v>100</v>
      </c>
      <c r="BP286" s="78"/>
      <c r="BQ286" s="78"/>
      <c r="BR286" s="78"/>
      <c r="BS286" s="78"/>
      <c r="BT286" s="78"/>
      <c r="BU286" s="78"/>
      <c r="BV286" s="78"/>
      <c r="BW286" s="107"/>
      <c r="BX286" s="78"/>
      <c r="BY286" s="78"/>
      <c r="BZ286" s="78"/>
      <c r="CA286" s="78"/>
      <c r="CB286" s="78"/>
      <c r="CC286" s="78"/>
      <c r="CD286" s="112"/>
      <c r="CE286" s="78"/>
      <c r="CF286" s="78"/>
      <c r="CG286" s="78"/>
      <c r="CH286" s="78"/>
      <c r="CI286" s="78"/>
      <c r="CJ286" s="78"/>
      <c r="CK286" s="117">
        <v>93</v>
      </c>
      <c r="CL286" s="78"/>
      <c r="CM286" s="122"/>
      <c r="CN286" s="78"/>
      <c r="CO286" s="78"/>
      <c r="CP286" s="78"/>
      <c r="CQ286" s="78"/>
      <c r="CR286" s="78">
        <v>97</v>
      </c>
      <c r="CS286" s="78">
        <v>90</v>
      </c>
      <c r="CT286" s="78">
        <v>166</v>
      </c>
      <c r="CU286" s="78"/>
      <c r="CV286" s="78"/>
      <c r="CW286" s="78"/>
      <c r="CX286" s="78"/>
      <c r="CY286" s="78"/>
      <c r="CZ286" s="78">
        <v>81</v>
      </c>
      <c r="DA286" s="78"/>
      <c r="DB286" s="78"/>
      <c r="DC286" s="78"/>
      <c r="DD286" s="78"/>
      <c r="DE286" s="78"/>
      <c r="DF286" s="78"/>
      <c r="DG286" s="78"/>
      <c r="DH286" s="78"/>
      <c r="DI286" s="78"/>
      <c r="DJ286" s="78"/>
      <c r="DK286" s="78"/>
      <c r="DL286" s="78"/>
      <c r="DM286" s="78"/>
      <c r="DN286" s="78"/>
      <c r="DO286" s="78"/>
      <c r="DP286" s="78"/>
      <c r="DQ286" s="78"/>
      <c r="DR286" s="78"/>
      <c r="DS286" s="78"/>
      <c r="DT286" s="78"/>
      <c r="DU286" s="78"/>
      <c r="DV286" s="78"/>
      <c r="DW286" s="78"/>
      <c r="DX286" s="78"/>
      <c r="DY286" s="78"/>
      <c r="DZ286" s="78"/>
      <c r="EA286" s="78"/>
      <c r="EB286" s="78"/>
      <c r="EC286" s="78"/>
      <c r="ED286" s="78"/>
      <c r="EE286" s="78"/>
      <c r="EF286" s="78"/>
      <c r="EG286" s="78"/>
      <c r="EH286" s="78"/>
      <c r="EI286" s="78"/>
      <c r="EJ286" s="78"/>
      <c r="EK286" s="78"/>
      <c r="EL286" s="78"/>
      <c r="EM286" s="78"/>
      <c r="EN286" s="78"/>
      <c r="EO286" s="78"/>
      <c r="EP286" s="78"/>
      <c r="EQ286" s="78"/>
      <c r="ER286" s="78"/>
      <c r="ES286" s="78"/>
      <c r="ET286" s="78"/>
      <c r="EU286" s="78"/>
      <c r="EV286" s="78"/>
      <c r="EW286" s="78"/>
      <c r="EX286" s="78"/>
      <c r="EY286" s="78"/>
      <c r="EZ286" s="78"/>
      <c r="FA286" s="78"/>
      <c r="FB286" s="78"/>
      <c r="FC286" s="78"/>
      <c r="FD286" s="78"/>
      <c r="FE286" s="78"/>
      <c r="FF286" s="78"/>
      <c r="FG286" s="78"/>
      <c r="FH286" s="78"/>
      <c r="FI286" s="78"/>
      <c r="FJ286" s="78"/>
      <c r="FK286" s="78"/>
      <c r="FL286" s="78"/>
      <c r="FM286" s="78"/>
      <c r="FN286" s="78"/>
      <c r="FO286" s="78"/>
      <c r="FP286" s="78"/>
      <c r="FQ286" s="78"/>
      <c r="FR286" s="78"/>
      <c r="FS286" s="78"/>
      <c r="FT286" s="78"/>
      <c r="FU286" s="78">
        <v>73</v>
      </c>
      <c r="FV286" s="78"/>
      <c r="FW286" s="78"/>
      <c r="FX286" s="78"/>
      <c r="FY286" s="78"/>
      <c r="FZ286" s="78"/>
      <c r="GA286" s="78"/>
      <c r="GB286" s="78"/>
      <c r="GC286" s="78"/>
      <c r="GD286" s="78"/>
      <c r="GE286" s="78"/>
      <c r="GF286" s="78"/>
      <c r="GG286" s="78"/>
      <c r="GH286" s="78"/>
      <c r="GI286" s="78"/>
      <c r="GJ286" s="78"/>
      <c r="GK286" s="78"/>
      <c r="GL286" s="78"/>
      <c r="GM286" s="78"/>
      <c r="GN286" s="78"/>
      <c r="GO286" s="78"/>
      <c r="GP286" s="78"/>
      <c r="GQ286" s="78"/>
      <c r="GR286" s="78"/>
      <c r="GS286" s="78"/>
    </row>
    <row r="287" spans="1:201">
      <c r="A287" s="75">
        <v>60</v>
      </c>
      <c r="B287" s="78"/>
      <c r="C287" s="78"/>
      <c r="D287" s="78"/>
      <c r="E287" s="78"/>
      <c r="F287" s="78"/>
      <c r="G287" s="78"/>
      <c r="H287" s="78"/>
      <c r="I287" s="78"/>
      <c r="J287" s="78"/>
      <c r="K287" s="78"/>
      <c r="L287" s="78"/>
      <c r="M287" s="78"/>
      <c r="N287" s="78"/>
      <c r="O287" s="78"/>
      <c r="P287" s="97"/>
      <c r="Q287" s="78"/>
      <c r="R287" s="78"/>
      <c r="S287" s="78"/>
      <c r="T287" s="78"/>
      <c r="U287" s="78"/>
      <c r="V287" s="78"/>
      <c r="W287" s="78"/>
      <c r="X287" s="78"/>
      <c r="Y287" s="78"/>
      <c r="Z287" s="78"/>
      <c r="AA287" s="78"/>
      <c r="AB287" s="78"/>
      <c r="AC287" s="78"/>
      <c r="AD287" s="78"/>
      <c r="AE287" s="78"/>
      <c r="AF287" s="78"/>
      <c r="AG287" s="78"/>
      <c r="AH287" s="78"/>
      <c r="AI287" s="78"/>
      <c r="AJ287" s="78"/>
      <c r="AK287" s="78"/>
      <c r="AL287" s="78"/>
      <c r="AM287" s="78"/>
      <c r="AN287" s="78"/>
      <c r="AO287" s="78"/>
      <c r="AP287" s="91"/>
      <c r="AQ287" s="88"/>
      <c r="AR287" s="78"/>
      <c r="AS287" s="78">
        <v>197</v>
      </c>
      <c r="AT287" s="78"/>
      <c r="AU287" s="78"/>
      <c r="AV287" s="78">
        <v>85</v>
      </c>
      <c r="AW287" s="97"/>
      <c r="AX287" s="78"/>
      <c r="AY287" s="78"/>
      <c r="AZ287" s="78"/>
      <c r="BA287" s="78"/>
      <c r="BB287" s="78"/>
      <c r="BC287" s="102"/>
      <c r="BD287" s="78"/>
      <c r="BE287" s="78"/>
      <c r="BF287" s="78"/>
      <c r="BG287" s="78"/>
      <c r="BH287" s="78"/>
      <c r="BI287" s="78"/>
      <c r="BJ287" s="78"/>
      <c r="BK287" s="78"/>
      <c r="BL287" s="78"/>
      <c r="BM287" s="78"/>
      <c r="BN287" s="78">
        <v>257</v>
      </c>
      <c r="BO287" s="78">
        <v>100</v>
      </c>
      <c r="BP287" s="78"/>
      <c r="BQ287" s="78"/>
      <c r="BR287" s="78"/>
      <c r="BS287" s="78"/>
      <c r="BT287" s="78"/>
      <c r="BU287" s="78"/>
      <c r="BV287" s="78"/>
      <c r="BW287" s="107"/>
      <c r="BX287" s="78"/>
      <c r="BY287" s="78"/>
      <c r="BZ287" s="78"/>
      <c r="CA287" s="78"/>
      <c r="CB287" s="78"/>
      <c r="CC287" s="78"/>
      <c r="CD287" s="112"/>
      <c r="CE287" s="78"/>
      <c r="CF287" s="78"/>
      <c r="CG287" s="78"/>
      <c r="CH287" s="78"/>
      <c r="CI287" s="78"/>
      <c r="CJ287" s="78"/>
      <c r="CK287" s="117">
        <v>93</v>
      </c>
      <c r="CL287" s="78"/>
      <c r="CM287" s="122"/>
      <c r="CN287" s="78"/>
      <c r="CO287" s="78"/>
      <c r="CP287" s="78"/>
      <c r="CQ287" s="78"/>
      <c r="CR287" s="78">
        <v>97</v>
      </c>
      <c r="CS287" s="78">
        <v>90</v>
      </c>
      <c r="CT287" s="78">
        <v>166</v>
      </c>
      <c r="CU287" s="78"/>
      <c r="CV287" s="78"/>
      <c r="CW287" s="78"/>
      <c r="CX287" s="78"/>
      <c r="CY287" s="78"/>
      <c r="CZ287" s="78">
        <v>81</v>
      </c>
      <c r="DA287" s="78"/>
      <c r="DB287" s="78"/>
      <c r="DC287" s="78"/>
      <c r="DD287" s="78"/>
      <c r="DE287" s="78"/>
      <c r="DF287" s="78"/>
      <c r="DG287" s="78"/>
      <c r="DH287" s="78"/>
      <c r="DI287" s="78"/>
      <c r="DJ287" s="78"/>
      <c r="DK287" s="78"/>
      <c r="DL287" s="78"/>
      <c r="DM287" s="78"/>
      <c r="DN287" s="78"/>
      <c r="DO287" s="78"/>
      <c r="DP287" s="78"/>
      <c r="DQ287" s="78"/>
      <c r="DR287" s="78"/>
      <c r="DS287" s="78"/>
      <c r="DT287" s="78"/>
      <c r="DU287" s="78"/>
      <c r="DV287" s="78"/>
      <c r="DW287" s="78"/>
      <c r="DX287" s="78"/>
      <c r="DY287" s="78"/>
      <c r="DZ287" s="78"/>
      <c r="EA287" s="78"/>
      <c r="EB287" s="78"/>
      <c r="EC287" s="78"/>
      <c r="ED287" s="78"/>
      <c r="EE287" s="78"/>
      <c r="EF287" s="78"/>
      <c r="EG287" s="78"/>
      <c r="EH287" s="78"/>
      <c r="EI287" s="78"/>
      <c r="EJ287" s="78"/>
      <c r="EK287" s="78"/>
      <c r="EL287" s="78"/>
      <c r="EM287" s="78"/>
      <c r="EN287" s="78"/>
      <c r="EO287" s="78"/>
      <c r="EP287" s="78"/>
      <c r="EQ287" s="78"/>
      <c r="ER287" s="78"/>
      <c r="ES287" s="78"/>
      <c r="ET287" s="78"/>
      <c r="EU287" s="78"/>
      <c r="EV287" s="78"/>
      <c r="EW287" s="78"/>
      <c r="EX287" s="78"/>
      <c r="EY287" s="78"/>
      <c r="EZ287" s="78"/>
      <c r="FA287" s="78"/>
      <c r="FB287" s="78"/>
      <c r="FC287" s="78"/>
      <c r="FD287" s="78"/>
      <c r="FE287" s="78"/>
      <c r="FF287" s="78"/>
      <c r="FG287" s="78"/>
      <c r="FH287" s="78"/>
      <c r="FI287" s="78"/>
      <c r="FJ287" s="78"/>
      <c r="FK287" s="78"/>
      <c r="FL287" s="78"/>
      <c r="FM287" s="78"/>
      <c r="FN287" s="78"/>
      <c r="FO287" s="78"/>
      <c r="FP287" s="78"/>
      <c r="FQ287" s="78"/>
      <c r="FR287" s="78"/>
      <c r="FS287" s="78"/>
      <c r="FT287" s="78"/>
      <c r="FU287" s="78">
        <v>73</v>
      </c>
      <c r="FV287" s="78"/>
      <c r="FW287" s="78"/>
      <c r="FX287" s="78"/>
      <c r="FY287" s="78"/>
      <c r="FZ287" s="78"/>
      <c r="GA287" s="78"/>
      <c r="GB287" s="78"/>
      <c r="GC287" s="78"/>
      <c r="GD287" s="78"/>
      <c r="GE287" s="78"/>
      <c r="GF287" s="78"/>
      <c r="GG287" s="78"/>
      <c r="GH287" s="78"/>
      <c r="GI287" s="78"/>
      <c r="GJ287" s="78"/>
      <c r="GK287" s="78"/>
      <c r="GL287" s="78"/>
      <c r="GM287" s="78"/>
      <c r="GN287" s="78"/>
      <c r="GO287" s="78"/>
      <c r="GP287" s="78"/>
      <c r="GQ287" s="78"/>
      <c r="GR287" s="78"/>
      <c r="GS287" s="78"/>
    </row>
    <row r="288" spans="1:201" ht="18">
      <c r="A288" s="76" t="s">
        <v>778</v>
      </c>
      <c r="B288" s="78"/>
      <c r="C288" s="78"/>
      <c r="D288" s="78"/>
      <c r="E288" s="78"/>
      <c r="F288" s="78"/>
      <c r="G288" s="78"/>
      <c r="H288" s="78"/>
      <c r="I288" s="78"/>
      <c r="J288" s="78"/>
      <c r="K288" s="78"/>
      <c r="L288" s="78"/>
      <c r="M288" s="78"/>
      <c r="N288" s="78"/>
      <c r="O288" s="78"/>
      <c r="P288" s="97"/>
      <c r="Q288" s="78"/>
      <c r="R288" s="78"/>
      <c r="S288" s="78"/>
      <c r="T288" s="78"/>
      <c r="U288" s="78"/>
      <c r="V288" s="78"/>
      <c r="W288" s="78"/>
      <c r="X288" s="78"/>
      <c r="Y288" s="78"/>
      <c r="Z288" s="78"/>
      <c r="AA288" s="78"/>
      <c r="AB288" s="78"/>
      <c r="AC288" s="78"/>
      <c r="AD288" s="78"/>
      <c r="AE288" s="78"/>
      <c r="AF288" s="78"/>
      <c r="AG288" s="78"/>
      <c r="AH288" s="78"/>
      <c r="AI288" s="78"/>
      <c r="AJ288" s="78"/>
      <c r="AK288" s="78"/>
      <c r="AL288" s="78"/>
      <c r="AM288" s="78"/>
      <c r="AN288" s="78"/>
      <c r="AO288" s="78"/>
      <c r="AP288" s="91"/>
      <c r="AQ288" s="88"/>
      <c r="AR288" s="78"/>
      <c r="AS288" s="78">
        <v>197</v>
      </c>
      <c r="AT288" s="78"/>
      <c r="AU288" s="78"/>
      <c r="AV288" s="78"/>
      <c r="AW288" s="97"/>
      <c r="AX288" s="78"/>
      <c r="AY288" s="78"/>
      <c r="AZ288" s="78"/>
      <c r="BA288" s="78"/>
      <c r="BB288" s="78"/>
      <c r="BC288" s="102"/>
      <c r="BD288" s="78"/>
      <c r="BE288" s="78"/>
      <c r="BF288" s="78"/>
      <c r="BG288" s="78"/>
      <c r="BH288" s="78"/>
      <c r="BI288" s="78"/>
      <c r="BJ288" s="78"/>
      <c r="BK288" s="78"/>
      <c r="BL288" s="78"/>
      <c r="BM288" s="78"/>
      <c r="BN288" s="78">
        <v>187</v>
      </c>
      <c r="BO288" s="78"/>
      <c r="BP288" s="78"/>
      <c r="BQ288" s="78"/>
      <c r="BR288" s="78"/>
      <c r="BS288" s="78"/>
      <c r="BT288" s="78"/>
      <c r="BU288" s="78"/>
      <c r="BV288" s="78"/>
      <c r="BW288" s="107"/>
      <c r="BX288" s="78"/>
      <c r="BY288" s="78"/>
      <c r="BZ288" s="78"/>
      <c r="CA288" s="78"/>
      <c r="CB288" s="78"/>
      <c r="CC288" s="78"/>
      <c r="CD288" s="112"/>
      <c r="CE288" s="78"/>
      <c r="CF288" s="78"/>
      <c r="CG288" s="78"/>
      <c r="CH288" s="78"/>
      <c r="CI288" s="78"/>
      <c r="CJ288" s="78"/>
      <c r="CK288" s="117"/>
      <c r="CL288" s="78"/>
      <c r="CM288" s="122"/>
      <c r="CN288" s="78"/>
      <c r="CO288" s="78"/>
      <c r="CP288" s="78"/>
      <c r="CQ288" s="78"/>
      <c r="CR288" s="78">
        <v>97</v>
      </c>
      <c r="CS288" s="78">
        <v>90</v>
      </c>
      <c r="CT288" s="78">
        <v>77</v>
      </c>
      <c r="CU288" s="78"/>
      <c r="CV288" s="78"/>
      <c r="CW288" s="78"/>
      <c r="CX288" s="78"/>
      <c r="CY288" s="78"/>
      <c r="CZ288" s="78"/>
      <c r="DA288" s="78"/>
      <c r="DB288" s="78"/>
      <c r="DC288" s="78"/>
      <c r="DD288" s="78"/>
      <c r="DE288" s="78"/>
      <c r="DF288" s="78"/>
      <c r="DG288" s="78"/>
      <c r="DH288" s="78"/>
      <c r="DI288" s="78"/>
      <c r="DJ288" s="78"/>
      <c r="DK288" s="78"/>
      <c r="DL288" s="78"/>
      <c r="DM288" s="78"/>
      <c r="DN288" s="78"/>
      <c r="DO288" s="78"/>
      <c r="DP288" s="78"/>
      <c r="DQ288" s="78"/>
      <c r="DR288" s="78"/>
      <c r="DS288" s="78"/>
      <c r="DT288" s="78"/>
      <c r="DU288" s="78"/>
      <c r="DV288" s="78"/>
      <c r="DW288" s="78"/>
      <c r="DX288" s="78"/>
      <c r="DY288" s="78"/>
      <c r="DZ288" s="78"/>
      <c r="EA288" s="78"/>
      <c r="EB288" s="78"/>
      <c r="EC288" s="78"/>
      <c r="ED288" s="78"/>
      <c r="EE288" s="78"/>
      <c r="EF288" s="78"/>
      <c r="EG288" s="78"/>
      <c r="EH288" s="78"/>
      <c r="EI288" s="78"/>
      <c r="EJ288" s="78"/>
      <c r="EK288" s="78"/>
      <c r="EL288" s="78"/>
      <c r="EM288" s="78"/>
      <c r="EN288" s="78"/>
      <c r="EO288" s="78"/>
      <c r="EP288" s="78"/>
      <c r="EQ288" s="78"/>
      <c r="ER288" s="78"/>
      <c r="ES288" s="78"/>
      <c r="ET288" s="78"/>
      <c r="EU288" s="78"/>
      <c r="EV288" s="78"/>
      <c r="EW288" s="78"/>
      <c r="EX288" s="78"/>
      <c r="EY288" s="78"/>
      <c r="EZ288" s="78"/>
      <c r="FA288" s="78"/>
      <c r="FB288" s="78"/>
      <c r="FC288" s="78"/>
      <c r="FD288" s="78"/>
      <c r="FE288" s="78"/>
      <c r="FF288" s="78"/>
      <c r="FG288" s="78"/>
      <c r="FH288" s="78"/>
      <c r="FI288" s="78"/>
      <c r="FJ288" s="78"/>
      <c r="FK288" s="78"/>
      <c r="FL288" s="78"/>
      <c r="FM288" s="78"/>
      <c r="FN288" s="78"/>
      <c r="FO288" s="78"/>
      <c r="FP288" s="78"/>
      <c r="FQ288" s="78"/>
      <c r="FR288" s="78"/>
      <c r="FS288" s="78"/>
      <c r="FT288" s="78"/>
      <c r="FU288" s="78"/>
      <c r="FV288" s="78"/>
      <c r="FW288" s="78"/>
      <c r="FX288" s="78"/>
      <c r="FY288" s="78"/>
      <c r="FZ288" s="78"/>
      <c r="GA288" s="78"/>
      <c r="GB288" s="78"/>
      <c r="GC288" s="78"/>
      <c r="GD288" s="78"/>
      <c r="GE288" s="78"/>
      <c r="GF288" s="78"/>
      <c r="GG288" s="78"/>
      <c r="GH288" s="78"/>
      <c r="GI288" s="78"/>
      <c r="GJ288" s="78"/>
      <c r="GK288" s="78"/>
      <c r="GL288" s="78"/>
      <c r="GM288" s="78"/>
      <c r="GN288" s="78"/>
      <c r="GO288" s="78"/>
      <c r="GP288" s="78"/>
      <c r="GQ288" s="78"/>
      <c r="GR288" s="78"/>
      <c r="GS288" s="78"/>
    </row>
    <row r="289" spans="1:201" ht="18">
      <c r="A289" s="76" t="s">
        <v>773</v>
      </c>
      <c r="B289" s="78"/>
      <c r="C289" s="78"/>
      <c r="D289" s="78"/>
      <c r="E289" s="78"/>
      <c r="F289" s="78"/>
      <c r="G289" s="78"/>
      <c r="H289" s="78"/>
      <c r="I289" s="78"/>
      <c r="J289" s="78"/>
      <c r="K289" s="78"/>
      <c r="L289" s="78"/>
      <c r="M289" s="78"/>
      <c r="N289" s="78"/>
      <c r="O289" s="78"/>
      <c r="P289" s="97"/>
      <c r="Q289" s="78"/>
      <c r="R289" s="78"/>
      <c r="S289" s="78"/>
      <c r="T289" s="78"/>
      <c r="U289" s="78"/>
      <c r="V289" s="78"/>
      <c r="W289" s="78"/>
      <c r="X289" s="78"/>
      <c r="Y289" s="78"/>
      <c r="Z289" s="78"/>
      <c r="AA289" s="78"/>
      <c r="AB289" s="78"/>
      <c r="AC289" s="78"/>
      <c r="AD289" s="78"/>
      <c r="AE289" s="78"/>
      <c r="AF289" s="78"/>
      <c r="AG289" s="78"/>
      <c r="AH289" s="78"/>
      <c r="AI289" s="78"/>
      <c r="AJ289" s="78"/>
      <c r="AK289" s="78"/>
      <c r="AL289" s="78"/>
      <c r="AM289" s="78"/>
      <c r="AN289" s="78"/>
      <c r="AO289" s="78"/>
      <c r="AP289" s="91"/>
      <c r="AQ289" s="88"/>
      <c r="AR289" s="78"/>
      <c r="AS289" s="78"/>
      <c r="AT289" s="78"/>
      <c r="AU289" s="78"/>
      <c r="AV289" s="78">
        <v>85</v>
      </c>
      <c r="AW289" s="97"/>
      <c r="AX289" s="78"/>
      <c r="AY289" s="78"/>
      <c r="AZ289" s="78"/>
      <c r="BA289" s="78"/>
      <c r="BB289" s="78"/>
      <c r="BC289" s="102"/>
      <c r="BD289" s="78"/>
      <c r="BE289" s="78"/>
      <c r="BF289" s="78"/>
      <c r="BG289" s="78"/>
      <c r="BH289" s="78"/>
      <c r="BI289" s="78"/>
      <c r="BJ289" s="78"/>
      <c r="BK289" s="78"/>
      <c r="BL289" s="78"/>
      <c r="BM289" s="78"/>
      <c r="BN289" s="78">
        <v>70</v>
      </c>
      <c r="BO289" s="78">
        <v>100</v>
      </c>
      <c r="BP289" s="78"/>
      <c r="BQ289" s="78"/>
      <c r="BR289" s="78"/>
      <c r="BS289" s="78"/>
      <c r="BT289" s="78"/>
      <c r="BU289" s="78"/>
      <c r="BV289" s="78"/>
      <c r="BW289" s="107"/>
      <c r="BX289" s="78"/>
      <c r="BY289" s="78"/>
      <c r="BZ289" s="78"/>
      <c r="CA289" s="78"/>
      <c r="CB289" s="78"/>
      <c r="CC289" s="78"/>
      <c r="CD289" s="112"/>
      <c r="CE289" s="78"/>
      <c r="CF289" s="78"/>
      <c r="CG289" s="78"/>
      <c r="CH289" s="78"/>
      <c r="CI289" s="78"/>
      <c r="CJ289" s="78"/>
      <c r="CK289" s="117">
        <v>93</v>
      </c>
      <c r="CL289" s="78"/>
      <c r="CM289" s="122"/>
      <c r="CN289" s="78"/>
      <c r="CO289" s="78"/>
      <c r="CP289" s="78"/>
      <c r="CQ289" s="78"/>
      <c r="CR289" s="78"/>
      <c r="CS289" s="78"/>
      <c r="CT289" s="78">
        <v>89</v>
      </c>
      <c r="CU289" s="78"/>
      <c r="CV289" s="78"/>
      <c r="CW289" s="78"/>
      <c r="CX289" s="78"/>
      <c r="CY289" s="78"/>
      <c r="CZ289" s="78">
        <v>81</v>
      </c>
      <c r="DA289" s="78"/>
      <c r="DB289" s="78"/>
      <c r="DC289" s="78"/>
      <c r="DD289" s="78"/>
      <c r="DE289" s="78"/>
      <c r="DF289" s="78"/>
      <c r="DG289" s="78"/>
      <c r="DH289" s="78"/>
      <c r="DI289" s="78"/>
      <c r="DJ289" s="78"/>
      <c r="DK289" s="78"/>
      <c r="DL289" s="78"/>
      <c r="DM289" s="78"/>
      <c r="DN289" s="78"/>
      <c r="DO289" s="78"/>
      <c r="DP289" s="78"/>
      <c r="DQ289" s="78"/>
      <c r="DR289" s="78"/>
      <c r="DS289" s="78"/>
      <c r="DT289" s="78"/>
      <c r="DU289" s="78"/>
      <c r="DV289" s="78"/>
      <c r="DW289" s="78"/>
      <c r="DX289" s="78"/>
      <c r="DY289" s="78"/>
      <c r="DZ289" s="78"/>
      <c r="EA289" s="78"/>
      <c r="EB289" s="78"/>
      <c r="EC289" s="78"/>
      <c r="ED289" s="78"/>
      <c r="EE289" s="78"/>
      <c r="EF289" s="78"/>
      <c r="EG289" s="78"/>
      <c r="EH289" s="78"/>
      <c r="EI289" s="78"/>
      <c r="EJ289" s="78"/>
      <c r="EK289" s="78"/>
      <c r="EL289" s="78"/>
      <c r="EM289" s="78"/>
      <c r="EN289" s="78"/>
      <c r="EO289" s="78"/>
      <c r="EP289" s="78"/>
      <c r="EQ289" s="78"/>
      <c r="ER289" s="78"/>
      <c r="ES289" s="78"/>
      <c r="ET289" s="78"/>
      <c r="EU289" s="78"/>
      <c r="EV289" s="78"/>
      <c r="EW289" s="78"/>
      <c r="EX289" s="78"/>
      <c r="EY289" s="78"/>
      <c r="EZ289" s="78"/>
      <c r="FA289" s="78"/>
      <c r="FB289" s="78"/>
      <c r="FC289" s="78"/>
      <c r="FD289" s="78"/>
      <c r="FE289" s="78"/>
      <c r="FF289" s="78"/>
      <c r="FG289" s="78"/>
      <c r="FH289" s="78"/>
      <c r="FI289" s="78"/>
      <c r="FJ289" s="78"/>
      <c r="FK289" s="78"/>
      <c r="FL289" s="78"/>
      <c r="FM289" s="78"/>
      <c r="FN289" s="78"/>
      <c r="FO289" s="78"/>
      <c r="FP289" s="78"/>
      <c r="FQ289" s="78"/>
      <c r="FR289" s="78"/>
      <c r="FS289" s="78"/>
      <c r="FT289" s="78"/>
      <c r="FU289" s="78">
        <v>73</v>
      </c>
      <c r="FV289" s="78"/>
      <c r="FW289" s="78"/>
      <c r="FX289" s="78"/>
      <c r="FY289" s="78"/>
      <c r="FZ289" s="78"/>
      <c r="GA289" s="78"/>
      <c r="GB289" s="78"/>
      <c r="GC289" s="78"/>
      <c r="GD289" s="78"/>
      <c r="GE289" s="78"/>
      <c r="GF289" s="78"/>
      <c r="GG289" s="78"/>
      <c r="GH289" s="78"/>
      <c r="GI289" s="78"/>
      <c r="GJ289" s="78"/>
      <c r="GK289" s="78"/>
      <c r="GL289" s="78"/>
      <c r="GM289" s="78"/>
      <c r="GN289" s="78"/>
      <c r="GO289" s="78"/>
      <c r="GP289" s="78"/>
      <c r="GQ289" s="78"/>
      <c r="GR289" s="78"/>
      <c r="GS289" s="78"/>
    </row>
    <row r="290" spans="1:201" ht="35.25">
      <c r="A290" s="74">
        <v>70</v>
      </c>
      <c r="B290" s="78"/>
      <c r="C290" s="78"/>
      <c r="D290" s="78"/>
      <c r="E290" s="78"/>
      <c r="F290" s="78"/>
      <c r="G290" s="78"/>
      <c r="H290" s="78"/>
      <c r="I290" s="78"/>
      <c r="J290" s="78"/>
      <c r="K290" s="78"/>
      <c r="L290" s="78"/>
      <c r="M290" s="78"/>
      <c r="N290" s="78"/>
      <c r="O290" s="78"/>
      <c r="P290" s="97"/>
      <c r="Q290" s="78"/>
      <c r="R290" s="78"/>
      <c r="S290" s="78"/>
      <c r="T290" s="78"/>
      <c r="U290" s="78"/>
      <c r="V290" s="78"/>
      <c r="W290" s="78"/>
      <c r="X290" s="78"/>
      <c r="Y290" s="78"/>
      <c r="Z290" s="78"/>
      <c r="AA290" s="78"/>
      <c r="AB290" s="78"/>
      <c r="AC290" s="78"/>
      <c r="AD290" s="78"/>
      <c r="AE290" s="78"/>
      <c r="AF290" s="78"/>
      <c r="AG290" s="78"/>
      <c r="AH290" s="78"/>
      <c r="AI290" s="78"/>
      <c r="AJ290" s="78"/>
      <c r="AK290" s="78"/>
      <c r="AL290" s="78"/>
      <c r="AM290" s="78"/>
      <c r="AN290" s="78"/>
      <c r="AO290" s="78"/>
      <c r="AP290" s="91"/>
      <c r="AQ290" s="88"/>
      <c r="AR290" s="78"/>
      <c r="AS290" s="78"/>
      <c r="AT290" s="78"/>
      <c r="AU290" s="78"/>
      <c r="AV290" s="78"/>
      <c r="AW290" s="97"/>
      <c r="AX290" s="78"/>
      <c r="AY290" s="78"/>
      <c r="AZ290" s="78"/>
      <c r="BA290" s="78"/>
      <c r="BB290" s="78"/>
      <c r="BC290" s="102"/>
      <c r="BD290" s="78"/>
      <c r="BE290" s="78"/>
      <c r="BF290" s="78"/>
      <c r="BG290" s="78"/>
      <c r="BH290" s="78"/>
      <c r="BI290" s="78"/>
      <c r="BJ290" s="78"/>
      <c r="BK290" s="78"/>
      <c r="BL290" s="78"/>
      <c r="BM290" s="78"/>
      <c r="BN290" s="78"/>
      <c r="BO290" s="78"/>
      <c r="BP290" s="78"/>
      <c r="BQ290" s="78"/>
      <c r="BR290" s="78"/>
      <c r="BS290" s="78"/>
      <c r="BT290" s="78"/>
      <c r="BU290" s="78"/>
      <c r="BV290" s="78"/>
      <c r="BW290" s="107"/>
      <c r="BX290" s="78"/>
      <c r="BY290" s="78"/>
      <c r="BZ290" s="78"/>
      <c r="CA290" s="78"/>
      <c r="CB290" s="78"/>
      <c r="CC290" s="78"/>
      <c r="CD290" s="112"/>
      <c r="CE290" s="78"/>
      <c r="CF290" s="78"/>
      <c r="CG290" s="78"/>
      <c r="CH290" s="78"/>
      <c r="CI290" s="78"/>
      <c r="CJ290" s="78"/>
      <c r="CK290" s="117"/>
      <c r="CL290" s="78"/>
      <c r="CM290" s="122"/>
      <c r="CN290" s="78"/>
      <c r="CO290" s="78"/>
      <c r="CP290" s="78"/>
      <c r="CQ290" s="78"/>
      <c r="CR290" s="78"/>
      <c r="CS290" s="78"/>
      <c r="CT290" s="78"/>
      <c r="CU290" s="78"/>
      <c r="CV290" s="78"/>
      <c r="CW290" s="78"/>
      <c r="CX290" s="78"/>
      <c r="CY290" s="78"/>
      <c r="CZ290" s="78"/>
      <c r="DA290" s="78"/>
      <c r="DB290" s="78"/>
      <c r="DC290" s="78"/>
      <c r="DD290" s="78"/>
      <c r="DE290" s="78"/>
      <c r="DF290" s="78"/>
      <c r="DG290" s="78"/>
      <c r="DH290" s="78"/>
      <c r="DI290" s="78"/>
      <c r="DJ290" s="78"/>
      <c r="DK290" s="78"/>
      <c r="DL290" s="78"/>
      <c r="DM290" s="78"/>
      <c r="DN290" s="78"/>
      <c r="DO290" s="78"/>
      <c r="DP290" s="78"/>
      <c r="DQ290" s="78"/>
      <c r="DR290" s="78"/>
      <c r="DS290" s="78"/>
      <c r="DT290" s="78"/>
      <c r="DU290" s="78"/>
      <c r="DV290" s="78"/>
      <c r="DW290" s="78"/>
      <c r="DX290" s="78"/>
      <c r="DY290" s="78"/>
      <c r="DZ290" s="78"/>
      <c r="EA290" s="78"/>
      <c r="EB290" s="78"/>
      <c r="EC290" s="78"/>
      <c r="ED290" s="78"/>
      <c r="EE290" s="78"/>
      <c r="EF290" s="78"/>
      <c r="EG290" s="78"/>
      <c r="EH290" s="78"/>
      <c r="EI290" s="78"/>
      <c r="EJ290" s="78"/>
      <c r="EK290" s="78"/>
      <c r="EL290" s="78"/>
      <c r="EM290" s="78"/>
      <c r="EN290" s="78"/>
      <c r="EO290" s="78"/>
      <c r="EP290" s="78"/>
      <c r="EQ290" s="78"/>
      <c r="ER290" s="78"/>
      <c r="ES290" s="78"/>
      <c r="ET290" s="78"/>
      <c r="EU290" s="78"/>
      <c r="EV290" s="78"/>
      <c r="EW290" s="78"/>
      <c r="EX290" s="78"/>
      <c r="EY290" s="78"/>
      <c r="EZ290" s="78"/>
      <c r="FA290" s="78"/>
      <c r="FB290" s="78"/>
      <c r="FC290" s="78"/>
      <c r="FD290" s="78"/>
      <c r="FE290" s="78"/>
      <c r="FF290" s="78"/>
      <c r="FG290" s="78"/>
      <c r="FH290" s="78"/>
      <c r="FI290" s="78"/>
      <c r="FJ290" s="78"/>
      <c r="FK290" s="78"/>
      <c r="FL290" s="78"/>
      <c r="FM290" s="78"/>
      <c r="FN290" s="78"/>
      <c r="FO290" s="78"/>
      <c r="FP290" s="78"/>
      <c r="FQ290" s="78"/>
      <c r="FR290" s="78"/>
      <c r="FS290" s="78"/>
      <c r="FT290" s="78"/>
      <c r="FU290" s="78"/>
      <c r="FV290" s="78">
        <v>86</v>
      </c>
      <c r="FW290" s="78"/>
      <c r="FX290" s="78"/>
      <c r="FY290" s="78"/>
      <c r="FZ290" s="78"/>
      <c r="GA290" s="78"/>
      <c r="GB290" s="78"/>
      <c r="GC290" s="78"/>
      <c r="GD290" s="78"/>
      <c r="GE290" s="78"/>
      <c r="GF290" s="78"/>
      <c r="GG290" s="78"/>
      <c r="GH290" s="78"/>
      <c r="GI290" s="78"/>
      <c r="GJ290" s="78"/>
      <c r="GK290" s="78"/>
      <c r="GL290" s="78"/>
      <c r="GM290" s="78"/>
      <c r="GN290" s="78"/>
      <c r="GO290" s="78"/>
      <c r="GP290" s="78"/>
      <c r="GQ290" s="78"/>
      <c r="GR290" s="78"/>
      <c r="GS290" s="78"/>
    </row>
    <row r="291" spans="1:201">
      <c r="A291" s="75">
        <v>70</v>
      </c>
      <c r="B291" s="78"/>
      <c r="C291" s="78"/>
      <c r="D291" s="78"/>
      <c r="E291" s="78"/>
      <c r="F291" s="78"/>
      <c r="G291" s="78"/>
      <c r="H291" s="78"/>
      <c r="I291" s="78"/>
      <c r="J291" s="78"/>
      <c r="K291" s="78"/>
      <c r="L291" s="78"/>
      <c r="M291" s="78"/>
      <c r="N291" s="78"/>
      <c r="O291" s="78"/>
      <c r="P291" s="97"/>
      <c r="Q291" s="78"/>
      <c r="R291" s="78"/>
      <c r="S291" s="78"/>
      <c r="T291" s="78"/>
      <c r="U291" s="78"/>
      <c r="V291" s="78"/>
      <c r="W291" s="78"/>
      <c r="X291" s="78"/>
      <c r="Y291" s="78"/>
      <c r="Z291" s="78"/>
      <c r="AA291" s="78"/>
      <c r="AB291" s="78"/>
      <c r="AC291" s="78"/>
      <c r="AD291" s="78"/>
      <c r="AE291" s="78"/>
      <c r="AF291" s="78"/>
      <c r="AG291" s="78"/>
      <c r="AH291" s="78"/>
      <c r="AI291" s="78"/>
      <c r="AJ291" s="78"/>
      <c r="AK291" s="78"/>
      <c r="AL291" s="78"/>
      <c r="AM291" s="78"/>
      <c r="AN291" s="78"/>
      <c r="AO291" s="78"/>
      <c r="AP291" s="91"/>
      <c r="AQ291" s="88"/>
      <c r="AR291" s="78"/>
      <c r="AS291" s="78"/>
      <c r="AT291" s="78"/>
      <c r="AU291" s="78"/>
      <c r="AV291" s="78"/>
      <c r="AW291" s="97"/>
      <c r="AX291" s="78"/>
      <c r="AY291" s="78"/>
      <c r="AZ291" s="78"/>
      <c r="BA291" s="78"/>
      <c r="BB291" s="78"/>
      <c r="BC291" s="102"/>
      <c r="BD291" s="78"/>
      <c r="BE291" s="78"/>
      <c r="BF291" s="78"/>
      <c r="BG291" s="78"/>
      <c r="BH291" s="78"/>
      <c r="BI291" s="78"/>
      <c r="BJ291" s="78"/>
      <c r="BK291" s="78"/>
      <c r="BL291" s="78"/>
      <c r="BM291" s="78"/>
      <c r="BN291" s="78"/>
      <c r="BO291" s="78"/>
      <c r="BP291" s="78"/>
      <c r="BQ291" s="78"/>
      <c r="BR291" s="78"/>
      <c r="BS291" s="78"/>
      <c r="BT291" s="78"/>
      <c r="BU291" s="78"/>
      <c r="BV291" s="78"/>
      <c r="BW291" s="107"/>
      <c r="BX291" s="78"/>
      <c r="BY291" s="78"/>
      <c r="BZ291" s="78"/>
      <c r="CA291" s="78"/>
      <c r="CB291" s="78"/>
      <c r="CC291" s="78"/>
      <c r="CD291" s="112"/>
      <c r="CE291" s="78"/>
      <c r="CF291" s="78"/>
      <c r="CG291" s="78"/>
      <c r="CH291" s="78"/>
      <c r="CI291" s="78"/>
      <c r="CJ291" s="78"/>
      <c r="CK291" s="117"/>
      <c r="CL291" s="78"/>
      <c r="CM291" s="122"/>
      <c r="CN291" s="78"/>
      <c r="CO291" s="78"/>
      <c r="CP291" s="78"/>
      <c r="CQ291" s="78"/>
      <c r="CR291" s="78"/>
      <c r="CS291" s="78"/>
      <c r="CT291" s="78"/>
      <c r="CU291" s="78"/>
      <c r="CV291" s="78"/>
      <c r="CW291" s="78"/>
      <c r="CX291" s="78"/>
      <c r="CY291" s="78"/>
      <c r="CZ291" s="78"/>
      <c r="DA291" s="78"/>
      <c r="DB291" s="78"/>
      <c r="DC291" s="78"/>
      <c r="DD291" s="78"/>
      <c r="DE291" s="78"/>
      <c r="DF291" s="78"/>
      <c r="DG291" s="78"/>
      <c r="DH291" s="78"/>
      <c r="DI291" s="78"/>
      <c r="DJ291" s="78"/>
      <c r="DK291" s="78"/>
      <c r="DL291" s="78"/>
      <c r="DM291" s="78"/>
      <c r="DN291" s="78"/>
      <c r="DO291" s="78"/>
      <c r="DP291" s="78"/>
      <c r="DQ291" s="78"/>
      <c r="DR291" s="78"/>
      <c r="DS291" s="78"/>
      <c r="DT291" s="78"/>
      <c r="DU291" s="78"/>
      <c r="DV291" s="78"/>
      <c r="DW291" s="78"/>
      <c r="DX291" s="78"/>
      <c r="DY291" s="78"/>
      <c r="DZ291" s="78"/>
      <c r="EA291" s="78"/>
      <c r="EB291" s="78"/>
      <c r="EC291" s="78"/>
      <c r="ED291" s="78"/>
      <c r="EE291" s="78"/>
      <c r="EF291" s="78"/>
      <c r="EG291" s="78"/>
      <c r="EH291" s="78"/>
      <c r="EI291" s="78"/>
      <c r="EJ291" s="78"/>
      <c r="EK291" s="78"/>
      <c r="EL291" s="78"/>
      <c r="EM291" s="78"/>
      <c r="EN291" s="78"/>
      <c r="EO291" s="78"/>
      <c r="EP291" s="78"/>
      <c r="EQ291" s="78"/>
      <c r="ER291" s="78"/>
      <c r="ES291" s="78"/>
      <c r="ET291" s="78"/>
      <c r="EU291" s="78"/>
      <c r="EV291" s="78"/>
      <c r="EW291" s="78"/>
      <c r="EX291" s="78"/>
      <c r="EY291" s="78"/>
      <c r="EZ291" s="78"/>
      <c r="FA291" s="78"/>
      <c r="FB291" s="78"/>
      <c r="FC291" s="78"/>
      <c r="FD291" s="78"/>
      <c r="FE291" s="78"/>
      <c r="FF291" s="78"/>
      <c r="FG291" s="78"/>
      <c r="FH291" s="78"/>
      <c r="FI291" s="78"/>
      <c r="FJ291" s="78"/>
      <c r="FK291" s="78"/>
      <c r="FL291" s="78"/>
      <c r="FM291" s="78"/>
      <c r="FN291" s="78"/>
      <c r="FO291" s="78"/>
      <c r="FP291" s="78"/>
      <c r="FQ291" s="78"/>
      <c r="FR291" s="78"/>
      <c r="FS291" s="78"/>
      <c r="FT291" s="78"/>
      <c r="FU291" s="78"/>
      <c r="FV291" s="78">
        <v>86</v>
      </c>
      <c r="FW291" s="78"/>
      <c r="FX291" s="78"/>
      <c r="FY291" s="78"/>
      <c r="FZ291" s="78"/>
      <c r="GA291" s="78"/>
      <c r="GB291" s="78"/>
      <c r="GC291" s="78"/>
      <c r="GD291" s="78"/>
      <c r="GE291" s="78"/>
      <c r="GF291" s="78"/>
      <c r="GG291" s="78"/>
      <c r="GH291" s="78"/>
      <c r="GI291" s="78"/>
      <c r="GJ291" s="78"/>
      <c r="GK291" s="78"/>
      <c r="GL291" s="78"/>
      <c r="GM291" s="78"/>
      <c r="GN291" s="78"/>
      <c r="GO291" s="78"/>
      <c r="GP291" s="78"/>
      <c r="GQ291" s="78"/>
      <c r="GR291" s="78"/>
      <c r="GS291" s="78"/>
    </row>
    <row r="292" spans="1:201" ht="18">
      <c r="A292" s="76" t="s">
        <v>763</v>
      </c>
      <c r="B292" s="78"/>
      <c r="C292" s="78"/>
      <c r="D292" s="78"/>
      <c r="E292" s="78"/>
      <c r="F292" s="78"/>
      <c r="G292" s="78"/>
      <c r="H292" s="78"/>
      <c r="I292" s="78"/>
      <c r="J292" s="78"/>
      <c r="K292" s="78"/>
      <c r="L292" s="78"/>
      <c r="M292" s="78"/>
      <c r="N292" s="78"/>
      <c r="O292" s="78"/>
      <c r="P292" s="97"/>
      <c r="Q292" s="78"/>
      <c r="R292" s="78"/>
      <c r="S292" s="78"/>
      <c r="T292" s="78"/>
      <c r="U292" s="78"/>
      <c r="V292" s="78"/>
      <c r="W292" s="78"/>
      <c r="X292" s="78"/>
      <c r="Y292" s="78"/>
      <c r="Z292" s="78"/>
      <c r="AA292" s="78"/>
      <c r="AB292" s="78"/>
      <c r="AC292" s="78"/>
      <c r="AD292" s="78"/>
      <c r="AE292" s="78"/>
      <c r="AF292" s="78"/>
      <c r="AG292" s="78"/>
      <c r="AH292" s="78"/>
      <c r="AI292" s="78"/>
      <c r="AJ292" s="78"/>
      <c r="AK292" s="78"/>
      <c r="AL292" s="78"/>
      <c r="AM292" s="78"/>
      <c r="AN292" s="78"/>
      <c r="AO292" s="78"/>
      <c r="AP292" s="91"/>
      <c r="AQ292" s="88"/>
      <c r="AR292" s="78"/>
      <c r="AS292" s="78"/>
      <c r="AT292" s="78"/>
      <c r="AU292" s="78"/>
      <c r="AV292" s="78"/>
      <c r="AW292" s="97"/>
      <c r="AX292" s="78"/>
      <c r="AY292" s="78"/>
      <c r="AZ292" s="78"/>
      <c r="BA292" s="78"/>
      <c r="BB292" s="78"/>
      <c r="BC292" s="102"/>
      <c r="BD292" s="78"/>
      <c r="BE292" s="78"/>
      <c r="BF292" s="78"/>
      <c r="BG292" s="78"/>
      <c r="BH292" s="78"/>
      <c r="BI292" s="78"/>
      <c r="BJ292" s="78"/>
      <c r="BK292" s="78"/>
      <c r="BL292" s="78"/>
      <c r="BM292" s="78"/>
      <c r="BN292" s="78"/>
      <c r="BO292" s="78"/>
      <c r="BP292" s="78"/>
      <c r="BQ292" s="78"/>
      <c r="BR292" s="78"/>
      <c r="BS292" s="78"/>
      <c r="BT292" s="78"/>
      <c r="BU292" s="78"/>
      <c r="BV292" s="78"/>
      <c r="BW292" s="107"/>
      <c r="BX292" s="78"/>
      <c r="BY292" s="78"/>
      <c r="BZ292" s="78"/>
      <c r="CA292" s="78"/>
      <c r="CB292" s="78"/>
      <c r="CC292" s="78"/>
      <c r="CD292" s="112"/>
      <c r="CE292" s="78"/>
      <c r="CF292" s="78"/>
      <c r="CG292" s="78"/>
      <c r="CH292" s="78"/>
      <c r="CI292" s="78"/>
      <c r="CJ292" s="78"/>
      <c r="CK292" s="117"/>
      <c r="CL292" s="78"/>
      <c r="CM292" s="122"/>
      <c r="CN292" s="78"/>
      <c r="CO292" s="78"/>
      <c r="CP292" s="78"/>
      <c r="CQ292" s="78"/>
      <c r="CR292" s="78"/>
      <c r="CS292" s="78"/>
      <c r="CT292" s="78"/>
      <c r="CU292" s="78"/>
      <c r="CV292" s="78"/>
      <c r="CW292" s="78"/>
      <c r="CX292" s="78"/>
      <c r="CY292" s="78"/>
      <c r="CZ292" s="78"/>
      <c r="DA292" s="78"/>
      <c r="DB292" s="78"/>
      <c r="DC292" s="78"/>
      <c r="DD292" s="78"/>
      <c r="DE292" s="78"/>
      <c r="DF292" s="78"/>
      <c r="DG292" s="78"/>
      <c r="DH292" s="78"/>
      <c r="DI292" s="78"/>
      <c r="DJ292" s="78"/>
      <c r="DK292" s="78"/>
      <c r="DL292" s="78"/>
      <c r="DM292" s="78"/>
      <c r="DN292" s="78"/>
      <c r="DO292" s="78"/>
      <c r="DP292" s="78"/>
      <c r="DQ292" s="78"/>
      <c r="DR292" s="78"/>
      <c r="DS292" s="78"/>
      <c r="DT292" s="78"/>
      <c r="DU292" s="78"/>
      <c r="DV292" s="78"/>
      <c r="DW292" s="78"/>
      <c r="DX292" s="78"/>
      <c r="DY292" s="78"/>
      <c r="DZ292" s="78"/>
      <c r="EA292" s="78"/>
      <c r="EB292" s="78"/>
      <c r="EC292" s="78"/>
      <c r="ED292" s="78"/>
      <c r="EE292" s="78"/>
      <c r="EF292" s="78"/>
      <c r="EG292" s="78"/>
      <c r="EH292" s="78"/>
      <c r="EI292" s="78"/>
      <c r="EJ292" s="78"/>
      <c r="EK292" s="78"/>
      <c r="EL292" s="78"/>
      <c r="EM292" s="78"/>
      <c r="EN292" s="78"/>
      <c r="EO292" s="78"/>
      <c r="EP292" s="78"/>
      <c r="EQ292" s="78"/>
      <c r="ER292" s="78"/>
      <c r="ES292" s="78"/>
      <c r="ET292" s="78"/>
      <c r="EU292" s="78"/>
      <c r="EV292" s="78"/>
      <c r="EW292" s="78"/>
      <c r="EX292" s="78"/>
      <c r="EY292" s="78"/>
      <c r="EZ292" s="78"/>
      <c r="FA292" s="78"/>
      <c r="FB292" s="78"/>
      <c r="FC292" s="78"/>
      <c r="FD292" s="78"/>
      <c r="FE292" s="78"/>
      <c r="FF292" s="78"/>
      <c r="FG292" s="78"/>
      <c r="FH292" s="78"/>
      <c r="FI292" s="78"/>
      <c r="FJ292" s="78"/>
      <c r="FK292" s="78"/>
      <c r="FL292" s="78"/>
      <c r="FM292" s="78"/>
      <c r="FN292" s="78"/>
      <c r="FO292" s="78"/>
      <c r="FP292" s="78"/>
      <c r="FQ292" s="78"/>
      <c r="FR292" s="78"/>
      <c r="FS292" s="78"/>
      <c r="FT292" s="78"/>
      <c r="FU292" s="78"/>
      <c r="FV292" s="78">
        <v>86</v>
      </c>
      <c r="FW292" s="78"/>
      <c r="FX292" s="78"/>
      <c r="FY292" s="78"/>
      <c r="FZ292" s="78"/>
      <c r="GA292" s="78"/>
      <c r="GB292" s="78"/>
      <c r="GC292" s="78"/>
      <c r="GD292" s="78"/>
      <c r="GE292" s="78"/>
      <c r="GF292" s="78"/>
      <c r="GG292" s="78"/>
      <c r="GH292" s="78"/>
      <c r="GI292" s="78"/>
      <c r="GJ292" s="78"/>
      <c r="GK292" s="78"/>
      <c r="GL292" s="78"/>
      <c r="GM292" s="78"/>
      <c r="GN292" s="78"/>
      <c r="GO292" s="78"/>
      <c r="GP292" s="78"/>
      <c r="GQ292" s="78"/>
      <c r="GR292" s="78"/>
      <c r="GS292" s="78"/>
    </row>
    <row r="293" spans="1:201" ht="35.25">
      <c r="A293" s="74">
        <v>80</v>
      </c>
      <c r="B293" s="78"/>
      <c r="C293" s="78"/>
      <c r="D293" s="78"/>
      <c r="E293" s="78"/>
      <c r="F293" s="78"/>
      <c r="G293" s="78"/>
      <c r="H293" s="78"/>
      <c r="I293" s="78"/>
      <c r="J293" s="78"/>
      <c r="K293" s="78"/>
      <c r="L293" s="78"/>
      <c r="M293" s="78"/>
      <c r="N293" s="78"/>
      <c r="O293" s="78"/>
      <c r="P293" s="97"/>
      <c r="Q293" s="78">
        <v>168</v>
      </c>
      <c r="R293" s="78"/>
      <c r="S293" s="78"/>
      <c r="T293" s="78"/>
      <c r="U293" s="78"/>
      <c r="V293" s="78"/>
      <c r="W293" s="78"/>
      <c r="X293" s="78"/>
      <c r="Y293" s="78"/>
      <c r="Z293" s="78"/>
      <c r="AA293" s="78"/>
      <c r="AB293" s="78"/>
      <c r="AC293" s="78"/>
      <c r="AD293" s="78"/>
      <c r="AE293" s="78"/>
      <c r="AF293" s="78"/>
      <c r="AG293" s="78"/>
      <c r="AH293" s="78"/>
      <c r="AI293" s="78"/>
      <c r="AJ293" s="78"/>
      <c r="AK293" s="78"/>
      <c r="AL293" s="78"/>
      <c r="AM293" s="78"/>
      <c r="AN293" s="78"/>
      <c r="AO293" s="78"/>
      <c r="AP293" s="91"/>
      <c r="AQ293" s="88"/>
      <c r="AR293" s="78">
        <v>160</v>
      </c>
      <c r="AS293" s="78">
        <v>86</v>
      </c>
      <c r="AT293" s="78"/>
      <c r="AU293" s="78"/>
      <c r="AV293" s="78"/>
      <c r="AW293" s="97">
        <v>106</v>
      </c>
      <c r="AX293" s="78"/>
      <c r="AY293" s="78"/>
      <c r="AZ293" s="78"/>
      <c r="BA293" s="78"/>
      <c r="BB293" s="78"/>
      <c r="BC293" s="102"/>
      <c r="BD293" s="78"/>
      <c r="BE293" s="78"/>
      <c r="BF293" s="78"/>
      <c r="BG293" s="78"/>
      <c r="BH293" s="78"/>
      <c r="BI293" s="78"/>
      <c r="BJ293" s="78"/>
      <c r="BK293" s="78"/>
      <c r="BL293" s="78"/>
      <c r="BM293" s="78">
        <v>363</v>
      </c>
      <c r="BN293" s="78">
        <v>199</v>
      </c>
      <c r="BO293" s="78">
        <v>251</v>
      </c>
      <c r="BP293" s="78"/>
      <c r="BQ293" s="78"/>
      <c r="BR293" s="78"/>
      <c r="BS293" s="78"/>
      <c r="BT293" s="78"/>
      <c r="BU293" s="78"/>
      <c r="BV293" s="78"/>
      <c r="BW293" s="107"/>
      <c r="BX293" s="78"/>
      <c r="BY293" s="78">
        <v>86</v>
      </c>
      <c r="BZ293" s="78"/>
      <c r="CA293" s="78"/>
      <c r="CB293" s="78"/>
      <c r="CC293" s="78"/>
      <c r="CD293" s="112"/>
      <c r="CE293" s="78"/>
      <c r="CF293" s="78">
        <v>74</v>
      </c>
      <c r="CG293" s="78"/>
      <c r="CH293" s="78"/>
      <c r="CI293" s="78"/>
      <c r="CJ293" s="78"/>
      <c r="CK293" s="117"/>
      <c r="CL293" s="78"/>
      <c r="CM293" s="122"/>
      <c r="CN293" s="78"/>
      <c r="CO293" s="78"/>
      <c r="CP293" s="78"/>
      <c r="CQ293" s="78"/>
      <c r="CR293" s="78"/>
      <c r="CS293" s="78">
        <v>103</v>
      </c>
      <c r="CT293" s="78"/>
      <c r="CU293" s="78"/>
      <c r="CV293" s="78"/>
      <c r="CW293" s="78"/>
      <c r="CX293" s="78"/>
      <c r="CY293" s="78"/>
      <c r="CZ293" s="78"/>
      <c r="DA293" s="78"/>
      <c r="DB293" s="78"/>
      <c r="DC293" s="78"/>
      <c r="DD293" s="78"/>
      <c r="DE293" s="78"/>
      <c r="DF293" s="78"/>
      <c r="DG293" s="78"/>
      <c r="DH293" s="78"/>
      <c r="DI293" s="78"/>
      <c r="DJ293" s="78"/>
      <c r="DK293" s="78"/>
      <c r="DL293" s="78"/>
      <c r="DM293" s="78"/>
      <c r="DN293" s="78"/>
      <c r="DO293" s="78"/>
      <c r="DP293" s="78"/>
      <c r="DQ293" s="78"/>
      <c r="DR293" s="78"/>
      <c r="DS293" s="78">
        <v>428</v>
      </c>
      <c r="DT293" s="78">
        <v>77</v>
      </c>
      <c r="DU293" s="78"/>
      <c r="DV293" s="78"/>
      <c r="DW293" s="78"/>
      <c r="DX293" s="78">
        <v>95</v>
      </c>
      <c r="DY293" s="78"/>
      <c r="DZ293" s="78"/>
      <c r="EA293" s="78"/>
      <c r="EB293" s="78"/>
      <c r="EC293" s="78"/>
      <c r="ED293" s="78"/>
      <c r="EE293" s="78"/>
      <c r="EF293" s="78"/>
      <c r="EG293" s="78"/>
      <c r="EH293" s="78"/>
      <c r="EI293" s="78"/>
      <c r="EJ293" s="78"/>
      <c r="EK293" s="78"/>
      <c r="EL293" s="78"/>
      <c r="EM293" s="78"/>
      <c r="EN293" s="78"/>
      <c r="EO293" s="78"/>
      <c r="EP293" s="78"/>
      <c r="EQ293" s="78"/>
      <c r="ER293" s="78"/>
      <c r="ES293" s="78"/>
      <c r="ET293" s="78"/>
      <c r="EU293" s="78"/>
      <c r="EV293" s="78"/>
      <c r="EW293" s="78"/>
      <c r="EX293" s="78"/>
      <c r="EY293" s="78"/>
      <c r="EZ293" s="78"/>
      <c r="FA293" s="78"/>
      <c r="FB293" s="78"/>
      <c r="FC293" s="78"/>
      <c r="FD293" s="78"/>
      <c r="FE293" s="78"/>
      <c r="FF293" s="78"/>
      <c r="FG293" s="78">
        <v>70</v>
      </c>
      <c r="FH293" s="78"/>
      <c r="FI293" s="78"/>
      <c r="FJ293" s="78">
        <v>80</v>
      </c>
      <c r="FK293" s="78">
        <v>80</v>
      </c>
      <c r="FL293" s="78"/>
      <c r="FM293" s="78"/>
      <c r="FN293" s="78"/>
      <c r="FO293" s="78"/>
      <c r="FP293" s="78"/>
      <c r="FQ293" s="78"/>
      <c r="FR293" s="78"/>
      <c r="FS293" s="78"/>
      <c r="FT293" s="78"/>
      <c r="FU293" s="78"/>
      <c r="FV293" s="78"/>
      <c r="FW293" s="78"/>
      <c r="FX293" s="78"/>
      <c r="FY293" s="78"/>
      <c r="FZ293" s="78"/>
      <c r="GA293" s="78"/>
      <c r="GB293" s="78"/>
      <c r="GC293" s="78"/>
      <c r="GD293" s="78"/>
      <c r="GE293" s="78"/>
      <c r="GF293" s="78"/>
      <c r="GG293" s="78">
        <v>89</v>
      </c>
      <c r="GH293" s="78"/>
      <c r="GI293" s="78"/>
      <c r="GJ293" s="78"/>
      <c r="GK293" s="78"/>
      <c r="GL293" s="78">
        <v>77</v>
      </c>
      <c r="GM293" s="78"/>
      <c r="GN293" s="78"/>
      <c r="GO293" s="78"/>
      <c r="GP293" s="78"/>
      <c r="GQ293" s="78"/>
      <c r="GR293" s="78"/>
      <c r="GS293" s="78"/>
    </row>
    <row r="294" spans="1:201">
      <c r="A294" s="75">
        <v>80</v>
      </c>
      <c r="B294" s="78"/>
      <c r="C294" s="78"/>
      <c r="D294" s="78"/>
      <c r="E294" s="78"/>
      <c r="F294" s="78"/>
      <c r="G294" s="78"/>
      <c r="H294" s="78"/>
      <c r="I294" s="78"/>
      <c r="J294" s="78"/>
      <c r="K294" s="78"/>
      <c r="L294" s="78"/>
      <c r="M294" s="78"/>
      <c r="N294" s="78"/>
      <c r="O294" s="78"/>
      <c r="P294" s="97"/>
      <c r="Q294" s="78">
        <v>168</v>
      </c>
      <c r="R294" s="78"/>
      <c r="S294" s="78"/>
      <c r="T294" s="78"/>
      <c r="U294" s="78"/>
      <c r="V294" s="78"/>
      <c r="W294" s="78"/>
      <c r="X294" s="78"/>
      <c r="Y294" s="78"/>
      <c r="Z294" s="78"/>
      <c r="AA294" s="78"/>
      <c r="AB294" s="78"/>
      <c r="AC294" s="78"/>
      <c r="AD294" s="78"/>
      <c r="AE294" s="78"/>
      <c r="AF294" s="78"/>
      <c r="AG294" s="78"/>
      <c r="AH294" s="78"/>
      <c r="AI294" s="78"/>
      <c r="AJ294" s="78"/>
      <c r="AK294" s="78"/>
      <c r="AL294" s="78"/>
      <c r="AM294" s="78"/>
      <c r="AN294" s="78"/>
      <c r="AO294" s="78"/>
      <c r="AP294" s="91"/>
      <c r="AQ294" s="88"/>
      <c r="AR294" s="78">
        <v>160</v>
      </c>
      <c r="AS294" s="78"/>
      <c r="AT294" s="78"/>
      <c r="AU294" s="78"/>
      <c r="AV294" s="78"/>
      <c r="AW294" s="97"/>
      <c r="AX294" s="78"/>
      <c r="AY294" s="78"/>
      <c r="AZ294" s="78"/>
      <c r="BA294" s="78"/>
      <c r="BB294" s="78"/>
      <c r="BC294" s="102"/>
      <c r="BD294" s="78"/>
      <c r="BE294" s="78"/>
      <c r="BF294" s="78"/>
      <c r="BG294" s="78"/>
      <c r="BH294" s="78"/>
      <c r="BI294" s="78"/>
      <c r="BJ294" s="78"/>
      <c r="BK294" s="78"/>
      <c r="BL294" s="78"/>
      <c r="BM294" s="78">
        <v>80</v>
      </c>
      <c r="BN294" s="78">
        <v>199</v>
      </c>
      <c r="BO294" s="78">
        <v>90</v>
      </c>
      <c r="BP294" s="78"/>
      <c r="BQ294" s="78"/>
      <c r="BR294" s="78"/>
      <c r="BS294" s="78"/>
      <c r="BT294" s="78"/>
      <c r="BU294" s="78"/>
      <c r="BV294" s="78"/>
      <c r="BW294" s="107"/>
      <c r="BX294" s="78"/>
      <c r="BY294" s="78">
        <v>86</v>
      </c>
      <c r="BZ294" s="78"/>
      <c r="CA294" s="78"/>
      <c r="CB294" s="78"/>
      <c r="CC294" s="78"/>
      <c r="CD294" s="112"/>
      <c r="CE294" s="78"/>
      <c r="CF294" s="78">
        <v>74</v>
      </c>
      <c r="CG294" s="78"/>
      <c r="CH294" s="78"/>
      <c r="CI294" s="78"/>
      <c r="CJ294" s="78"/>
      <c r="CK294" s="117"/>
      <c r="CL294" s="78"/>
      <c r="CM294" s="122"/>
      <c r="CN294" s="78"/>
      <c r="CO294" s="78"/>
      <c r="CP294" s="78"/>
      <c r="CQ294" s="78"/>
      <c r="CR294" s="78"/>
      <c r="CS294" s="78">
        <v>103</v>
      </c>
      <c r="CT294" s="78"/>
      <c r="CU294" s="78"/>
      <c r="CV294" s="78"/>
      <c r="CW294" s="78"/>
      <c r="CX294" s="78"/>
      <c r="CY294" s="78"/>
      <c r="CZ294" s="78"/>
      <c r="DA294" s="78"/>
      <c r="DB294" s="78"/>
      <c r="DC294" s="78"/>
      <c r="DD294" s="78"/>
      <c r="DE294" s="78"/>
      <c r="DF294" s="78"/>
      <c r="DG294" s="78"/>
      <c r="DH294" s="78"/>
      <c r="DI294" s="78"/>
      <c r="DJ294" s="78"/>
      <c r="DK294" s="78"/>
      <c r="DL294" s="78"/>
      <c r="DM294" s="78"/>
      <c r="DN294" s="78"/>
      <c r="DO294" s="78"/>
      <c r="DP294" s="78"/>
      <c r="DQ294" s="78"/>
      <c r="DR294" s="78"/>
      <c r="DS294" s="78">
        <v>428</v>
      </c>
      <c r="DT294" s="78">
        <v>77</v>
      </c>
      <c r="DU294" s="78"/>
      <c r="DV294" s="78"/>
      <c r="DW294" s="78"/>
      <c r="DX294" s="78">
        <v>95</v>
      </c>
      <c r="DY294" s="78"/>
      <c r="DZ294" s="78"/>
      <c r="EA294" s="78"/>
      <c r="EB294" s="78"/>
      <c r="EC294" s="78"/>
      <c r="ED294" s="78"/>
      <c r="EE294" s="78"/>
      <c r="EF294" s="78"/>
      <c r="EG294" s="78"/>
      <c r="EH294" s="78"/>
      <c r="EI294" s="78"/>
      <c r="EJ294" s="78"/>
      <c r="EK294" s="78"/>
      <c r="EL294" s="78"/>
      <c r="EM294" s="78"/>
      <c r="EN294" s="78"/>
      <c r="EO294" s="78"/>
      <c r="EP294" s="78"/>
      <c r="EQ294" s="78"/>
      <c r="ER294" s="78"/>
      <c r="ES294" s="78"/>
      <c r="ET294" s="78"/>
      <c r="EU294" s="78"/>
      <c r="EV294" s="78"/>
      <c r="EW294" s="78"/>
      <c r="EX294" s="78"/>
      <c r="EY294" s="78"/>
      <c r="EZ294" s="78"/>
      <c r="FA294" s="78"/>
      <c r="FB294" s="78"/>
      <c r="FC294" s="78"/>
      <c r="FD294" s="78"/>
      <c r="FE294" s="78"/>
      <c r="FF294" s="78"/>
      <c r="FG294" s="78">
        <v>70</v>
      </c>
      <c r="FH294" s="78"/>
      <c r="FI294" s="78"/>
      <c r="FJ294" s="78"/>
      <c r="FK294" s="78"/>
      <c r="FL294" s="78"/>
      <c r="FM294" s="78"/>
      <c r="FN294" s="78"/>
      <c r="FO294" s="78"/>
      <c r="FP294" s="78"/>
      <c r="FQ294" s="78"/>
      <c r="FR294" s="78"/>
      <c r="FS294" s="78"/>
      <c r="FT294" s="78"/>
      <c r="FU294" s="78"/>
      <c r="FV294" s="78"/>
      <c r="FW294" s="78"/>
      <c r="FX294" s="78"/>
      <c r="FY294" s="78"/>
      <c r="FZ294" s="78"/>
      <c r="GA294" s="78"/>
      <c r="GB294" s="78"/>
      <c r="GC294" s="78"/>
      <c r="GD294" s="78"/>
      <c r="GE294" s="78"/>
      <c r="GF294" s="78"/>
      <c r="GG294" s="78">
        <v>89</v>
      </c>
      <c r="GH294" s="78"/>
      <c r="GI294" s="78"/>
      <c r="GJ294" s="78"/>
      <c r="GK294" s="78"/>
      <c r="GL294" s="78">
        <v>77</v>
      </c>
      <c r="GM294" s="78"/>
      <c r="GN294" s="78"/>
      <c r="GO294" s="78"/>
      <c r="GP294" s="78"/>
      <c r="GQ294" s="78"/>
      <c r="GR294" s="78"/>
      <c r="GS294" s="78"/>
    </row>
    <row r="295" spans="1:201" ht="18">
      <c r="A295" s="76" t="s">
        <v>835</v>
      </c>
      <c r="B295" s="78"/>
      <c r="C295" s="78"/>
      <c r="D295" s="78"/>
      <c r="E295" s="78"/>
      <c r="F295" s="78"/>
      <c r="G295" s="78"/>
      <c r="H295" s="78"/>
      <c r="I295" s="78"/>
      <c r="J295" s="78"/>
      <c r="K295" s="78"/>
      <c r="L295" s="78"/>
      <c r="M295" s="78"/>
      <c r="N295" s="78"/>
      <c r="O295" s="78"/>
      <c r="P295" s="97"/>
      <c r="Q295" s="78">
        <v>168</v>
      </c>
      <c r="R295" s="78"/>
      <c r="S295" s="78"/>
      <c r="T295" s="78"/>
      <c r="U295" s="78"/>
      <c r="V295" s="78"/>
      <c r="W295" s="78"/>
      <c r="X295" s="78"/>
      <c r="Y295" s="78"/>
      <c r="Z295" s="78"/>
      <c r="AA295" s="78"/>
      <c r="AB295" s="78"/>
      <c r="AC295" s="78"/>
      <c r="AD295" s="78"/>
      <c r="AE295" s="78"/>
      <c r="AF295" s="78"/>
      <c r="AG295" s="78"/>
      <c r="AH295" s="78"/>
      <c r="AI295" s="78"/>
      <c r="AJ295" s="78"/>
      <c r="AK295" s="78"/>
      <c r="AL295" s="78"/>
      <c r="AM295" s="78"/>
      <c r="AN295" s="78"/>
      <c r="AO295" s="78"/>
      <c r="AP295" s="91"/>
      <c r="AQ295" s="88"/>
      <c r="AR295" s="78">
        <v>70</v>
      </c>
      <c r="AS295" s="78"/>
      <c r="AT295" s="78"/>
      <c r="AU295" s="78"/>
      <c r="AV295" s="78"/>
      <c r="AW295" s="97"/>
      <c r="AX295" s="78"/>
      <c r="AY295" s="78"/>
      <c r="AZ295" s="78"/>
      <c r="BA295" s="78"/>
      <c r="BB295" s="78"/>
      <c r="BC295" s="102"/>
      <c r="BD295" s="78"/>
      <c r="BE295" s="78"/>
      <c r="BF295" s="78"/>
      <c r="BG295" s="78"/>
      <c r="BH295" s="78"/>
      <c r="BI295" s="78"/>
      <c r="BJ295" s="78"/>
      <c r="BK295" s="78"/>
      <c r="BL295" s="78"/>
      <c r="BM295" s="78"/>
      <c r="BN295" s="78"/>
      <c r="BO295" s="78">
        <v>90</v>
      </c>
      <c r="BP295" s="78"/>
      <c r="BQ295" s="78"/>
      <c r="BR295" s="78"/>
      <c r="BS295" s="78"/>
      <c r="BT295" s="78"/>
      <c r="BU295" s="78"/>
      <c r="BV295" s="78"/>
      <c r="BW295" s="107"/>
      <c r="BX295" s="78"/>
      <c r="BY295" s="78">
        <v>86</v>
      </c>
      <c r="BZ295" s="78"/>
      <c r="CA295" s="78"/>
      <c r="CB295" s="78"/>
      <c r="CC295" s="78"/>
      <c r="CD295" s="112"/>
      <c r="CE295" s="78"/>
      <c r="CF295" s="78"/>
      <c r="CG295" s="78"/>
      <c r="CH295" s="78"/>
      <c r="CI295" s="78"/>
      <c r="CJ295" s="78"/>
      <c r="CK295" s="117"/>
      <c r="CL295" s="78"/>
      <c r="CM295" s="122"/>
      <c r="CN295" s="78"/>
      <c r="CO295" s="78"/>
      <c r="CP295" s="78"/>
      <c r="CQ295" s="78"/>
      <c r="CR295" s="78"/>
      <c r="CS295" s="78"/>
      <c r="CT295" s="78"/>
      <c r="CU295" s="78"/>
      <c r="CV295" s="78"/>
      <c r="CW295" s="78"/>
      <c r="CX295" s="78"/>
      <c r="CY295" s="78"/>
      <c r="CZ295" s="78"/>
      <c r="DA295" s="78"/>
      <c r="DB295" s="78"/>
      <c r="DC295" s="78"/>
      <c r="DD295" s="78"/>
      <c r="DE295" s="78"/>
      <c r="DF295" s="78"/>
      <c r="DG295" s="78"/>
      <c r="DH295" s="78"/>
      <c r="DI295" s="78"/>
      <c r="DJ295" s="78"/>
      <c r="DK295" s="78"/>
      <c r="DL295" s="78"/>
      <c r="DM295" s="78"/>
      <c r="DN295" s="78"/>
      <c r="DO295" s="78"/>
      <c r="DP295" s="78"/>
      <c r="DQ295" s="78"/>
      <c r="DR295" s="78"/>
      <c r="DS295" s="78">
        <v>80</v>
      </c>
      <c r="DT295" s="78">
        <v>77</v>
      </c>
      <c r="DU295" s="78"/>
      <c r="DV295" s="78"/>
      <c r="DW295" s="78"/>
      <c r="DX295" s="78">
        <v>95</v>
      </c>
      <c r="DY295" s="78"/>
      <c r="DZ295" s="78"/>
      <c r="EA295" s="78"/>
      <c r="EB295" s="78"/>
      <c r="EC295" s="78"/>
      <c r="ED295" s="78"/>
      <c r="EE295" s="78"/>
      <c r="EF295" s="78"/>
      <c r="EG295" s="78"/>
      <c r="EH295" s="78"/>
      <c r="EI295" s="78"/>
      <c r="EJ295" s="78"/>
      <c r="EK295" s="78"/>
      <c r="EL295" s="78"/>
      <c r="EM295" s="78"/>
      <c r="EN295" s="78"/>
      <c r="EO295" s="78"/>
      <c r="EP295" s="78"/>
      <c r="EQ295" s="78"/>
      <c r="ER295" s="78"/>
      <c r="ES295" s="78"/>
      <c r="ET295" s="78"/>
      <c r="EU295" s="78"/>
      <c r="EV295" s="78"/>
      <c r="EW295" s="78"/>
      <c r="EX295" s="78"/>
      <c r="EY295" s="78"/>
      <c r="EZ295" s="78"/>
      <c r="FA295" s="78"/>
      <c r="FB295" s="78"/>
      <c r="FC295" s="78"/>
      <c r="FD295" s="78"/>
      <c r="FE295" s="78"/>
      <c r="FF295" s="78"/>
      <c r="FG295" s="78"/>
      <c r="FH295" s="78"/>
      <c r="FI295" s="78"/>
      <c r="FJ295" s="78"/>
      <c r="FK295" s="78"/>
      <c r="FL295" s="78"/>
      <c r="FM295" s="78"/>
      <c r="FN295" s="78"/>
      <c r="FO295" s="78"/>
      <c r="FP295" s="78"/>
      <c r="FQ295" s="78"/>
      <c r="FR295" s="78"/>
      <c r="FS295" s="78"/>
      <c r="FT295" s="78"/>
      <c r="FU295" s="78"/>
      <c r="FV295" s="78"/>
      <c r="FW295" s="78"/>
      <c r="FX295" s="78"/>
      <c r="FY295" s="78"/>
      <c r="FZ295" s="78"/>
      <c r="GA295" s="78"/>
      <c r="GB295" s="78"/>
      <c r="GC295" s="78"/>
      <c r="GD295" s="78"/>
      <c r="GE295" s="78"/>
      <c r="GF295" s="78"/>
      <c r="GG295" s="78">
        <v>89</v>
      </c>
      <c r="GH295" s="78"/>
      <c r="GI295" s="78"/>
      <c r="GJ295" s="78"/>
      <c r="GK295" s="78"/>
      <c r="GL295" s="78"/>
      <c r="GM295" s="78"/>
      <c r="GN295" s="78"/>
      <c r="GO295" s="78"/>
      <c r="GP295" s="78"/>
      <c r="GQ295" s="78"/>
      <c r="GR295" s="78"/>
      <c r="GS295" s="78"/>
    </row>
    <row r="296" spans="1:201" ht="18">
      <c r="A296" s="76" t="s">
        <v>766</v>
      </c>
      <c r="B296" s="78"/>
      <c r="C296" s="78"/>
      <c r="D296" s="78"/>
      <c r="E296" s="78"/>
      <c r="F296" s="78"/>
      <c r="G296" s="78"/>
      <c r="H296" s="78"/>
      <c r="I296" s="78"/>
      <c r="J296" s="78"/>
      <c r="K296" s="78"/>
      <c r="L296" s="78"/>
      <c r="M296" s="78"/>
      <c r="N296" s="78"/>
      <c r="O296" s="78"/>
      <c r="P296" s="97"/>
      <c r="Q296" s="78"/>
      <c r="R296" s="78"/>
      <c r="S296" s="78"/>
      <c r="T296" s="78"/>
      <c r="U296" s="78"/>
      <c r="V296" s="78"/>
      <c r="W296" s="78"/>
      <c r="X296" s="78"/>
      <c r="Y296" s="78"/>
      <c r="Z296" s="78"/>
      <c r="AA296" s="78"/>
      <c r="AB296" s="78"/>
      <c r="AC296" s="78"/>
      <c r="AD296" s="78"/>
      <c r="AE296" s="78"/>
      <c r="AF296" s="78"/>
      <c r="AG296" s="78"/>
      <c r="AH296" s="78"/>
      <c r="AI296" s="78"/>
      <c r="AJ296" s="78"/>
      <c r="AK296" s="78"/>
      <c r="AL296" s="78"/>
      <c r="AM296" s="78"/>
      <c r="AN296" s="78"/>
      <c r="AO296" s="78"/>
      <c r="AP296" s="91"/>
      <c r="AQ296" s="88"/>
      <c r="AR296" s="78">
        <v>90</v>
      </c>
      <c r="AS296" s="78"/>
      <c r="AT296" s="78"/>
      <c r="AU296" s="78"/>
      <c r="AV296" s="78"/>
      <c r="AW296" s="97"/>
      <c r="AX296" s="78"/>
      <c r="AY296" s="78"/>
      <c r="AZ296" s="78"/>
      <c r="BA296" s="78"/>
      <c r="BB296" s="78"/>
      <c r="BC296" s="102"/>
      <c r="BD296" s="78"/>
      <c r="BE296" s="78"/>
      <c r="BF296" s="78"/>
      <c r="BG296" s="78"/>
      <c r="BH296" s="78"/>
      <c r="BI296" s="78"/>
      <c r="BJ296" s="78"/>
      <c r="BK296" s="78"/>
      <c r="BL296" s="78"/>
      <c r="BM296" s="78">
        <v>80</v>
      </c>
      <c r="BN296" s="78">
        <v>199</v>
      </c>
      <c r="BO296" s="78"/>
      <c r="BP296" s="78"/>
      <c r="BQ296" s="78"/>
      <c r="BR296" s="78"/>
      <c r="BS296" s="78"/>
      <c r="BT296" s="78"/>
      <c r="BU296" s="78"/>
      <c r="BV296" s="78"/>
      <c r="BW296" s="107"/>
      <c r="BX296" s="78"/>
      <c r="BY296" s="78"/>
      <c r="BZ296" s="78"/>
      <c r="CA296" s="78"/>
      <c r="CB296" s="78"/>
      <c r="CC296" s="78"/>
      <c r="CD296" s="112"/>
      <c r="CE296" s="78"/>
      <c r="CF296" s="78">
        <v>74</v>
      </c>
      <c r="CG296" s="78"/>
      <c r="CH296" s="78"/>
      <c r="CI296" s="78"/>
      <c r="CJ296" s="78"/>
      <c r="CK296" s="117"/>
      <c r="CL296" s="78"/>
      <c r="CM296" s="122"/>
      <c r="CN296" s="78"/>
      <c r="CO296" s="78"/>
      <c r="CP296" s="78"/>
      <c r="CQ296" s="78"/>
      <c r="CR296" s="78"/>
      <c r="CS296" s="78">
        <v>103</v>
      </c>
      <c r="CT296" s="78"/>
      <c r="CU296" s="78"/>
      <c r="CV296" s="78"/>
      <c r="CW296" s="78"/>
      <c r="CX296" s="78"/>
      <c r="CY296" s="78"/>
      <c r="CZ296" s="78"/>
      <c r="DA296" s="78"/>
      <c r="DB296" s="78"/>
      <c r="DC296" s="78"/>
      <c r="DD296" s="78"/>
      <c r="DE296" s="78"/>
      <c r="DF296" s="78"/>
      <c r="DG296" s="78"/>
      <c r="DH296" s="78"/>
      <c r="DI296" s="78"/>
      <c r="DJ296" s="78"/>
      <c r="DK296" s="78"/>
      <c r="DL296" s="78"/>
      <c r="DM296" s="78"/>
      <c r="DN296" s="78"/>
      <c r="DO296" s="78"/>
      <c r="DP296" s="78"/>
      <c r="DQ296" s="78"/>
      <c r="DR296" s="78"/>
      <c r="DS296" s="78">
        <v>348</v>
      </c>
      <c r="DT296" s="78"/>
      <c r="DU296" s="78"/>
      <c r="DV296" s="78"/>
      <c r="DW296" s="78"/>
      <c r="DX296" s="78"/>
      <c r="DY296" s="78"/>
      <c r="DZ296" s="78"/>
      <c r="EA296" s="78"/>
      <c r="EB296" s="78"/>
      <c r="EC296" s="78"/>
      <c r="ED296" s="78"/>
      <c r="EE296" s="78"/>
      <c r="EF296" s="78"/>
      <c r="EG296" s="78"/>
      <c r="EH296" s="78"/>
      <c r="EI296" s="78"/>
      <c r="EJ296" s="78"/>
      <c r="EK296" s="78"/>
      <c r="EL296" s="78"/>
      <c r="EM296" s="78"/>
      <c r="EN296" s="78"/>
      <c r="EO296" s="78"/>
      <c r="EP296" s="78"/>
      <c r="EQ296" s="78"/>
      <c r="ER296" s="78"/>
      <c r="ES296" s="78"/>
      <c r="ET296" s="78"/>
      <c r="EU296" s="78"/>
      <c r="EV296" s="78"/>
      <c r="EW296" s="78"/>
      <c r="EX296" s="78"/>
      <c r="EY296" s="78"/>
      <c r="EZ296" s="78"/>
      <c r="FA296" s="78"/>
      <c r="FB296" s="78"/>
      <c r="FC296" s="78"/>
      <c r="FD296" s="78"/>
      <c r="FE296" s="78"/>
      <c r="FF296" s="78"/>
      <c r="FG296" s="78">
        <v>70</v>
      </c>
      <c r="FH296" s="78"/>
      <c r="FI296" s="78"/>
      <c r="FJ296" s="78"/>
      <c r="FK296" s="78"/>
      <c r="FL296" s="78"/>
      <c r="FM296" s="78"/>
      <c r="FN296" s="78"/>
      <c r="FO296" s="78"/>
      <c r="FP296" s="78"/>
      <c r="FQ296" s="78"/>
      <c r="FR296" s="78"/>
      <c r="FS296" s="78"/>
      <c r="FT296" s="78"/>
      <c r="FU296" s="78"/>
      <c r="FV296" s="78"/>
      <c r="FW296" s="78"/>
      <c r="FX296" s="78"/>
      <c r="FY296" s="78"/>
      <c r="FZ296" s="78"/>
      <c r="GA296" s="78"/>
      <c r="GB296" s="78"/>
      <c r="GC296" s="78"/>
      <c r="GD296" s="78"/>
      <c r="GE296" s="78"/>
      <c r="GF296" s="78"/>
      <c r="GG296" s="78"/>
      <c r="GH296" s="78"/>
      <c r="GI296" s="78"/>
      <c r="GJ296" s="78"/>
      <c r="GK296" s="78"/>
      <c r="GL296" s="78">
        <v>77</v>
      </c>
      <c r="GM296" s="78"/>
      <c r="GN296" s="78"/>
      <c r="GO296" s="78"/>
      <c r="GP296" s="78"/>
      <c r="GQ296" s="78"/>
      <c r="GR296" s="78"/>
      <c r="GS296" s="78"/>
    </row>
    <row r="297" spans="1:201">
      <c r="A297" s="75">
        <v>85</v>
      </c>
      <c r="B297" s="78"/>
      <c r="C297" s="78"/>
      <c r="D297" s="78"/>
      <c r="E297" s="78"/>
      <c r="F297" s="78"/>
      <c r="G297" s="78"/>
      <c r="H297" s="78"/>
      <c r="I297" s="78"/>
      <c r="J297" s="78"/>
      <c r="K297" s="78"/>
      <c r="L297" s="78"/>
      <c r="M297" s="78"/>
      <c r="N297" s="78"/>
      <c r="O297" s="78"/>
      <c r="P297" s="97"/>
      <c r="Q297" s="78"/>
      <c r="R297" s="78"/>
      <c r="S297" s="78"/>
      <c r="T297" s="78"/>
      <c r="U297" s="78"/>
      <c r="V297" s="78"/>
      <c r="W297" s="78"/>
      <c r="X297" s="78"/>
      <c r="Y297" s="78"/>
      <c r="Z297" s="78"/>
      <c r="AA297" s="78"/>
      <c r="AB297" s="78"/>
      <c r="AC297" s="78"/>
      <c r="AD297" s="78"/>
      <c r="AE297" s="78"/>
      <c r="AF297" s="78"/>
      <c r="AG297" s="78"/>
      <c r="AH297" s="78"/>
      <c r="AI297" s="78"/>
      <c r="AJ297" s="78"/>
      <c r="AK297" s="78"/>
      <c r="AL297" s="78"/>
      <c r="AM297" s="78"/>
      <c r="AN297" s="78"/>
      <c r="AO297" s="78"/>
      <c r="AP297" s="91"/>
      <c r="AQ297" s="88"/>
      <c r="AR297" s="78"/>
      <c r="AS297" s="78">
        <v>86</v>
      </c>
      <c r="AT297" s="78"/>
      <c r="AU297" s="78"/>
      <c r="AV297" s="78"/>
      <c r="AW297" s="97">
        <v>106</v>
      </c>
      <c r="AX297" s="78"/>
      <c r="AY297" s="78"/>
      <c r="AZ297" s="78"/>
      <c r="BA297" s="78"/>
      <c r="BB297" s="78"/>
      <c r="BC297" s="102"/>
      <c r="BD297" s="78"/>
      <c r="BE297" s="78"/>
      <c r="BF297" s="78"/>
      <c r="BG297" s="78"/>
      <c r="BH297" s="78"/>
      <c r="BI297" s="78"/>
      <c r="BJ297" s="78"/>
      <c r="BK297" s="78"/>
      <c r="BL297" s="78"/>
      <c r="BM297" s="78">
        <v>283</v>
      </c>
      <c r="BN297" s="78"/>
      <c r="BO297" s="78">
        <v>161</v>
      </c>
      <c r="BP297" s="78"/>
      <c r="BQ297" s="78"/>
      <c r="BR297" s="78"/>
      <c r="BS297" s="78"/>
      <c r="BT297" s="78"/>
      <c r="BU297" s="78"/>
      <c r="BV297" s="78"/>
      <c r="BW297" s="107"/>
      <c r="BX297" s="78"/>
      <c r="BY297" s="78"/>
      <c r="BZ297" s="78"/>
      <c r="CA297" s="78"/>
      <c r="CB297" s="78"/>
      <c r="CC297" s="78"/>
      <c r="CD297" s="112"/>
      <c r="CE297" s="78"/>
      <c r="CF297" s="78"/>
      <c r="CG297" s="78"/>
      <c r="CH297" s="78"/>
      <c r="CI297" s="78"/>
      <c r="CJ297" s="78"/>
      <c r="CK297" s="117"/>
      <c r="CL297" s="78"/>
      <c r="CM297" s="122"/>
      <c r="CN297" s="78"/>
      <c r="CO297" s="78"/>
      <c r="CP297" s="78"/>
      <c r="CQ297" s="78"/>
      <c r="CR297" s="78"/>
      <c r="CS297" s="78"/>
      <c r="CT297" s="78"/>
      <c r="CU297" s="78"/>
      <c r="CV297" s="78"/>
      <c r="CW297" s="78"/>
      <c r="CX297" s="78"/>
      <c r="CY297" s="78"/>
      <c r="CZ297" s="78"/>
      <c r="DA297" s="78"/>
      <c r="DB297" s="78"/>
      <c r="DC297" s="78"/>
      <c r="DD297" s="78"/>
      <c r="DE297" s="78"/>
      <c r="DF297" s="78"/>
      <c r="DG297" s="78"/>
      <c r="DH297" s="78"/>
      <c r="DI297" s="78"/>
      <c r="DJ297" s="78"/>
      <c r="DK297" s="78"/>
      <c r="DL297" s="78"/>
      <c r="DM297" s="78"/>
      <c r="DN297" s="78"/>
      <c r="DO297" s="78"/>
      <c r="DP297" s="78"/>
      <c r="DQ297" s="78"/>
      <c r="DR297" s="78"/>
      <c r="DS297" s="78"/>
      <c r="DT297" s="78"/>
      <c r="DU297" s="78"/>
      <c r="DV297" s="78"/>
      <c r="DW297" s="78"/>
      <c r="DX297" s="78"/>
      <c r="DY297" s="78"/>
      <c r="DZ297" s="78"/>
      <c r="EA297" s="78"/>
      <c r="EB297" s="78"/>
      <c r="EC297" s="78"/>
      <c r="ED297" s="78"/>
      <c r="EE297" s="78"/>
      <c r="EF297" s="78"/>
      <c r="EG297" s="78"/>
      <c r="EH297" s="78"/>
      <c r="EI297" s="78"/>
      <c r="EJ297" s="78"/>
      <c r="EK297" s="78"/>
      <c r="EL297" s="78"/>
      <c r="EM297" s="78"/>
      <c r="EN297" s="78"/>
      <c r="EO297" s="78"/>
      <c r="EP297" s="78"/>
      <c r="EQ297" s="78"/>
      <c r="ER297" s="78"/>
      <c r="ES297" s="78"/>
      <c r="ET297" s="78"/>
      <c r="EU297" s="78"/>
      <c r="EV297" s="78"/>
      <c r="EW297" s="78"/>
      <c r="EX297" s="78"/>
      <c r="EY297" s="78"/>
      <c r="EZ297" s="78"/>
      <c r="FA297" s="78"/>
      <c r="FB297" s="78"/>
      <c r="FC297" s="78"/>
      <c r="FD297" s="78"/>
      <c r="FE297" s="78"/>
      <c r="FF297" s="78"/>
      <c r="FG297" s="78"/>
      <c r="FH297" s="78"/>
      <c r="FI297" s="78"/>
      <c r="FJ297" s="78">
        <v>80</v>
      </c>
      <c r="FK297" s="78">
        <v>80</v>
      </c>
      <c r="FL297" s="78"/>
      <c r="FM297" s="78"/>
      <c r="FN297" s="78"/>
      <c r="FO297" s="78"/>
      <c r="FP297" s="78"/>
      <c r="FQ297" s="78"/>
      <c r="FR297" s="78"/>
      <c r="FS297" s="78"/>
      <c r="FT297" s="78"/>
      <c r="FU297" s="78"/>
      <c r="FV297" s="78"/>
      <c r="FW297" s="78"/>
      <c r="FX297" s="78"/>
      <c r="FY297" s="78"/>
      <c r="FZ297" s="78"/>
      <c r="GA297" s="78"/>
      <c r="GB297" s="78"/>
      <c r="GC297" s="78"/>
      <c r="GD297" s="78"/>
      <c r="GE297" s="78"/>
      <c r="GF297" s="78"/>
      <c r="GG297" s="78"/>
      <c r="GH297" s="78"/>
      <c r="GI297" s="78"/>
      <c r="GJ297" s="78"/>
      <c r="GK297" s="78"/>
      <c r="GL297" s="78"/>
      <c r="GM297" s="78"/>
      <c r="GN297" s="78"/>
      <c r="GO297" s="78"/>
      <c r="GP297" s="78"/>
      <c r="GQ297" s="78"/>
      <c r="GR297" s="78"/>
      <c r="GS297" s="78"/>
    </row>
    <row r="298" spans="1:201" ht="18">
      <c r="A298" s="76" t="s">
        <v>807</v>
      </c>
      <c r="B298" s="78"/>
      <c r="C298" s="78"/>
      <c r="D298" s="78"/>
      <c r="E298" s="78"/>
      <c r="F298" s="78"/>
      <c r="G298" s="78"/>
      <c r="H298" s="78"/>
      <c r="I298" s="78"/>
      <c r="J298" s="78"/>
      <c r="K298" s="78"/>
      <c r="L298" s="78"/>
      <c r="M298" s="78"/>
      <c r="N298" s="78"/>
      <c r="O298" s="78"/>
      <c r="P298" s="97"/>
      <c r="Q298" s="78"/>
      <c r="R298" s="78"/>
      <c r="S298" s="78"/>
      <c r="T298" s="78"/>
      <c r="U298" s="78"/>
      <c r="V298" s="78"/>
      <c r="W298" s="78"/>
      <c r="X298" s="78"/>
      <c r="Y298" s="78"/>
      <c r="Z298" s="78"/>
      <c r="AA298" s="78"/>
      <c r="AB298" s="78"/>
      <c r="AC298" s="78"/>
      <c r="AD298" s="78"/>
      <c r="AE298" s="78"/>
      <c r="AF298" s="78"/>
      <c r="AG298" s="78"/>
      <c r="AH298" s="78"/>
      <c r="AI298" s="78"/>
      <c r="AJ298" s="78"/>
      <c r="AK298" s="78"/>
      <c r="AL298" s="78"/>
      <c r="AM298" s="78"/>
      <c r="AN298" s="78"/>
      <c r="AO298" s="78"/>
      <c r="AP298" s="91"/>
      <c r="AQ298" s="88"/>
      <c r="AR298" s="78"/>
      <c r="AS298" s="78">
        <v>86</v>
      </c>
      <c r="AT298" s="78"/>
      <c r="AU298" s="78"/>
      <c r="AV298" s="78"/>
      <c r="AW298" s="97">
        <v>106</v>
      </c>
      <c r="AX298" s="78"/>
      <c r="AY298" s="78"/>
      <c r="AZ298" s="78"/>
      <c r="BA298" s="78"/>
      <c r="BB298" s="78"/>
      <c r="BC298" s="102"/>
      <c r="BD298" s="78"/>
      <c r="BE298" s="78"/>
      <c r="BF298" s="78"/>
      <c r="BG298" s="78"/>
      <c r="BH298" s="78"/>
      <c r="BI298" s="78"/>
      <c r="BJ298" s="78"/>
      <c r="BK298" s="78"/>
      <c r="BL298" s="78"/>
      <c r="BM298" s="78">
        <v>283</v>
      </c>
      <c r="BN298" s="78"/>
      <c r="BO298" s="78">
        <v>161</v>
      </c>
      <c r="BP298" s="78"/>
      <c r="BQ298" s="78"/>
      <c r="BR298" s="78"/>
      <c r="BS298" s="78"/>
      <c r="BT298" s="78"/>
      <c r="BU298" s="78"/>
      <c r="BV298" s="78"/>
      <c r="BW298" s="107"/>
      <c r="BX298" s="78"/>
      <c r="BY298" s="78"/>
      <c r="BZ298" s="78"/>
      <c r="CA298" s="78"/>
      <c r="CB298" s="78"/>
      <c r="CC298" s="78"/>
      <c r="CD298" s="112"/>
      <c r="CE298" s="78"/>
      <c r="CF298" s="78"/>
      <c r="CG298" s="78"/>
      <c r="CH298" s="78"/>
      <c r="CI298" s="78"/>
      <c r="CJ298" s="78"/>
      <c r="CK298" s="117"/>
      <c r="CL298" s="78"/>
      <c r="CM298" s="122"/>
      <c r="CN298" s="78"/>
      <c r="CO298" s="78"/>
      <c r="CP298" s="78"/>
      <c r="CQ298" s="78"/>
      <c r="CR298" s="78"/>
      <c r="CS298" s="78"/>
      <c r="CT298" s="78"/>
      <c r="CU298" s="78"/>
      <c r="CV298" s="78"/>
      <c r="CW298" s="78"/>
      <c r="CX298" s="78"/>
      <c r="CY298" s="78"/>
      <c r="CZ298" s="78"/>
      <c r="DA298" s="78"/>
      <c r="DB298" s="78"/>
      <c r="DC298" s="78"/>
      <c r="DD298" s="78"/>
      <c r="DE298" s="78"/>
      <c r="DF298" s="78"/>
      <c r="DG298" s="78"/>
      <c r="DH298" s="78"/>
      <c r="DI298" s="78"/>
      <c r="DJ298" s="78"/>
      <c r="DK298" s="78"/>
      <c r="DL298" s="78"/>
      <c r="DM298" s="78"/>
      <c r="DN298" s="78"/>
      <c r="DO298" s="78"/>
      <c r="DP298" s="78"/>
      <c r="DQ298" s="78"/>
      <c r="DR298" s="78"/>
      <c r="DS298" s="78"/>
      <c r="DT298" s="78"/>
      <c r="DU298" s="78"/>
      <c r="DV298" s="78"/>
      <c r="DW298" s="78"/>
      <c r="DX298" s="78"/>
      <c r="DY298" s="78"/>
      <c r="DZ298" s="78"/>
      <c r="EA298" s="78"/>
      <c r="EB298" s="78"/>
      <c r="EC298" s="78"/>
      <c r="ED298" s="78"/>
      <c r="EE298" s="78"/>
      <c r="EF298" s="78"/>
      <c r="EG298" s="78"/>
      <c r="EH298" s="78"/>
      <c r="EI298" s="78"/>
      <c r="EJ298" s="78"/>
      <c r="EK298" s="78"/>
      <c r="EL298" s="78"/>
      <c r="EM298" s="78"/>
      <c r="EN298" s="78"/>
      <c r="EO298" s="78"/>
      <c r="EP298" s="78"/>
      <c r="EQ298" s="78"/>
      <c r="ER298" s="78"/>
      <c r="ES298" s="78"/>
      <c r="ET298" s="78"/>
      <c r="EU298" s="78"/>
      <c r="EV298" s="78"/>
      <c r="EW298" s="78"/>
      <c r="EX298" s="78"/>
      <c r="EY298" s="78"/>
      <c r="EZ298" s="78"/>
      <c r="FA298" s="78"/>
      <c r="FB298" s="78"/>
      <c r="FC298" s="78"/>
      <c r="FD298" s="78"/>
      <c r="FE298" s="78"/>
      <c r="FF298" s="78"/>
      <c r="FG298" s="78"/>
      <c r="FH298" s="78"/>
      <c r="FI298" s="78"/>
      <c r="FJ298" s="78">
        <v>80</v>
      </c>
      <c r="FK298" s="78">
        <v>80</v>
      </c>
      <c r="FL298" s="78"/>
      <c r="FM298" s="78"/>
      <c r="FN298" s="78"/>
      <c r="FO298" s="78"/>
      <c r="FP298" s="78"/>
      <c r="FQ298" s="78"/>
      <c r="FR298" s="78"/>
      <c r="FS298" s="78"/>
      <c r="FT298" s="78"/>
      <c r="FU298" s="78"/>
      <c r="FV298" s="78"/>
      <c r="FW298" s="78"/>
      <c r="FX298" s="78"/>
      <c r="FY298" s="78"/>
      <c r="FZ298" s="78"/>
      <c r="GA298" s="78"/>
      <c r="GB298" s="78"/>
      <c r="GC298" s="78"/>
      <c r="GD298" s="78"/>
      <c r="GE298" s="78"/>
      <c r="GF298" s="78"/>
      <c r="GG298" s="78"/>
      <c r="GH298" s="78"/>
      <c r="GI298" s="78"/>
      <c r="GJ298" s="78"/>
      <c r="GK298" s="78"/>
      <c r="GL298" s="78"/>
      <c r="GM298" s="78"/>
      <c r="GN298" s="78"/>
      <c r="GO298" s="78"/>
      <c r="GP298" s="78"/>
      <c r="GQ298" s="78"/>
      <c r="GR298" s="78"/>
      <c r="GS298" s="78"/>
    </row>
    <row r="299" spans="1:201" ht="35.25">
      <c r="A299" s="74">
        <v>100</v>
      </c>
      <c r="B299" s="78"/>
      <c r="C299" s="78"/>
      <c r="D299" s="78"/>
      <c r="E299" s="78"/>
      <c r="F299" s="78"/>
      <c r="G299" s="78"/>
      <c r="H299" s="78"/>
      <c r="I299" s="78"/>
      <c r="J299" s="78"/>
      <c r="K299" s="78"/>
      <c r="L299" s="78"/>
      <c r="M299" s="78"/>
      <c r="N299" s="78"/>
      <c r="O299" s="78"/>
      <c r="P299" s="97"/>
      <c r="Q299" s="78"/>
      <c r="R299" s="78"/>
      <c r="S299" s="78"/>
      <c r="T299" s="78"/>
      <c r="U299" s="78"/>
      <c r="V299" s="78"/>
      <c r="W299" s="78"/>
      <c r="X299" s="78"/>
      <c r="Y299" s="78"/>
      <c r="Z299" s="78"/>
      <c r="AA299" s="78"/>
      <c r="AB299" s="78"/>
      <c r="AC299" s="78"/>
      <c r="AD299" s="78"/>
      <c r="AE299" s="78"/>
      <c r="AF299" s="78"/>
      <c r="AG299" s="78"/>
      <c r="AH299" s="78"/>
      <c r="AI299" s="78"/>
      <c r="AJ299" s="78"/>
      <c r="AK299" s="78"/>
      <c r="AL299" s="78"/>
      <c r="AM299" s="78"/>
      <c r="AN299" s="78"/>
      <c r="AO299" s="78"/>
      <c r="AP299" s="91"/>
      <c r="AQ299" s="88"/>
      <c r="AR299" s="78"/>
      <c r="AS299" s="78"/>
      <c r="AT299" s="78"/>
      <c r="AU299" s="78"/>
      <c r="AV299" s="78">
        <v>108</v>
      </c>
      <c r="AW299" s="97"/>
      <c r="AX299" s="78"/>
      <c r="AY299" s="78"/>
      <c r="AZ299" s="78"/>
      <c r="BA299" s="78"/>
      <c r="BB299" s="78"/>
      <c r="BC299" s="102"/>
      <c r="BD299" s="78"/>
      <c r="BE299" s="78"/>
      <c r="BF299" s="78"/>
      <c r="BG299" s="78"/>
      <c r="BH299" s="78"/>
      <c r="BI299" s="78"/>
      <c r="BJ299" s="78"/>
      <c r="BK299" s="78"/>
      <c r="BL299" s="78"/>
      <c r="BM299" s="78"/>
      <c r="BN299" s="78"/>
      <c r="BO299" s="78"/>
      <c r="BP299" s="78"/>
      <c r="BQ299" s="78"/>
      <c r="BR299" s="78"/>
      <c r="BS299" s="78"/>
      <c r="BT299" s="78"/>
      <c r="BU299" s="78"/>
      <c r="BV299" s="78"/>
      <c r="BW299" s="107"/>
      <c r="BX299" s="78"/>
      <c r="BY299" s="78"/>
      <c r="BZ299" s="78"/>
      <c r="CA299" s="78"/>
      <c r="CB299" s="78"/>
      <c r="CC299" s="78"/>
      <c r="CD299" s="112"/>
      <c r="CE299" s="78"/>
      <c r="CF299" s="78"/>
      <c r="CG299" s="78"/>
      <c r="CH299" s="78"/>
      <c r="CI299" s="78"/>
      <c r="CJ299" s="78"/>
      <c r="CK299" s="117"/>
      <c r="CL299" s="78"/>
      <c r="CM299" s="122"/>
      <c r="CN299" s="78"/>
      <c r="CO299" s="78"/>
      <c r="CP299" s="78"/>
      <c r="CQ299" s="78"/>
      <c r="CR299" s="78"/>
      <c r="CS299" s="78"/>
      <c r="CT299" s="78"/>
      <c r="CU299" s="78"/>
      <c r="CV299" s="78"/>
      <c r="CW299" s="78"/>
      <c r="CX299" s="78"/>
      <c r="CY299" s="78"/>
      <c r="CZ299" s="78"/>
      <c r="DA299" s="78"/>
      <c r="DB299" s="78"/>
      <c r="DC299" s="78"/>
      <c r="DD299" s="78"/>
      <c r="DE299" s="78"/>
      <c r="DF299" s="78"/>
      <c r="DG299" s="78"/>
      <c r="DH299" s="78"/>
      <c r="DI299" s="78"/>
      <c r="DJ299" s="78"/>
      <c r="DK299" s="78"/>
      <c r="DL299" s="78"/>
      <c r="DM299" s="78"/>
      <c r="DN299" s="78"/>
      <c r="DO299" s="78"/>
      <c r="DP299" s="78"/>
      <c r="DQ299" s="78"/>
      <c r="DR299" s="78"/>
      <c r="DS299" s="78"/>
      <c r="DT299" s="78"/>
      <c r="DU299" s="78"/>
      <c r="DV299" s="78"/>
      <c r="DW299" s="78"/>
      <c r="DX299" s="78"/>
      <c r="DY299" s="78"/>
      <c r="DZ299" s="78"/>
      <c r="EA299" s="78"/>
      <c r="EB299" s="78"/>
      <c r="EC299" s="78"/>
      <c r="ED299" s="78"/>
      <c r="EE299" s="78"/>
      <c r="EF299" s="78"/>
      <c r="EG299" s="78"/>
      <c r="EH299" s="78"/>
      <c r="EI299" s="78"/>
      <c r="EJ299" s="78"/>
      <c r="EK299" s="78"/>
      <c r="EL299" s="78"/>
      <c r="EM299" s="78"/>
      <c r="EN299" s="78"/>
      <c r="EO299" s="78"/>
      <c r="EP299" s="78"/>
      <c r="EQ299" s="78"/>
      <c r="ER299" s="78"/>
      <c r="ES299" s="78"/>
      <c r="ET299" s="78"/>
      <c r="EU299" s="78"/>
      <c r="EV299" s="78"/>
      <c r="EW299" s="78"/>
      <c r="EX299" s="78"/>
      <c r="EY299" s="78"/>
      <c r="EZ299" s="78"/>
      <c r="FA299" s="78"/>
      <c r="FB299" s="78"/>
      <c r="FC299" s="78"/>
      <c r="FD299" s="78"/>
      <c r="FE299" s="78"/>
      <c r="FF299" s="78"/>
      <c r="FG299" s="78"/>
      <c r="FH299" s="78"/>
      <c r="FI299" s="78"/>
      <c r="FJ299" s="78"/>
      <c r="FK299" s="78"/>
      <c r="FL299" s="78"/>
      <c r="FM299" s="78"/>
      <c r="FN299" s="78"/>
      <c r="FO299" s="78"/>
      <c r="FP299" s="78"/>
      <c r="FQ299" s="78"/>
      <c r="FR299" s="78"/>
      <c r="FS299" s="78"/>
      <c r="FT299" s="78"/>
      <c r="FU299" s="78"/>
      <c r="FV299" s="78"/>
      <c r="FW299" s="78"/>
      <c r="FX299" s="78"/>
      <c r="FY299" s="78"/>
      <c r="FZ299" s="78"/>
      <c r="GA299" s="78"/>
      <c r="GB299" s="78"/>
      <c r="GC299" s="78"/>
      <c r="GD299" s="78"/>
      <c r="GE299" s="78"/>
      <c r="GF299" s="78"/>
      <c r="GG299" s="78"/>
      <c r="GH299" s="78"/>
      <c r="GI299" s="78"/>
      <c r="GJ299" s="78"/>
      <c r="GK299" s="78"/>
      <c r="GL299" s="78"/>
      <c r="GM299" s="78"/>
      <c r="GN299" s="78"/>
      <c r="GO299" s="78"/>
      <c r="GP299" s="78"/>
      <c r="GQ299" s="78">
        <v>77</v>
      </c>
      <c r="GR299" s="78"/>
      <c r="GS299" s="78"/>
    </row>
    <row r="300" spans="1:201">
      <c r="A300" s="75">
        <v>100</v>
      </c>
      <c r="B300" s="78"/>
      <c r="C300" s="78"/>
      <c r="D300" s="78"/>
      <c r="E300" s="78"/>
      <c r="F300" s="78"/>
      <c r="G300" s="78"/>
      <c r="H300" s="78"/>
      <c r="I300" s="78"/>
      <c r="J300" s="78"/>
      <c r="K300" s="78"/>
      <c r="L300" s="78"/>
      <c r="M300" s="78"/>
      <c r="N300" s="78"/>
      <c r="O300" s="78"/>
      <c r="P300" s="97"/>
      <c r="Q300" s="78"/>
      <c r="R300" s="78"/>
      <c r="S300" s="78"/>
      <c r="T300" s="78"/>
      <c r="U300" s="78"/>
      <c r="V300" s="78"/>
      <c r="W300" s="78"/>
      <c r="X300" s="78"/>
      <c r="Y300" s="78"/>
      <c r="Z300" s="78"/>
      <c r="AA300" s="78"/>
      <c r="AB300" s="78"/>
      <c r="AC300" s="78"/>
      <c r="AD300" s="78"/>
      <c r="AE300" s="78"/>
      <c r="AF300" s="78"/>
      <c r="AG300" s="78"/>
      <c r="AH300" s="78"/>
      <c r="AI300" s="78"/>
      <c r="AJ300" s="78"/>
      <c r="AK300" s="78"/>
      <c r="AL300" s="78"/>
      <c r="AM300" s="78"/>
      <c r="AN300" s="78"/>
      <c r="AO300" s="78"/>
      <c r="AP300" s="91"/>
      <c r="AQ300" s="88"/>
      <c r="AR300" s="78"/>
      <c r="AS300" s="78"/>
      <c r="AT300" s="78"/>
      <c r="AU300" s="78"/>
      <c r="AV300" s="78">
        <v>108</v>
      </c>
      <c r="AW300" s="97"/>
      <c r="AX300" s="78"/>
      <c r="AY300" s="78"/>
      <c r="AZ300" s="78"/>
      <c r="BA300" s="78"/>
      <c r="BB300" s="78"/>
      <c r="BC300" s="102"/>
      <c r="BD300" s="78"/>
      <c r="BE300" s="78"/>
      <c r="BF300" s="78"/>
      <c r="BG300" s="78"/>
      <c r="BH300" s="78"/>
      <c r="BI300" s="78"/>
      <c r="BJ300" s="78"/>
      <c r="BK300" s="78"/>
      <c r="BL300" s="78"/>
      <c r="BM300" s="78"/>
      <c r="BN300" s="78"/>
      <c r="BO300" s="78"/>
      <c r="BP300" s="78"/>
      <c r="BQ300" s="78"/>
      <c r="BR300" s="78"/>
      <c r="BS300" s="78"/>
      <c r="BT300" s="78"/>
      <c r="BU300" s="78"/>
      <c r="BV300" s="78"/>
      <c r="BW300" s="107"/>
      <c r="BX300" s="78"/>
      <c r="BY300" s="78"/>
      <c r="BZ300" s="78"/>
      <c r="CA300" s="78"/>
      <c r="CB300" s="78"/>
      <c r="CC300" s="78"/>
      <c r="CD300" s="112"/>
      <c r="CE300" s="78"/>
      <c r="CF300" s="78"/>
      <c r="CG300" s="78"/>
      <c r="CH300" s="78"/>
      <c r="CI300" s="78"/>
      <c r="CJ300" s="78"/>
      <c r="CK300" s="117"/>
      <c r="CL300" s="78"/>
      <c r="CM300" s="122"/>
      <c r="CN300" s="78"/>
      <c r="CO300" s="78"/>
      <c r="CP300" s="78"/>
      <c r="CQ300" s="78"/>
      <c r="CR300" s="78"/>
      <c r="CS300" s="78"/>
      <c r="CT300" s="78"/>
      <c r="CU300" s="78"/>
      <c r="CV300" s="78"/>
      <c r="CW300" s="78"/>
      <c r="CX300" s="78"/>
      <c r="CY300" s="78"/>
      <c r="CZ300" s="78"/>
      <c r="DA300" s="78"/>
      <c r="DB300" s="78"/>
      <c r="DC300" s="78"/>
      <c r="DD300" s="78"/>
      <c r="DE300" s="78"/>
      <c r="DF300" s="78"/>
      <c r="DG300" s="78"/>
      <c r="DH300" s="78"/>
      <c r="DI300" s="78"/>
      <c r="DJ300" s="78"/>
      <c r="DK300" s="78"/>
      <c r="DL300" s="78"/>
      <c r="DM300" s="78"/>
      <c r="DN300" s="78"/>
      <c r="DO300" s="78"/>
      <c r="DP300" s="78"/>
      <c r="DQ300" s="78"/>
      <c r="DR300" s="78"/>
      <c r="DS300" s="78"/>
      <c r="DT300" s="78"/>
      <c r="DU300" s="78"/>
      <c r="DV300" s="78"/>
      <c r="DW300" s="78"/>
      <c r="DX300" s="78"/>
      <c r="DY300" s="78"/>
      <c r="DZ300" s="78"/>
      <c r="EA300" s="78"/>
      <c r="EB300" s="78"/>
      <c r="EC300" s="78"/>
      <c r="ED300" s="78"/>
      <c r="EE300" s="78"/>
      <c r="EF300" s="78"/>
      <c r="EG300" s="78"/>
      <c r="EH300" s="78"/>
      <c r="EI300" s="78"/>
      <c r="EJ300" s="78"/>
      <c r="EK300" s="78"/>
      <c r="EL300" s="78"/>
      <c r="EM300" s="78"/>
      <c r="EN300" s="78"/>
      <c r="EO300" s="78"/>
      <c r="EP300" s="78"/>
      <c r="EQ300" s="78"/>
      <c r="ER300" s="78"/>
      <c r="ES300" s="78"/>
      <c r="ET300" s="78"/>
      <c r="EU300" s="78"/>
      <c r="EV300" s="78"/>
      <c r="EW300" s="78"/>
      <c r="EX300" s="78"/>
      <c r="EY300" s="78"/>
      <c r="EZ300" s="78"/>
      <c r="FA300" s="78"/>
      <c r="FB300" s="78"/>
      <c r="FC300" s="78"/>
      <c r="FD300" s="78"/>
      <c r="FE300" s="78"/>
      <c r="FF300" s="78"/>
      <c r="FG300" s="78"/>
      <c r="FH300" s="78"/>
      <c r="FI300" s="78"/>
      <c r="FJ300" s="78"/>
      <c r="FK300" s="78"/>
      <c r="FL300" s="78"/>
      <c r="FM300" s="78"/>
      <c r="FN300" s="78"/>
      <c r="FO300" s="78"/>
      <c r="FP300" s="78"/>
      <c r="FQ300" s="78"/>
      <c r="FR300" s="78"/>
      <c r="FS300" s="78"/>
      <c r="FT300" s="78"/>
      <c r="FU300" s="78"/>
      <c r="FV300" s="78"/>
      <c r="FW300" s="78"/>
      <c r="FX300" s="78"/>
      <c r="FY300" s="78"/>
      <c r="FZ300" s="78"/>
      <c r="GA300" s="78"/>
      <c r="GB300" s="78"/>
      <c r="GC300" s="78"/>
      <c r="GD300" s="78"/>
      <c r="GE300" s="78"/>
      <c r="GF300" s="78"/>
      <c r="GG300" s="78"/>
      <c r="GH300" s="78"/>
      <c r="GI300" s="78"/>
      <c r="GJ300" s="78"/>
      <c r="GK300" s="78"/>
      <c r="GL300" s="78"/>
      <c r="GM300" s="78"/>
      <c r="GN300" s="78"/>
      <c r="GO300" s="78"/>
      <c r="GP300" s="78"/>
      <c r="GQ300" s="78">
        <v>77</v>
      </c>
      <c r="GR300" s="78"/>
      <c r="GS300" s="78"/>
    </row>
    <row r="301" spans="1:201" ht="18">
      <c r="A301" s="76" t="s">
        <v>423</v>
      </c>
      <c r="B301" s="78"/>
      <c r="C301" s="78"/>
      <c r="D301" s="78"/>
      <c r="E301" s="78"/>
      <c r="F301" s="78"/>
      <c r="G301" s="78"/>
      <c r="H301" s="78"/>
      <c r="I301" s="78"/>
      <c r="J301" s="78"/>
      <c r="K301" s="78"/>
      <c r="L301" s="78"/>
      <c r="M301" s="78"/>
      <c r="N301" s="78"/>
      <c r="O301" s="78"/>
      <c r="P301" s="97"/>
      <c r="Q301" s="78"/>
      <c r="R301" s="78"/>
      <c r="S301" s="78"/>
      <c r="T301" s="78"/>
      <c r="U301" s="78"/>
      <c r="V301" s="78"/>
      <c r="W301" s="78"/>
      <c r="X301" s="78"/>
      <c r="Y301" s="78"/>
      <c r="Z301" s="78"/>
      <c r="AA301" s="78"/>
      <c r="AB301" s="78"/>
      <c r="AC301" s="78"/>
      <c r="AD301" s="78"/>
      <c r="AE301" s="78"/>
      <c r="AF301" s="78"/>
      <c r="AG301" s="78"/>
      <c r="AH301" s="78"/>
      <c r="AI301" s="78"/>
      <c r="AJ301" s="78"/>
      <c r="AK301" s="78"/>
      <c r="AL301" s="78"/>
      <c r="AM301" s="78"/>
      <c r="AN301" s="78"/>
      <c r="AO301" s="78"/>
      <c r="AP301" s="91"/>
      <c r="AQ301" s="88"/>
      <c r="AR301" s="78"/>
      <c r="AS301" s="78"/>
      <c r="AT301" s="78"/>
      <c r="AU301" s="78"/>
      <c r="AV301" s="78">
        <v>108</v>
      </c>
      <c r="AW301" s="97"/>
      <c r="AX301" s="78"/>
      <c r="AY301" s="78"/>
      <c r="AZ301" s="78"/>
      <c r="BA301" s="78"/>
      <c r="BB301" s="78"/>
      <c r="BC301" s="102"/>
      <c r="BD301" s="78"/>
      <c r="BE301" s="78"/>
      <c r="BF301" s="78"/>
      <c r="BG301" s="78"/>
      <c r="BH301" s="78"/>
      <c r="BI301" s="78"/>
      <c r="BJ301" s="78"/>
      <c r="BK301" s="78"/>
      <c r="BL301" s="78"/>
      <c r="BM301" s="78"/>
      <c r="BN301" s="78"/>
      <c r="BO301" s="78"/>
      <c r="BP301" s="78"/>
      <c r="BQ301" s="78"/>
      <c r="BR301" s="78"/>
      <c r="BS301" s="78"/>
      <c r="BT301" s="78"/>
      <c r="BU301" s="78"/>
      <c r="BV301" s="78"/>
      <c r="BW301" s="107"/>
      <c r="BX301" s="78"/>
      <c r="BY301" s="78"/>
      <c r="BZ301" s="78"/>
      <c r="CA301" s="78"/>
      <c r="CB301" s="78"/>
      <c r="CC301" s="78"/>
      <c r="CD301" s="112"/>
      <c r="CE301" s="78"/>
      <c r="CF301" s="78"/>
      <c r="CG301" s="78"/>
      <c r="CH301" s="78"/>
      <c r="CI301" s="78"/>
      <c r="CJ301" s="78"/>
      <c r="CK301" s="117"/>
      <c r="CL301" s="78"/>
      <c r="CM301" s="122"/>
      <c r="CN301" s="78"/>
      <c r="CO301" s="78"/>
      <c r="CP301" s="78"/>
      <c r="CQ301" s="78"/>
      <c r="CR301" s="78"/>
      <c r="CS301" s="78"/>
      <c r="CT301" s="78"/>
      <c r="CU301" s="78"/>
      <c r="CV301" s="78"/>
      <c r="CW301" s="78"/>
      <c r="CX301" s="78"/>
      <c r="CY301" s="78"/>
      <c r="CZ301" s="78"/>
      <c r="DA301" s="78"/>
      <c r="DB301" s="78"/>
      <c r="DC301" s="78"/>
      <c r="DD301" s="78"/>
      <c r="DE301" s="78"/>
      <c r="DF301" s="78"/>
      <c r="DG301" s="78"/>
      <c r="DH301" s="78"/>
      <c r="DI301" s="78"/>
      <c r="DJ301" s="78"/>
      <c r="DK301" s="78"/>
      <c r="DL301" s="78"/>
      <c r="DM301" s="78"/>
      <c r="DN301" s="78"/>
      <c r="DO301" s="78"/>
      <c r="DP301" s="78"/>
      <c r="DQ301" s="78"/>
      <c r="DR301" s="78"/>
      <c r="DS301" s="78"/>
      <c r="DT301" s="78"/>
      <c r="DU301" s="78"/>
      <c r="DV301" s="78"/>
      <c r="DW301" s="78"/>
      <c r="DX301" s="78"/>
      <c r="DY301" s="78"/>
      <c r="DZ301" s="78"/>
      <c r="EA301" s="78"/>
      <c r="EB301" s="78"/>
      <c r="EC301" s="78"/>
      <c r="ED301" s="78"/>
      <c r="EE301" s="78"/>
      <c r="EF301" s="78"/>
      <c r="EG301" s="78"/>
      <c r="EH301" s="78"/>
      <c r="EI301" s="78"/>
      <c r="EJ301" s="78"/>
      <c r="EK301" s="78"/>
      <c r="EL301" s="78"/>
      <c r="EM301" s="78"/>
      <c r="EN301" s="78"/>
      <c r="EO301" s="78"/>
      <c r="EP301" s="78"/>
      <c r="EQ301" s="78"/>
      <c r="ER301" s="78"/>
      <c r="ES301" s="78"/>
      <c r="ET301" s="78"/>
      <c r="EU301" s="78"/>
      <c r="EV301" s="78"/>
      <c r="EW301" s="78"/>
      <c r="EX301" s="78"/>
      <c r="EY301" s="78"/>
      <c r="EZ301" s="78"/>
      <c r="FA301" s="78"/>
      <c r="FB301" s="78"/>
      <c r="FC301" s="78"/>
      <c r="FD301" s="78"/>
      <c r="FE301" s="78"/>
      <c r="FF301" s="78"/>
      <c r="FG301" s="78"/>
      <c r="FH301" s="78"/>
      <c r="FI301" s="78"/>
      <c r="FJ301" s="78"/>
      <c r="FK301" s="78"/>
      <c r="FL301" s="78"/>
      <c r="FM301" s="78"/>
      <c r="FN301" s="78"/>
      <c r="FO301" s="78"/>
      <c r="FP301" s="78"/>
      <c r="FQ301" s="78"/>
      <c r="FR301" s="78"/>
      <c r="FS301" s="78"/>
      <c r="FT301" s="78"/>
      <c r="FU301" s="78"/>
      <c r="FV301" s="78"/>
      <c r="FW301" s="78"/>
      <c r="FX301" s="78"/>
      <c r="FY301" s="78"/>
      <c r="FZ301" s="78"/>
      <c r="GA301" s="78"/>
      <c r="GB301" s="78"/>
      <c r="GC301" s="78"/>
      <c r="GD301" s="78"/>
      <c r="GE301" s="78"/>
      <c r="GF301" s="78"/>
      <c r="GG301" s="78"/>
      <c r="GH301" s="78"/>
      <c r="GI301" s="78"/>
      <c r="GJ301" s="78"/>
      <c r="GK301" s="78"/>
      <c r="GL301" s="78"/>
      <c r="GM301" s="78"/>
      <c r="GN301" s="78"/>
      <c r="GO301" s="78"/>
      <c r="GP301" s="78"/>
      <c r="GQ301" s="78">
        <v>77</v>
      </c>
      <c r="GR301" s="78"/>
      <c r="GS301" s="78"/>
    </row>
    <row r="302" spans="1:201" ht="35.25">
      <c r="A302" s="74" t="s">
        <v>9</v>
      </c>
      <c r="B302" s="78"/>
      <c r="C302" s="78"/>
      <c r="D302" s="78"/>
      <c r="E302" s="78"/>
      <c r="F302" s="78"/>
      <c r="G302" s="78"/>
      <c r="H302" s="78"/>
      <c r="I302" s="78"/>
      <c r="J302" s="78"/>
      <c r="K302" s="78"/>
      <c r="L302" s="78"/>
      <c r="M302" s="78"/>
      <c r="N302" s="78"/>
      <c r="O302" s="78"/>
      <c r="P302" s="97"/>
      <c r="Q302" s="78">
        <v>98</v>
      </c>
      <c r="R302" s="78"/>
      <c r="S302" s="78"/>
      <c r="T302" s="78"/>
      <c r="U302" s="78"/>
      <c r="V302" s="78"/>
      <c r="W302" s="78"/>
      <c r="X302" s="78"/>
      <c r="Y302" s="78"/>
      <c r="Z302" s="78"/>
      <c r="AA302" s="78"/>
      <c r="AB302" s="78"/>
      <c r="AC302" s="78"/>
      <c r="AD302" s="78"/>
      <c r="AE302" s="78"/>
      <c r="AF302" s="78"/>
      <c r="AG302" s="78"/>
      <c r="AH302" s="78"/>
      <c r="AI302" s="78"/>
      <c r="AJ302" s="78">
        <v>92</v>
      </c>
      <c r="AK302" s="78"/>
      <c r="AL302" s="78"/>
      <c r="AM302" s="78"/>
      <c r="AN302" s="78"/>
      <c r="AO302" s="78"/>
      <c r="AP302" s="91"/>
      <c r="AQ302" s="88">
        <v>168</v>
      </c>
      <c r="AR302" s="78"/>
      <c r="AS302" s="78"/>
      <c r="AT302" s="78"/>
      <c r="AU302" s="78"/>
      <c r="AV302" s="78"/>
      <c r="AW302" s="97">
        <v>80</v>
      </c>
      <c r="AX302" s="78"/>
      <c r="AY302" s="78"/>
      <c r="AZ302" s="78"/>
      <c r="BA302" s="78"/>
      <c r="BB302" s="78"/>
      <c r="BC302" s="102"/>
      <c r="BD302" s="78"/>
      <c r="BE302" s="78"/>
      <c r="BF302" s="78"/>
      <c r="BG302" s="78"/>
      <c r="BH302" s="78"/>
      <c r="BI302" s="78"/>
      <c r="BJ302" s="78"/>
      <c r="BK302" s="78"/>
      <c r="BL302" s="78"/>
      <c r="BM302" s="78"/>
      <c r="BN302" s="78">
        <v>81</v>
      </c>
      <c r="BO302" s="78"/>
      <c r="BP302" s="78"/>
      <c r="BQ302" s="78">
        <v>96</v>
      </c>
      <c r="BR302" s="78"/>
      <c r="BS302" s="78"/>
      <c r="BT302" s="78"/>
      <c r="BU302" s="78"/>
      <c r="BV302" s="78"/>
      <c r="BW302" s="107"/>
      <c r="BX302" s="78"/>
      <c r="BY302" s="78">
        <v>84</v>
      </c>
      <c r="BZ302" s="78"/>
      <c r="CA302" s="78"/>
      <c r="CB302" s="78"/>
      <c r="CC302" s="78">
        <v>82</v>
      </c>
      <c r="CD302" s="112">
        <v>457</v>
      </c>
      <c r="CE302" s="78">
        <v>95</v>
      </c>
      <c r="CF302" s="78">
        <v>80</v>
      </c>
      <c r="CG302" s="78"/>
      <c r="CH302" s="78"/>
      <c r="CI302" s="78"/>
      <c r="CJ302" s="78"/>
      <c r="CK302" s="117"/>
      <c r="CL302" s="78"/>
      <c r="CM302" s="122"/>
      <c r="CN302" s="78"/>
      <c r="CO302" s="78"/>
      <c r="CP302" s="78"/>
      <c r="CQ302" s="78"/>
      <c r="CR302" s="78"/>
      <c r="CS302" s="78"/>
      <c r="CT302" s="78"/>
      <c r="CU302" s="78"/>
      <c r="CV302" s="78"/>
      <c r="CW302" s="78"/>
      <c r="CX302" s="78"/>
      <c r="CY302" s="78"/>
      <c r="CZ302" s="78">
        <v>87</v>
      </c>
      <c r="DA302" s="78">
        <v>359</v>
      </c>
      <c r="DB302" s="78"/>
      <c r="DC302" s="78"/>
      <c r="DD302" s="78"/>
      <c r="DE302" s="78"/>
      <c r="DF302" s="78">
        <v>90</v>
      </c>
      <c r="DG302" s="78">
        <v>75</v>
      </c>
      <c r="DH302" s="78"/>
      <c r="DI302" s="78"/>
      <c r="DJ302" s="78"/>
      <c r="DK302" s="78"/>
      <c r="DL302" s="78"/>
      <c r="DM302" s="78"/>
      <c r="DN302" s="78"/>
      <c r="DO302" s="78"/>
      <c r="DP302" s="78"/>
      <c r="DQ302" s="78">
        <v>244</v>
      </c>
      <c r="DR302" s="78">
        <v>516</v>
      </c>
      <c r="DS302" s="78">
        <v>187</v>
      </c>
      <c r="DT302" s="78">
        <v>189</v>
      </c>
      <c r="DU302" s="78">
        <v>176</v>
      </c>
      <c r="DV302" s="78">
        <v>160</v>
      </c>
      <c r="DW302" s="78">
        <v>87</v>
      </c>
      <c r="DX302" s="78">
        <v>86</v>
      </c>
      <c r="DY302" s="78">
        <v>76</v>
      </c>
      <c r="DZ302" s="78">
        <v>73</v>
      </c>
      <c r="EA302" s="78">
        <v>58</v>
      </c>
      <c r="EB302" s="78"/>
      <c r="EC302" s="78"/>
      <c r="ED302" s="78">
        <v>374</v>
      </c>
      <c r="EE302" s="78"/>
      <c r="EF302" s="78"/>
      <c r="EG302" s="78"/>
      <c r="EH302" s="78"/>
      <c r="EI302" s="78"/>
      <c r="EJ302" s="78"/>
      <c r="EK302" s="78"/>
      <c r="EL302" s="78"/>
      <c r="EM302" s="78"/>
      <c r="EN302" s="78"/>
      <c r="EO302" s="78"/>
      <c r="EP302" s="78"/>
      <c r="EQ302" s="78"/>
      <c r="ER302" s="78"/>
      <c r="ES302" s="78"/>
      <c r="ET302" s="78"/>
      <c r="EU302" s="78"/>
      <c r="EV302" s="78"/>
      <c r="EW302" s="78"/>
      <c r="EX302" s="78"/>
      <c r="EY302" s="78"/>
      <c r="EZ302" s="78"/>
      <c r="FA302" s="78"/>
      <c r="FB302" s="78"/>
      <c r="FC302" s="78"/>
      <c r="FD302" s="78"/>
      <c r="FE302" s="78"/>
      <c r="FF302" s="78"/>
      <c r="FG302" s="78"/>
      <c r="FH302" s="78"/>
      <c r="FI302" s="78"/>
      <c r="FJ302" s="78"/>
      <c r="FK302" s="78"/>
      <c r="FL302" s="78"/>
      <c r="FM302" s="78"/>
      <c r="FN302" s="78"/>
      <c r="FO302" s="78"/>
      <c r="FP302" s="78"/>
      <c r="FQ302" s="78"/>
      <c r="FR302" s="78"/>
      <c r="FS302" s="78"/>
      <c r="FT302" s="78"/>
      <c r="FU302" s="78"/>
      <c r="FV302" s="78"/>
      <c r="FW302" s="78"/>
      <c r="FX302" s="78"/>
      <c r="FY302" s="78"/>
      <c r="FZ302" s="78"/>
      <c r="GA302" s="78"/>
      <c r="GB302" s="78"/>
      <c r="GC302" s="78"/>
      <c r="GD302" s="78"/>
      <c r="GE302" s="78">
        <v>79</v>
      </c>
      <c r="GF302" s="78"/>
      <c r="GG302" s="78"/>
      <c r="GH302" s="78"/>
      <c r="GI302" s="78"/>
      <c r="GJ302" s="78">
        <v>81</v>
      </c>
      <c r="GK302" s="78"/>
      <c r="GL302" s="78"/>
      <c r="GM302" s="78"/>
      <c r="GN302" s="78">
        <v>98</v>
      </c>
      <c r="GO302" s="78"/>
      <c r="GP302" s="78"/>
      <c r="GQ302" s="78"/>
      <c r="GR302" s="78"/>
      <c r="GS302" s="78"/>
    </row>
    <row r="303" spans="1:201">
      <c r="A303" s="75" t="s">
        <v>9</v>
      </c>
      <c r="B303" s="78"/>
      <c r="C303" s="78"/>
      <c r="D303" s="78"/>
      <c r="E303" s="78"/>
      <c r="F303" s="78"/>
      <c r="G303" s="78"/>
      <c r="H303" s="78"/>
      <c r="I303" s="78"/>
      <c r="J303" s="78"/>
      <c r="K303" s="78"/>
      <c r="L303" s="78"/>
      <c r="M303" s="78"/>
      <c r="N303" s="78"/>
      <c r="O303" s="78"/>
      <c r="P303" s="97"/>
      <c r="Q303" s="78">
        <v>98</v>
      </c>
      <c r="R303" s="78"/>
      <c r="S303" s="78"/>
      <c r="T303" s="78"/>
      <c r="U303" s="78"/>
      <c r="V303" s="78"/>
      <c r="W303" s="78"/>
      <c r="X303" s="78"/>
      <c r="Y303" s="78"/>
      <c r="Z303" s="78"/>
      <c r="AA303" s="78"/>
      <c r="AB303" s="78"/>
      <c r="AC303" s="78"/>
      <c r="AD303" s="78"/>
      <c r="AE303" s="78"/>
      <c r="AF303" s="78"/>
      <c r="AG303" s="78"/>
      <c r="AH303" s="78"/>
      <c r="AI303" s="78"/>
      <c r="AJ303" s="78">
        <v>92</v>
      </c>
      <c r="AK303" s="78"/>
      <c r="AL303" s="78"/>
      <c r="AM303" s="78"/>
      <c r="AN303" s="78"/>
      <c r="AO303" s="78"/>
      <c r="AP303" s="91"/>
      <c r="AQ303" s="88">
        <v>168</v>
      </c>
      <c r="AR303" s="78"/>
      <c r="AS303" s="78"/>
      <c r="AT303" s="78"/>
      <c r="AU303" s="78"/>
      <c r="AV303" s="78"/>
      <c r="AW303" s="97">
        <v>80</v>
      </c>
      <c r="AX303" s="78"/>
      <c r="AY303" s="78"/>
      <c r="AZ303" s="78"/>
      <c r="BA303" s="78"/>
      <c r="BB303" s="78"/>
      <c r="BC303" s="102"/>
      <c r="BD303" s="78"/>
      <c r="BE303" s="78"/>
      <c r="BF303" s="78"/>
      <c r="BG303" s="78"/>
      <c r="BH303" s="78"/>
      <c r="BI303" s="78"/>
      <c r="BJ303" s="78"/>
      <c r="BK303" s="78"/>
      <c r="BL303" s="78"/>
      <c r="BM303" s="78"/>
      <c r="BN303" s="78">
        <v>81</v>
      </c>
      <c r="BO303" s="78"/>
      <c r="BP303" s="78"/>
      <c r="BQ303" s="78">
        <v>96</v>
      </c>
      <c r="BR303" s="78"/>
      <c r="BS303" s="78"/>
      <c r="BT303" s="78"/>
      <c r="BU303" s="78"/>
      <c r="BV303" s="78"/>
      <c r="BW303" s="107"/>
      <c r="BX303" s="78"/>
      <c r="BY303" s="78">
        <v>84</v>
      </c>
      <c r="BZ303" s="78"/>
      <c r="CA303" s="78"/>
      <c r="CB303" s="78"/>
      <c r="CC303" s="78">
        <v>82</v>
      </c>
      <c r="CD303" s="112">
        <v>457</v>
      </c>
      <c r="CE303" s="78">
        <v>95</v>
      </c>
      <c r="CF303" s="78">
        <v>80</v>
      </c>
      <c r="CG303" s="78"/>
      <c r="CH303" s="78"/>
      <c r="CI303" s="78"/>
      <c r="CJ303" s="78"/>
      <c r="CK303" s="117"/>
      <c r="CL303" s="78"/>
      <c r="CM303" s="122"/>
      <c r="CN303" s="78"/>
      <c r="CO303" s="78"/>
      <c r="CP303" s="78"/>
      <c r="CQ303" s="78"/>
      <c r="CR303" s="78"/>
      <c r="CS303" s="78"/>
      <c r="CT303" s="78"/>
      <c r="CU303" s="78"/>
      <c r="CV303" s="78"/>
      <c r="CW303" s="78"/>
      <c r="CX303" s="78"/>
      <c r="CY303" s="78"/>
      <c r="CZ303" s="78">
        <v>87</v>
      </c>
      <c r="DA303" s="78">
        <v>359</v>
      </c>
      <c r="DB303" s="78"/>
      <c r="DC303" s="78"/>
      <c r="DD303" s="78"/>
      <c r="DE303" s="78"/>
      <c r="DF303" s="78">
        <v>90</v>
      </c>
      <c r="DG303" s="78">
        <v>75</v>
      </c>
      <c r="DH303" s="78"/>
      <c r="DI303" s="78"/>
      <c r="DJ303" s="78"/>
      <c r="DK303" s="78"/>
      <c r="DL303" s="78"/>
      <c r="DM303" s="78"/>
      <c r="DN303" s="78"/>
      <c r="DO303" s="78"/>
      <c r="DP303" s="78"/>
      <c r="DQ303" s="78">
        <v>244</v>
      </c>
      <c r="DR303" s="78">
        <v>516</v>
      </c>
      <c r="DS303" s="78">
        <v>187</v>
      </c>
      <c r="DT303" s="78">
        <v>189</v>
      </c>
      <c r="DU303" s="78">
        <v>176</v>
      </c>
      <c r="DV303" s="78">
        <v>160</v>
      </c>
      <c r="DW303" s="78">
        <v>87</v>
      </c>
      <c r="DX303" s="78">
        <v>86</v>
      </c>
      <c r="DY303" s="78">
        <v>76</v>
      </c>
      <c r="DZ303" s="78">
        <v>73</v>
      </c>
      <c r="EA303" s="78">
        <v>58</v>
      </c>
      <c r="EB303" s="78"/>
      <c r="EC303" s="78"/>
      <c r="ED303" s="78">
        <v>374</v>
      </c>
      <c r="EE303" s="78"/>
      <c r="EF303" s="78"/>
      <c r="EG303" s="78"/>
      <c r="EH303" s="78"/>
      <c r="EI303" s="78"/>
      <c r="EJ303" s="78"/>
      <c r="EK303" s="78"/>
      <c r="EL303" s="78"/>
      <c r="EM303" s="78"/>
      <c r="EN303" s="78"/>
      <c r="EO303" s="78"/>
      <c r="EP303" s="78"/>
      <c r="EQ303" s="78"/>
      <c r="ER303" s="78"/>
      <c r="ES303" s="78"/>
      <c r="ET303" s="78"/>
      <c r="EU303" s="78"/>
      <c r="EV303" s="78"/>
      <c r="EW303" s="78"/>
      <c r="EX303" s="78"/>
      <c r="EY303" s="78"/>
      <c r="EZ303" s="78"/>
      <c r="FA303" s="78"/>
      <c r="FB303" s="78"/>
      <c r="FC303" s="78"/>
      <c r="FD303" s="78"/>
      <c r="FE303" s="78"/>
      <c r="FF303" s="78"/>
      <c r="FG303" s="78"/>
      <c r="FH303" s="78"/>
      <c r="FI303" s="78"/>
      <c r="FJ303" s="78"/>
      <c r="FK303" s="78"/>
      <c r="FL303" s="78"/>
      <c r="FM303" s="78"/>
      <c r="FN303" s="78"/>
      <c r="FO303" s="78"/>
      <c r="FP303" s="78"/>
      <c r="FQ303" s="78"/>
      <c r="FR303" s="78"/>
      <c r="FS303" s="78"/>
      <c r="FT303" s="78"/>
      <c r="FU303" s="78"/>
      <c r="FV303" s="78"/>
      <c r="FW303" s="78"/>
      <c r="FX303" s="78"/>
      <c r="FY303" s="78"/>
      <c r="FZ303" s="78"/>
      <c r="GA303" s="78"/>
      <c r="GB303" s="78"/>
      <c r="GC303" s="78"/>
      <c r="GD303" s="78"/>
      <c r="GE303" s="78">
        <v>79</v>
      </c>
      <c r="GF303" s="78"/>
      <c r="GG303" s="78"/>
      <c r="GH303" s="78"/>
      <c r="GI303" s="78"/>
      <c r="GJ303" s="78">
        <v>81</v>
      </c>
      <c r="GK303" s="78"/>
      <c r="GL303" s="78"/>
      <c r="GM303" s="78"/>
      <c r="GN303" s="78">
        <v>98</v>
      </c>
      <c r="GO303" s="78"/>
      <c r="GP303" s="78"/>
      <c r="GQ303" s="78"/>
      <c r="GR303" s="78"/>
      <c r="GS303" s="78"/>
    </row>
    <row r="304" spans="1:201" ht="18">
      <c r="A304" s="76" t="s">
        <v>799</v>
      </c>
      <c r="B304" s="78"/>
      <c r="C304" s="78"/>
      <c r="D304" s="78"/>
      <c r="E304" s="78"/>
      <c r="F304" s="78"/>
      <c r="G304" s="78"/>
      <c r="H304" s="78"/>
      <c r="I304" s="78"/>
      <c r="J304" s="78"/>
      <c r="K304" s="78"/>
      <c r="L304" s="78"/>
      <c r="M304" s="78"/>
      <c r="N304" s="78"/>
      <c r="O304" s="78"/>
      <c r="P304" s="97"/>
      <c r="Q304" s="78"/>
      <c r="R304" s="78"/>
      <c r="S304" s="78"/>
      <c r="T304" s="78"/>
      <c r="U304" s="78"/>
      <c r="V304" s="78"/>
      <c r="W304" s="78"/>
      <c r="X304" s="78"/>
      <c r="Y304" s="78"/>
      <c r="Z304" s="78"/>
      <c r="AA304" s="78"/>
      <c r="AB304" s="78"/>
      <c r="AC304" s="78"/>
      <c r="AD304" s="78"/>
      <c r="AE304" s="78"/>
      <c r="AF304" s="78"/>
      <c r="AG304" s="78"/>
      <c r="AH304" s="78"/>
      <c r="AI304" s="78"/>
      <c r="AJ304" s="78"/>
      <c r="AK304" s="78"/>
      <c r="AL304" s="78"/>
      <c r="AM304" s="78"/>
      <c r="AN304" s="78"/>
      <c r="AO304" s="78"/>
      <c r="AP304" s="91"/>
      <c r="AQ304" s="88"/>
      <c r="AR304" s="78"/>
      <c r="AS304" s="78"/>
      <c r="AT304" s="78"/>
      <c r="AU304" s="78"/>
      <c r="AV304" s="78"/>
      <c r="AW304" s="97"/>
      <c r="AX304" s="78"/>
      <c r="AY304" s="78"/>
      <c r="AZ304" s="78"/>
      <c r="BA304" s="78"/>
      <c r="BB304" s="78"/>
      <c r="BC304" s="102"/>
      <c r="BD304" s="78"/>
      <c r="BE304" s="78"/>
      <c r="BF304" s="78"/>
      <c r="BG304" s="78"/>
      <c r="BH304" s="78"/>
      <c r="BI304" s="78"/>
      <c r="BJ304" s="78"/>
      <c r="BK304" s="78"/>
      <c r="BL304" s="78"/>
      <c r="BM304" s="78"/>
      <c r="BN304" s="78"/>
      <c r="BO304" s="78"/>
      <c r="BP304" s="78"/>
      <c r="BQ304" s="78"/>
      <c r="BR304" s="78"/>
      <c r="BS304" s="78"/>
      <c r="BT304" s="78"/>
      <c r="BU304" s="78"/>
      <c r="BV304" s="78"/>
      <c r="BW304" s="107"/>
      <c r="BX304" s="78"/>
      <c r="BY304" s="78"/>
      <c r="BZ304" s="78"/>
      <c r="CA304" s="78"/>
      <c r="CB304" s="78"/>
      <c r="CC304" s="78"/>
      <c r="CD304" s="112"/>
      <c r="CE304" s="78">
        <v>95</v>
      </c>
      <c r="CF304" s="78">
        <v>80</v>
      </c>
      <c r="CG304" s="78"/>
      <c r="CH304" s="78"/>
      <c r="CI304" s="78"/>
      <c r="CJ304" s="78"/>
      <c r="CK304" s="117"/>
      <c r="CL304" s="78"/>
      <c r="CM304" s="122"/>
      <c r="CN304" s="78"/>
      <c r="CO304" s="78"/>
      <c r="CP304" s="78"/>
      <c r="CQ304" s="78"/>
      <c r="CR304" s="78"/>
      <c r="CS304" s="78"/>
      <c r="CT304" s="78"/>
      <c r="CU304" s="78"/>
      <c r="CV304" s="78"/>
      <c r="CW304" s="78"/>
      <c r="CX304" s="78"/>
      <c r="CY304" s="78"/>
      <c r="CZ304" s="78"/>
      <c r="DA304" s="78"/>
      <c r="DB304" s="78"/>
      <c r="DC304" s="78"/>
      <c r="DD304" s="78"/>
      <c r="DE304" s="78"/>
      <c r="DF304" s="78"/>
      <c r="DG304" s="78"/>
      <c r="DH304" s="78"/>
      <c r="DI304" s="78"/>
      <c r="DJ304" s="78"/>
      <c r="DK304" s="78"/>
      <c r="DL304" s="78"/>
      <c r="DM304" s="78"/>
      <c r="DN304" s="78"/>
      <c r="DO304" s="78"/>
      <c r="DP304" s="78"/>
      <c r="DQ304" s="78"/>
      <c r="DR304" s="78"/>
      <c r="DS304" s="78"/>
      <c r="DT304" s="78"/>
      <c r="DU304" s="78"/>
      <c r="DV304" s="78"/>
      <c r="DW304" s="78"/>
      <c r="DX304" s="78"/>
      <c r="DY304" s="78"/>
      <c r="DZ304" s="78"/>
      <c r="EA304" s="78"/>
      <c r="EB304" s="78"/>
      <c r="EC304" s="78"/>
      <c r="ED304" s="78"/>
      <c r="EE304" s="78"/>
      <c r="EF304" s="78"/>
      <c r="EG304" s="78"/>
      <c r="EH304" s="78"/>
      <c r="EI304" s="78"/>
      <c r="EJ304" s="78"/>
      <c r="EK304" s="78"/>
      <c r="EL304" s="78"/>
      <c r="EM304" s="78"/>
      <c r="EN304" s="78"/>
      <c r="EO304" s="78"/>
      <c r="EP304" s="78"/>
      <c r="EQ304" s="78"/>
      <c r="ER304" s="78"/>
      <c r="ES304" s="78"/>
      <c r="ET304" s="78"/>
      <c r="EU304" s="78"/>
      <c r="EV304" s="78"/>
      <c r="EW304" s="78"/>
      <c r="EX304" s="78"/>
      <c r="EY304" s="78"/>
      <c r="EZ304" s="78"/>
      <c r="FA304" s="78"/>
      <c r="FB304" s="78"/>
      <c r="FC304" s="78"/>
      <c r="FD304" s="78"/>
      <c r="FE304" s="78"/>
      <c r="FF304" s="78"/>
      <c r="FG304" s="78"/>
      <c r="FH304" s="78"/>
      <c r="FI304" s="78"/>
      <c r="FJ304" s="78"/>
      <c r="FK304" s="78"/>
      <c r="FL304" s="78"/>
      <c r="FM304" s="78"/>
      <c r="FN304" s="78"/>
      <c r="FO304" s="78"/>
      <c r="FP304" s="78"/>
      <c r="FQ304" s="78"/>
      <c r="FR304" s="78"/>
      <c r="FS304" s="78"/>
      <c r="FT304" s="78"/>
      <c r="FU304" s="78"/>
      <c r="FV304" s="78"/>
      <c r="FW304" s="78"/>
      <c r="FX304" s="78"/>
      <c r="FY304" s="78"/>
      <c r="FZ304" s="78"/>
      <c r="GA304" s="78"/>
      <c r="GB304" s="78"/>
      <c r="GC304" s="78"/>
      <c r="GD304" s="78"/>
      <c r="GE304" s="78"/>
      <c r="GF304" s="78"/>
      <c r="GG304" s="78"/>
      <c r="GH304" s="78"/>
      <c r="GI304" s="78"/>
      <c r="GJ304" s="78"/>
      <c r="GK304" s="78"/>
      <c r="GL304" s="78"/>
      <c r="GM304" s="78"/>
      <c r="GN304" s="78"/>
      <c r="GO304" s="78"/>
      <c r="GP304" s="78"/>
      <c r="GQ304" s="78"/>
      <c r="GR304" s="78"/>
      <c r="GS304" s="78"/>
    </row>
    <row r="305" spans="1:201">
      <c r="A305" s="79" t="s">
        <v>787</v>
      </c>
      <c r="B305" s="78"/>
      <c r="C305" s="78"/>
      <c r="D305" s="78"/>
      <c r="E305" s="78"/>
      <c r="F305" s="78"/>
      <c r="G305" s="78"/>
      <c r="H305" s="78"/>
      <c r="I305" s="78"/>
      <c r="J305" s="78"/>
      <c r="K305" s="78"/>
      <c r="L305" s="78"/>
      <c r="M305" s="78"/>
      <c r="N305" s="78"/>
      <c r="O305" s="78"/>
      <c r="P305" s="97"/>
      <c r="Q305" s="78"/>
      <c r="R305" s="78"/>
      <c r="S305" s="78"/>
      <c r="T305" s="78"/>
      <c r="U305" s="78"/>
      <c r="V305" s="78"/>
      <c r="W305" s="78"/>
      <c r="X305" s="78"/>
      <c r="Y305" s="78"/>
      <c r="Z305" s="78"/>
      <c r="AA305" s="78"/>
      <c r="AB305" s="78"/>
      <c r="AC305" s="78"/>
      <c r="AD305" s="78"/>
      <c r="AE305" s="78"/>
      <c r="AF305" s="78"/>
      <c r="AG305" s="78"/>
      <c r="AH305" s="78"/>
      <c r="AI305" s="78"/>
      <c r="AJ305" s="78"/>
      <c r="AK305" s="78"/>
      <c r="AL305" s="78"/>
      <c r="AM305" s="78"/>
      <c r="AN305" s="78"/>
      <c r="AO305" s="78"/>
      <c r="AP305" s="91"/>
      <c r="AQ305" s="88"/>
      <c r="AR305" s="78"/>
      <c r="AS305" s="78"/>
      <c r="AT305" s="78"/>
      <c r="AU305" s="78"/>
      <c r="AV305" s="78"/>
      <c r="AW305" s="97"/>
      <c r="AX305" s="78"/>
      <c r="AY305" s="78"/>
      <c r="AZ305" s="78"/>
      <c r="BA305" s="78"/>
      <c r="BB305" s="78"/>
      <c r="BC305" s="102"/>
      <c r="BD305" s="78"/>
      <c r="BE305" s="78"/>
      <c r="BF305" s="78"/>
      <c r="BG305" s="78"/>
      <c r="BH305" s="78"/>
      <c r="BI305" s="78"/>
      <c r="BJ305" s="78"/>
      <c r="BK305" s="78"/>
      <c r="BL305" s="78"/>
      <c r="BM305" s="78"/>
      <c r="BN305" s="78"/>
      <c r="BO305" s="78"/>
      <c r="BP305" s="78"/>
      <c r="BQ305" s="78"/>
      <c r="BR305" s="78"/>
      <c r="BS305" s="78"/>
      <c r="BT305" s="78"/>
      <c r="BU305" s="78"/>
      <c r="BV305" s="78"/>
      <c r="BW305" s="107"/>
      <c r="BX305" s="78"/>
      <c r="BY305" s="78"/>
      <c r="BZ305" s="78"/>
      <c r="CA305" s="78"/>
      <c r="CB305" s="78"/>
      <c r="CC305" s="78"/>
      <c r="CD305" s="112"/>
      <c r="CE305" s="78">
        <v>95</v>
      </c>
      <c r="CF305" s="78"/>
      <c r="CG305" s="78"/>
      <c r="CH305" s="78"/>
      <c r="CI305" s="78"/>
      <c r="CJ305" s="78"/>
      <c r="CK305" s="117"/>
      <c r="CL305" s="78"/>
      <c r="CM305" s="122"/>
      <c r="CN305" s="78"/>
      <c r="CO305" s="78"/>
      <c r="CP305" s="78"/>
      <c r="CQ305" s="78"/>
      <c r="CR305" s="78"/>
      <c r="CS305" s="78"/>
      <c r="CT305" s="78"/>
      <c r="CU305" s="78"/>
      <c r="CV305" s="78"/>
      <c r="CW305" s="78"/>
      <c r="CX305" s="78"/>
      <c r="CY305" s="78"/>
      <c r="CZ305" s="78"/>
      <c r="DA305" s="78"/>
      <c r="DB305" s="78"/>
      <c r="DC305" s="78"/>
      <c r="DD305" s="78"/>
      <c r="DE305" s="78"/>
      <c r="DF305" s="78"/>
      <c r="DG305" s="78"/>
      <c r="DH305" s="78"/>
      <c r="DI305" s="78"/>
      <c r="DJ305" s="78"/>
      <c r="DK305" s="78"/>
      <c r="DL305" s="78"/>
      <c r="DM305" s="78"/>
      <c r="DN305" s="78"/>
      <c r="DO305" s="78"/>
      <c r="DP305" s="78"/>
      <c r="DQ305" s="78"/>
      <c r="DR305" s="78"/>
      <c r="DS305" s="78"/>
      <c r="DT305" s="78"/>
      <c r="DU305" s="78"/>
      <c r="DV305" s="78"/>
      <c r="DW305" s="78"/>
      <c r="DX305" s="78"/>
      <c r="DY305" s="78"/>
      <c r="DZ305" s="78"/>
      <c r="EA305" s="78"/>
      <c r="EB305" s="78"/>
      <c r="EC305" s="78"/>
      <c r="ED305" s="78"/>
      <c r="EE305" s="78"/>
      <c r="EF305" s="78"/>
      <c r="EG305" s="78"/>
      <c r="EH305" s="78"/>
      <c r="EI305" s="78"/>
      <c r="EJ305" s="78"/>
      <c r="EK305" s="78"/>
      <c r="EL305" s="78"/>
      <c r="EM305" s="78"/>
      <c r="EN305" s="78"/>
      <c r="EO305" s="78"/>
      <c r="EP305" s="78"/>
      <c r="EQ305" s="78"/>
      <c r="ER305" s="78"/>
      <c r="ES305" s="78"/>
      <c r="ET305" s="78"/>
      <c r="EU305" s="78"/>
      <c r="EV305" s="78"/>
      <c r="EW305" s="78"/>
      <c r="EX305" s="78"/>
      <c r="EY305" s="78"/>
      <c r="EZ305" s="78"/>
      <c r="FA305" s="78"/>
      <c r="FB305" s="78"/>
      <c r="FC305" s="78"/>
      <c r="FD305" s="78"/>
      <c r="FE305" s="78"/>
      <c r="FF305" s="78"/>
      <c r="FG305" s="78"/>
      <c r="FH305" s="78"/>
      <c r="FI305" s="78"/>
      <c r="FJ305" s="78"/>
      <c r="FK305" s="78"/>
      <c r="FL305" s="78"/>
      <c r="FM305" s="78"/>
      <c r="FN305" s="78"/>
      <c r="FO305" s="78"/>
      <c r="FP305" s="78"/>
      <c r="FQ305" s="78"/>
      <c r="FR305" s="78"/>
      <c r="FS305" s="78"/>
      <c r="FT305" s="78"/>
      <c r="FU305" s="78"/>
      <c r="FV305" s="78"/>
      <c r="FW305" s="78"/>
      <c r="FX305" s="78"/>
      <c r="FY305" s="78"/>
      <c r="FZ305" s="78"/>
      <c r="GA305" s="78"/>
      <c r="GB305" s="78"/>
      <c r="GC305" s="78"/>
      <c r="GD305" s="78"/>
      <c r="GE305" s="78"/>
      <c r="GF305" s="78"/>
      <c r="GG305" s="78"/>
      <c r="GH305" s="78"/>
      <c r="GI305" s="78"/>
      <c r="GJ305" s="78"/>
      <c r="GK305" s="78"/>
      <c r="GL305" s="78"/>
      <c r="GM305" s="78"/>
      <c r="GN305" s="78"/>
      <c r="GO305" s="78"/>
      <c r="GP305" s="78"/>
      <c r="GQ305" s="78"/>
      <c r="GR305" s="78"/>
      <c r="GS305" s="78"/>
    </row>
    <row r="306" spans="1:201">
      <c r="A306" s="80" t="s">
        <v>879</v>
      </c>
      <c r="B306" s="78"/>
      <c r="C306" s="78"/>
      <c r="D306" s="78"/>
      <c r="E306" s="78"/>
      <c r="F306" s="78"/>
      <c r="G306" s="78"/>
      <c r="H306" s="78"/>
      <c r="I306" s="78"/>
      <c r="J306" s="78"/>
      <c r="K306" s="78"/>
      <c r="L306" s="78"/>
      <c r="M306" s="78"/>
      <c r="N306" s="78"/>
      <c r="O306" s="78"/>
      <c r="P306" s="97"/>
      <c r="Q306" s="78"/>
      <c r="R306" s="78"/>
      <c r="S306" s="78"/>
      <c r="T306" s="78"/>
      <c r="U306" s="78"/>
      <c r="V306" s="78"/>
      <c r="W306" s="78"/>
      <c r="X306" s="78"/>
      <c r="Y306" s="78"/>
      <c r="Z306" s="78"/>
      <c r="AA306" s="78"/>
      <c r="AB306" s="78"/>
      <c r="AC306" s="78"/>
      <c r="AD306" s="78"/>
      <c r="AE306" s="78"/>
      <c r="AF306" s="78"/>
      <c r="AG306" s="78"/>
      <c r="AH306" s="78"/>
      <c r="AI306" s="78"/>
      <c r="AJ306" s="78"/>
      <c r="AK306" s="78"/>
      <c r="AL306" s="78"/>
      <c r="AM306" s="78"/>
      <c r="AN306" s="78"/>
      <c r="AO306" s="78"/>
      <c r="AP306" s="91"/>
      <c r="AQ306" s="88"/>
      <c r="AR306" s="78"/>
      <c r="AS306" s="78"/>
      <c r="AT306" s="78"/>
      <c r="AU306" s="78"/>
      <c r="AV306" s="78"/>
      <c r="AW306" s="97"/>
      <c r="AX306" s="78"/>
      <c r="AY306" s="78"/>
      <c r="AZ306" s="78"/>
      <c r="BA306" s="78"/>
      <c r="BB306" s="78"/>
      <c r="BC306" s="102"/>
      <c r="BD306" s="78"/>
      <c r="BE306" s="78"/>
      <c r="BF306" s="78"/>
      <c r="BG306" s="78"/>
      <c r="BH306" s="78"/>
      <c r="BI306" s="78"/>
      <c r="BJ306" s="78"/>
      <c r="BK306" s="78"/>
      <c r="BL306" s="78"/>
      <c r="BM306" s="78"/>
      <c r="BN306" s="78"/>
      <c r="BO306" s="78"/>
      <c r="BP306" s="78"/>
      <c r="BQ306" s="78"/>
      <c r="BR306" s="78"/>
      <c r="BS306" s="78"/>
      <c r="BT306" s="78"/>
      <c r="BU306" s="78"/>
      <c r="BV306" s="78"/>
      <c r="BW306" s="107"/>
      <c r="BX306" s="78"/>
      <c r="BY306" s="78"/>
      <c r="BZ306" s="78"/>
      <c r="CA306" s="78"/>
      <c r="CB306" s="78"/>
      <c r="CC306" s="78"/>
      <c r="CD306" s="112"/>
      <c r="CE306" s="78">
        <v>95</v>
      </c>
      <c r="CF306" s="78"/>
      <c r="CG306" s="78"/>
      <c r="CH306" s="78"/>
      <c r="CI306" s="78"/>
      <c r="CJ306" s="78"/>
      <c r="CK306" s="117"/>
      <c r="CL306" s="78"/>
      <c r="CM306" s="122"/>
      <c r="CN306" s="78"/>
      <c r="CO306" s="78"/>
      <c r="CP306" s="78"/>
      <c r="CQ306" s="78"/>
      <c r="CR306" s="78"/>
      <c r="CS306" s="78"/>
      <c r="CT306" s="78"/>
      <c r="CU306" s="78"/>
      <c r="CV306" s="78"/>
      <c r="CW306" s="78"/>
      <c r="CX306" s="78"/>
      <c r="CY306" s="78"/>
      <c r="CZ306" s="78"/>
      <c r="DA306" s="78"/>
      <c r="DB306" s="78"/>
      <c r="DC306" s="78"/>
      <c r="DD306" s="78"/>
      <c r="DE306" s="78"/>
      <c r="DF306" s="78"/>
      <c r="DG306" s="78"/>
      <c r="DH306" s="78"/>
      <c r="DI306" s="78"/>
      <c r="DJ306" s="78"/>
      <c r="DK306" s="78"/>
      <c r="DL306" s="78"/>
      <c r="DM306" s="78"/>
      <c r="DN306" s="78"/>
      <c r="DO306" s="78"/>
      <c r="DP306" s="78"/>
      <c r="DQ306" s="78"/>
      <c r="DR306" s="78"/>
      <c r="DS306" s="78"/>
      <c r="DT306" s="78"/>
      <c r="DU306" s="78"/>
      <c r="DV306" s="78"/>
      <c r="DW306" s="78"/>
      <c r="DX306" s="78"/>
      <c r="DY306" s="78"/>
      <c r="DZ306" s="78"/>
      <c r="EA306" s="78"/>
      <c r="EB306" s="78"/>
      <c r="EC306" s="78"/>
      <c r="ED306" s="78"/>
      <c r="EE306" s="78"/>
      <c r="EF306" s="78"/>
      <c r="EG306" s="78"/>
      <c r="EH306" s="78"/>
      <c r="EI306" s="78"/>
      <c r="EJ306" s="78"/>
      <c r="EK306" s="78"/>
      <c r="EL306" s="78"/>
      <c r="EM306" s="78"/>
      <c r="EN306" s="78"/>
      <c r="EO306" s="78"/>
      <c r="EP306" s="78"/>
      <c r="EQ306" s="78"/>
      <c r="ER306" s="78"/>
      <c r="ES306" s="78"/>
      <c r="ET306" s="78"/>
      <c r="EU306" s="78"/>
      <c r="EV306" s="78"/>
      <c r="EW306" s="78"/>
      <c r="EX306" s="78"/>
      <c r="EY306" s="78"/>
      <c r="EZ306" s="78"/>
      <c r="FA306" s="78"/>
      <c r="FB306" s="78"/>
      <c r="FC306" s="78"/>
      <c r="FD306" s="78"/>
      <c r="FE306" s="78"/>
      <c r="FF306" s="78"/>
      <c r="FG306" s="78"/>
      <c r="FH306" s="78"/>
      <c r="FI306" s="78"/>
      <c r="FJ306" s="78"/>
      <c r="FK306" s="78"/>
      <c r="FL306" s="78"/>
      <c r="FM306" s="78"/>
      <c r="FN306" s="78"/>
      <c r="FO306" s="78"/>
      <c r="FP306" s="78"/>
      <c r="FQ306" s="78"/>
      <c r="FR306" s="78"/>
      <c r="FS306" s="78"/>
      <c r="FT306" s="78"/>
      <c r="FU306" s="78"/>
      <c r="FV306" s="78"/>
      <c r="FW306" s="78"/>
      <c r="FX306" s="78"/>
      <c r="FY306" s="78"/>
      <c r="FZ306" s="78"/>
      <c r="GA306" s="78"/>
      <c r="GB306" s="78"/>
      <c r="GC306" s="78"/>
      <c r="GD306" s="78"/>
      <c r="GE306" s="78"/>
      <c r="GF306" s="78"/>
      <c r="GG306" s="78"/>
      <c r="GH306" s="78"/>
      <c r="GI306" s="78"/>
      <c r="GJ306" s="78"/>
      <c r="GK306" s="78"/>
      <c r="GL306" s="78"/>
      <c r="GM306" s="78"/>
      <c r="GN306" s="78"/>
      <c r="GO306" s="78"/>
      <c r="GP306" s="78"/>
      <c r="GQ306" s="78"/>
      <c r="GR306" s="78"/>
      <c r="GS306" s="78"/>
    </row>
    <row r="307" spans="1:201">
      <c r="A307" s="79" t="s">
        <v>795</v>
      </c>
      <c r="B307" s="78"/>
      <c r="C307" s="78"/>
      <c r="D307" s="78"/>
      <c r="E307" s="78"/>
      <c r="F307" s="78"/>
      <c r="G307" s="78"/>
      <c r="H307" s="78"/>
      <c r="I307" s="78"/>
      <c r="J307" s="78"/>
      <c r="K307" s="78"/>
      <c r="L307" s="78"/>
      <c r="M307" s="78"/>
      <c r="N307" s="78"/>
      <c r="O307" s="78"/>
      <c r="P307" s="97"/>
      <c r="Q307" s="78"/>
      <c r="R307" s="78"/>
      <c r="S307" s="78"/>
      <c r="T307" s="78"/>
      <c r="U307" s="78"/>
      <c r="V307" s="78"/>
      <c r="W307" s="78"/>
      <c r="X307" s="78"/>
      <c r="Y307" s="78"/>
      <c r="Z307" s="78"/>
      <c r="AA307" s="78"/>
      <c r="AB307" s="78"/>
      <c r="AC307" s="78"/>
      <c r="AD307" s="78"/>
      <c r="AE307" s="78"/>
      <c r="AF307" s="78"/>
      <c r="AG307" s="78"/>
      <c r="AH307" s="78"/>
      <c r="AI307" s="78"/>
      <c r="AJ307" s="78"/>
      <c r="AK307" s="78"/>
      <c r="AL307" s="78"/>
      <c r="AM307" s="78"/>
      <c r="AN307" s="78"/>
      <c r="AO307" s="78"/>
      <c r="AP307" s="91"/>
      <c r="AQ307" s="88"/>
      <c r="AR307" s="78"/>
      <c r="AS307" s="78"/>
      <c r="AT307" s="78"/>
      <c r="AU307" s="78"/>
      <c r="AV307" s="78"/>
      <c r="AW307" s="97"/>
      <c r="AX307" s="78"/>
      <c r="AY307" s="78"/>
      <c r="AZ307" s="78"/>
      <c r="BA307" s="78"/>
      <c r="BB307" s="78"/>
      <c r="BC307" s="102"/>
      <c r="BD307" s="78"/>
      <c r="BE307" s="78"/>
      <c r="BF307" s="78"/>
      <c r="BG307" s="78"/>
      <c r="BH307" s="78"/>
      <c r="BI307" s="78"/>
      <c r="BJ307" s="78"/>
      <c r="BK307" s="78"/>
      <c r="BL307" s="78"/>
      <c r="BM307" s="78"/>
      <c r="BN307" s="78"/>
      <c r="BO307" s="78"/>
      <c r="BP307" s="78"/>
      <c r="BQ307" s="78"/>
      <c r="BR307" s="78"/>
      <c r="BS307" s="78"/>
      <c r="BT307" s="78"/>
      <c r="BU307" s="78"/>
      <c r="BV307" s="78"/>
      <c r="BW307" s="107"/>
      <c r="BX307" s="78"/>
      <c r="BY307" s="78"/>
      <c r="BZ307" s="78"/>
      <c r="CA307" s="78"/>
      <c r="CB307" s="78"/>
      <c r="CC307" s="78"/>
      <c r="CD307" s="112"/>
      <c r="CE307" s="78"/>
      <c r="CF307" s="78">
        <v>80</v>
      </c>
      <c r="CG307" s="78"/>
      <c r="CH307" s="78"/>
      <c r="CI307" s="78"/>
      <c r="CJ307" s="78"/>
      <c r="CK307" s="117"/>
      <c r="CL307" s="78"/>
      <c r="CM307" s="122"/>
      <c r="CN307" s="78"/>
      <c r="CO307" s="78"/>
      <c r="CP307" s="78"/>
      <c r="CQ307" s="78"/>
      <c r="CR307" s="78"/>
      <c r="CS307" s="78"/>
      <c r="CT307" s="78"/>
      <c r="CU307" s="78"/>
      <c r="CV307" s="78"/>
      <c r="CW307" s="78"/>
      <c r="CX307" s="78"/>
      <c r="CY307" s="78"/>
      <c r="CZ307" s="78"/>
      <c r="DA307" s="78"/>
      <c r="DB307" s="78"/>
      <c r="DC307" s="78"/>
      <c r="DD307" s="78"/>
      <c r="DE307" s="78"/>
      <c r="DF307" s="78"/>
      <c r="DG307" s="78"/>
      <c r="DH307" s="78"/>
      <c r="DI307" s="78"/>
      <c r="DJ307" s="78"/>
      <c r="DK307" s="78"/>
      <c r="DL307" s="78"/>
      <c r="DM307" s="78"/>
      <c r="DN307" s="78"/>
      <c r="DO307" s="78"/>
      <c r="DP307" s="78"/>
      <c r="DQ307" s="78"/>
      <c r="DR307" s="78"/>
      <c r="DS307" s="78"/>
      <c r="DT307" s="78"/>
      <c r="DU307" s="78"/>
      <c r="DV307" s="78"/>
      <c r="DW307" s="78"/>
      <c r="DX307" s="78"/>
      <c r="DY307" s="78"/>
      <c r="DZ307" s="78"/>
      <c r="EA307" s="78"/>
      <c r="EB307" s="78"/>
      <c r="EC307" s="78"/>
      <c r="ED307" s="78"/>
      <c r="EE307" s="78"/>
      <c r="EF307" s="78"/>
      <c r="EG307" s="78"/>
      <c r="EH307" s="78"/>
      <c r="EI307" s="78"/>
      <c r="EJ307" s="78"/>
      <c r="EK307" s="78"/>
      <c r="EL307" s="78"/>
      <c r="EM307" s="78"/>
      <c r="EN307" s="78"/>
      <c r="EO307" s="78"/>
      <c r="EP307" s="78"/>
      <c r="EQ307" s="78"/>
      <c r="ER307" s="78"/>
      <c r="ES307" s="78"/>
      <c r="ET307" s="78"/>
      <c r="EU307" s="78"/>
      <c r="EV307" s="78"/>
      <c r="EW307" s="78"/>
      <c r="EX307" s="78"/>
      <c r="EY307" s="78"/>
      <c r="EZ307" s="78"/>
      <c r="FA307" s="78"/>
      <c r="FB307" s="78"/>
      <c r="FC307" s="78"/>
      <c r="FD307" s="78"/>
      <c r="FE307" s="78"/>
      <c r="FF307" s="78"/>
      <c r="FG307" s="78"/>
      <c r="FH307" s="78"/>
      <c r="FI307" s="78"/>
      <c r="FJ307" s="78"/>
      <c r="FK307" s="78"/>
      <c r="FL307" s="78"/>
      <c r="FM307" s="78"/>
      <c r="FN307" s="78"/>
      <c r="FO307" s="78"/>
      <c r="FP307" s="78"/>
      <c r="FQ307" s="78"/>
      <c r="FR307" s="78"/>
      <c r="FS307" s="78"/>
      <c r="FT307" s="78"/>
      <c r="FU307" s="78"/>
      <c r="FV307" s="78"/>
      <c r="FW307" s="78"/>
      <c r="FX307" s="78"/>
      <c r="FY307" s="78"/>
      <c r="FZ307" s="78"/>
      <c r="GA307" s="78"/>
      <c r="GB307" s="78"/>
      <c r="GC307" s="78"/>
      <c r="GD307" s="78"/>
      <c r="GE307" s="78"/>
      <c r="GF307" s="78"/>
      <c r="GG307" s="78"/>
      <c r="GH307" s="78"/>
      <c r="GI307" s="78"/>
      <c r="GJ307" s="78"/>
      <c r="GK307" s="78"/>
      <c r="GL307" s="78"/>
      <c r="GM307" s="78"/>
      <c r="GN307" s="78"/>
      <c r="GO307" s="78"/>
      <c r="GP307" s="78"/>
      <c r="GQ307" s="78"/>
      <c r="GR307" s="78"/>
      <c r="GS307" s="78"/>
    </row>
    <row r="308" spans="1:201" ht="25.5">
      <c r="A308" s="80" t="s">
        <v>873</v>
      </c>
      <c r="B308" s="78"/>
      <c r="C308" s="78"/>
      <c r="D308" s="78"/>
      <c r="E308" s="78"/>
      <c r="F308" s="78"/>
      <c r="G308" s="78"/>
      <c r="H308" s="78"/>
      <c r="I308" s="78"/>
      <c r="J308" s="78"/>
      <c r="K308" s="78"/>
      <c r="L308" s="78"/>
      <c r="M308" s="78"/>
      <c r="N308" s="78"/>
      <c r="O308" s="78"/>
      <c r="P308" s="97"/>
      <c r="Q308" s="78"/>
      <c r="R308" s="78"/>
      <c r="S308" s="78"/>
      <c r="T308" s="78"/>
      <c r="U308" s="78"/>
      <c r="V308" s="78"/>
      <c r="W308" s="78"/>
      <c r="X308" s="78"/>
      <c r="Y308" s="78"/>
      <c r="Z308" s="78"/>
      <c r="AA308" s="78"/>
      <c r="AB308" s="78"/>
      <c r="AC308" s="78"/>
      <c r="AD308" s="78"/>
      <c r="AE308" s="78"/>
      <c r="AF308" s="78"/>
      <c r="AG308" s="78"/>
      <c r="AH308" s="78"/>
      <c r="AI308" s="78"/>
      <c r="AJ308" s="78"/>
      <c r="AK308" s="78"/>
      <c r="AL308" s="78"/>
      <c r="AM308" s="78"/>
      <c r="AN308" s="78"/>
      <c r="AO308" s="78"/>
      <c r="AP308" s="91"/>
      <c r="AQ308" s="88"/>
      <c r="AR308" s="78"/>
      <c r="AS308" s="78"/>
      <c r="AT308" s="78"/>
      <c r="AU308" s="78"/>
      <c r="AV308" s="78"/>
      <c r="AW308" s="97"/>
      <c r="AX308" s="78"/>
      <c r="AY308" s="78"/>
      <c r="AZ308" s="78"/>
      <c r="BA308" s="78"/>
      <c r="BB308" s="78"/>
      <c r="BC308" s="102"/>
      <c r="BD308" s="78"/>
      <c r="BE308" s="78"/>
      <c r="BF308" s="78"/>
      <c r="BG308" s="78"/>
      <c r="BH308" s="78"/>
      <c r="BI308" s="78"/>
      <c r="BJ308" s="78"/>
      <c r="BK308" s="78"/>
      <c r="BL308" s="78"/>
      <c r="BM308" s="78"/>
      <c r="BN308" s="78"/>
      <c r="BO308" s="78"/>
      <c r="BP308" s="78"/>
      <c r="BQ308" s="78"/>
      <c r="BR308" s="78"/>
      <c r="BS308" s="78"/>
      <c r="BT308" s="78"/>
      <c r="BU308" s="78"/>
      <c r="BV308" s="78"/>
      <c r="BW308" s="107"/>
      <c r="BX308" s="78"/>
      <c r="BY308" s="78"/>
      <c r="BZ308" s="78"/>
      <c r="CA308" s="78"/>
      <c r="CB308" s="78"/>
      <c r="CC308" s="78"/>
      <c r="CD308" s="112"/>
      <c r="CE308" s="78"/>
      <c r="CF308" s="78">
        <v>80</v>
      </c>
      <c r="CG308" s="78"/>
      <c r="CH308" s="78"/>
      <c r="CI308" s="78"/>
      <c r="CJ308" s="78"/>
      <c r="CK308" s="117"/>
      <c r="CL308" s="78"/>
      <c r="CM308" s="122"/>
      <c r="CN308" s="78"/>
      <c r="CO308" s="78"/>
      <c r="CP308" s="78"/>
      <c r="CQ308" s="78"/>
      <c r="CR308" s="78"/>
      <c r="CS308" s="78"/>
      <c r="CT308" s="78"/>
      <c r="CU308" s="78"/>
      <c r="CV308" s="78"/>
      <c r="CW308" s="78"/>
      <c r="CX308" s="78"/>
      <c r="CY308" s="78"/>
      <c r="CZ308" s="78"/>
      <c r="DA308" s="78"/>
      <c r="DB308" s="78"/>
      <c r="DC308" s="78"/>
      <c r="DD308" s="78"/>
      <c r="DE308" s="78"/>
      <c r="DF308" s="78"/>
      <c r="DG308" s="78"/>
      <c r="DH308" s="78"/>
      <c r="DI308" s="78"/>
      <c r="DJ308" s="78"/>
      <c r="DK308" s="78"/>
      <c r="DL308" s="78"/>
      <c r="DM308" s="78"/>
      <c r="DN308" s="78"/>
      <c r="DO308" s="78"/>
      <c r="DP308" s="78"/>
      <c r="DQ308" s="78"/>
      <c r="DR308" s="78"/>
      <c r="DS308" s="78"/>
      <c r="DT308" s="78"/>
      <c r="DU308" s="78"/>
      <c r="DV308" s="78"/>
      <c r="DW308" s="78"/>
      <c r="DX308" s="78"/>
      <c r="DY308" s="78"/>
      <c r="DZ308" s="78"/>
      <c r="EA308" s="78"/>
      <c r="EB308" s="78"/>
      <c r="EC308" s="78"/>
      <c r="ED308" s="78"/>
      <c r="EE308" s="78"/>
      <c r="EF308" s="78"/>
      <c r="EG308" s="78"/>
      <c r="EH308" s="78"/>
      <c r="EI308" s="78"/>
      <c r="EJ308" s="78"/>
      <c r="EK308" s="78"/>
      <c r="EL308" s="78"/>
      <c r="EM308" s="78"/>
      <c r="EN308" s="78"/>
      <c r="EO308" s="78"/>
      <c r="EP308" s="78"/>
      <c r="EQ308" s="78"/>
      <c r="ER308" s="78"/>
      <c r="ES308" s="78"/>
      <c r="ET308" s="78"/>
      <c r="EU308" s="78"/>
      <c r="EV308" s="78"/>
      <c r="EW308" s="78"/>
      <c r="EX308" s="78"/>
      <c r="EY308" s="78"/>
      <c r="EZ308" s="78"/>
      <c r="FA308" s="78"/>
      <c r="FB308" s="78"/>
      <c r="FC308" s="78"/>
      <c r="FD308" s="78"/>
      <c r="FE308" s="78"/>
      <c r="FF308" s="78"/>
      <c r="FG308" s="78"/>
      <c r="FH308" s="78"/>
      <c r="FI308" s="78"/>
      <c r="FJ308" s="78"/>
      <c r="FK308" s="78"/>
      <c r="FL308" s="78"/>
      <c r="FM308" s="78"/>
      <c r="FN308" s="78"/>
      <c r="FO308" s="78"/>
      <c r="FP308" s="78"/>
      <c r="FQ308" s="78"/>
      <c r="FR308" s="78"/>
      <c r="FS308" s="78"/>
      <c r="FT308" s="78"/>
      <c r="FU308" s="78"/>
      <c r="FV308" s="78"/>
      <c r="FW308" s="78"/>
      <c r="FX308" s="78"/>
      <c r="FY308" s="78"/>
      <c r="FZ308" s="78"/>
      <c r="GA308" s="78"/>
      <c r="GB308" s="78"/>
      <c r="GC308" s="78"/>
      <c r="GD308" s="78"/>
      <c r="GE308" s="78"/>
      <c r="GF308" s="78"/>
      <c r="GG308" s="78"/>
      <c r="GH308" s="78"/>
      <c r="GI308" s="78"/>
      <c r="GJ308" s="78"/>
      <c r="GK308" s="78"/>
      <c r="GL308" s="78"/>
      <c r="GM308" s="78"/>
      <c r="GN308" s="78"/>
      <c r="GO308" s="78"/>
      <c r="GP308" s="78"/>
      <c r="GQ308" s="78"/>
      <c r="GR308" s="78"/>
      <c r="GS308" s="78"/>
    </row>
    <row r="309" spans="1:201" ht="18">
      <c r="A309" s="76" t="s">
        <v>886</v>
      </c>
      <c r="B309" s="78"/>
      <c r="C309" s="78"/>
      <c r="D309" s="78"/>
      <c r="E309" s="78"/>
      <c r="F309" s="78"/>
      <c r="G309" s="78"/>
      <c r="H309" s="78"/>
      <c r="I309" s="78"/>
      <c r="J309" s="78"/>
      <c r="K309" s="78"/>
      <c r="L309" s="78"/>
      <c r="M309" s="78"/>
      <c r="N309" s="78"/>
      <c r="O309" s="78"/>
      <c r="P309" s="97"/>
      <c r="Q309" s="78"/>
      <c r="R309" s="78"/>
      <c r="S309" s="78"/>
      <c r="T309" s="78"/>
      <c r="U309" s="78"/>
      <c r="V309" s="78"/>
      <c r="W309" s="78"/>
      <c r="X309" s="78"/>
      <c r="Y309" s="78"/>
      <c r="Z309" s="78"/>
      <c r="AA309" s="78"/>
      <c r="AB309" s="78"/>
      <c r="AC309" s="78"/>
      <c r="AD309" s="78"/>
      <c r="AE309" s="78"/>
      <c r="AF309" s="78"/>
      <c r="AG309" s="78"/>
      <c r="AH309" s="78"/>
      <c r="AI309" s="78"/>
      <c r="AJ309" s="78"/>
      <c r="AK309" s="78"/>
      <c r="AL309" s="78"/>
      <c r="AM309" s="78"/>
      <c r="AN309" s="78"/>
      <c r="AO309" s="78"/>
      <c r="AP309" s="91"/>
      <c r="AQ309" s="88"/>
      <c r="AR309" s="78"/>
      <c r="AS309" s="78"/>
      <c r="AT309" s="78"/>
      <c r="AU309" s="78"/>
      <c r="AV309" s="78"/>
      <c r="AW309" s="97"/>
      <c r="AX309" s="78"/>
      <c r="AY309" s="78"/>
      <c r="AZ309" s="78"/>
      <c r="BA309" s="78"/>
      <c r="BB309" s="78"/>
      <c r="BC309" s="102"/>
      <c r="BD309" s="78"/>
      <c r="BE309" s="78"/>
      <c r="BF309" s="78"/>
      <c r="BG309" s="78"/>
      <c r="BH309" s="78"/>
      <c r="BI309" s="78"/>
      <c r="BJ309" s="78"/>
      <c r="BK309" s="78"/>
      <c r="BL309" s="78"/>
      <c r="BM309" s="78"/>
      <c r="BN309" s="78"/>
      <c r="BO309" s="78"/>
      <c r="BP309" s="78"/>
      <c r="BQ309" s="78"/>
      <c r="BR309" s="78"/>
      <c r="BS309" s="78"/>
      <c r="BT309" s="78"/>
      <c r="BU309" s="78"/>
      <c r="BV309" s="78"/>
      <c r="BW309" s="107"/>
      <c r="BX309" s="78"/>
      <c r="BY309" s="78"/>
      <c r="BZ309" s="78"/>
      <c r="CA309" s="78"/>
      <c r="CB309" s="78"/>
      <c r="CC309" s="78"/>
      <c r="CD309" s="112">
        <v>83</v>
      </c>
      <c r="CE309" s="78"/>
      <c r="CF309" s="78"/>
      <c r="CG309" s="78"/>
      <c r="CH309" s="78"/>
      <c r="CI309" s="78"/>
      <c r="CJ309" s="78"/>
      <c r="CK309" s="117"/>
      <c r="CL309" s="78"/>
      <c r="CM309" s="122"/>
      <c r="CN309" s="78"/>
      <c r="CO309" s="78"/>
      <c r="CP309" s="78"/>
      <c r="CQ309" s="78"/>
      <c r="CR309" s="78"/>
      <c r="CS309" s="78"/>
      <c r="CT309" s="78"/>
      <c r="CU309" s="78"/>
      <c r="CV309" s="78"/>
      <c r="CW309" s="78"/>
      <c r="CX309" s="78"/>
      <c r="CY309" s="78"/>
      <c r="CZ309" s="78"/>
      <c r="DA309" s="78"/>
      <c r="DB309" s="78"/>
      <c r="DC309" s="78"/>
      <c r="DD309" s="78"/>
      <c r="DE309" s="78"/>
      <c r="DF309" s="78"/>
      <c r="DG309" s="78"/>
      <c r="DH309" s="78"/>
      <c r="DI309" s="78"/>
      <c r="DJ309" s="78"/>
      <c r="DK309" s="78"/>
      <c r="DL309" s="78"/>
      <c r="DM309" s="78"/>
      <c r="DN309" s="78"/>
      <c r="DO309" s="78"/>
      <c r="DP309" s="78"/>
      <c r="DQ309" s="78"/>
      <c r="DR309" s="78"/>
      <c r="DS309" s="78"/>
      <c r="DT309" s="78"/>
      <c r="DU309" s="78"/>
      <c r="DV309" s="78"/>
      <c r="DW309" s="78"/>
      <c r="DX309" s="78"/>
      <c r="DY309" s="78"/>
      <c r="DZ309" s="78"/>
      <c r="EA309" s="78"/>
      <c r="EB309" s="78"/>
      <c r="EC309" s="78"/>
      <c r="ED309" s="78"/>
      <c r="EE309" s="78"/>
      <c r="EF309" s="78"/>
      <c r="EG309" s="78"/>
      <c r="EH309" s="78"/>
      <c r="EI309" s="78"/>
      <c r="EJ309" s="78"/>
      <c r="EK309" s="78"/>
      <c r="EL309" s="78"/>
      <c r="EM309" s="78"/>
      <c r="EN309" s="78"/>
      <c r="EO309" s="78"/>
      <c r="EP309" s="78"/>
      <c r="EQ309" s="78"/>
      <c r="ER309" s="78"/>
      <c r="ES309" s="78"/>
      <c r="ET309" s="78"/>
      <c r="EU309" s="78"/>
      <c r="EV309" s="78"/>
      <c r="EW309" s="78"/>
      <c r="EX309" s="78"/>
      <c r="EY309" s="78"/>
      <c r="EZ309" s="78"/>
      <c r="FA309" s="78"/>
      <c r="FB309" s="78"/>
      <c r="FC309" s="78"/>
      <c r="FD309" s="78"/>
      <c r="FE309" s="78"/>
      <c r="FF309" s="78"/>
      <c r="FG309" s="78"/>
      <c r="FH309" s="78"/>
      <c r="FI309" s="78"/>
      <c r="FJ309" s="78"/>
      <c r="FK309" s="78"/>
      <c r="FL309" s="78"/>
      <c r="FM309" s="78"/>
      <c r="FN309" s="78"/>
      <c r="FO309" s="78"/>
      <c r="FP309" s="78"/>
      <c r="FQ309" s="78"/>
      <c r="FR309" s="78"/>
      <c r="FS309" s="78"/>
      <c r="FT309" s="78"/>
      <c r="FU309" s="78"/>
      <c r="FV309" s="78"/>
      <c r="FW309" s="78"/>
      <c r="FX309" s="78"/>
      <c r="FY309" s="78"/>
      <c r="FZ309" s="78"/>
      <c r="GA309" s="78"/>
      <c r="GB309" s="78"/>
      <c r="GC309" s="78"/>
      <c r="GD309" s="78"/>
      <c r="GE309" s="78"/>
      <c r="GF309" s="78"/>
      <c r="GG309" s="78"/>
      <c r="GH309" s="78"/>
      <c r="GI309" s="78"/>
      <c r="GJ309" s="78"/>
      <c r="GK309" s="78"/>
      <c r="GL309" s="78"/>
      <c r="GM309" s="78"/>
      <c r="GN309" s="78"/>
      <c r="GO309" s="78"/>
      <c r="GP309" s="78"/>
      <c r="GQ309" s="78"/>
      <c r="GR309" s="78"/>
      <c r="GS309" s="78"/>
    </row>
    <row r="310" spans="1:201" ht="18">
      <c r="A310" s="76" t="s">
        <v>870</v>
      </c>
      <c r="B310" s="78"/>
      <c r="C310" s="78"/>
      <c r="D310" s="78"/>
      <c r="E310" s="78"/>
      <c r="F310" s="78"/>
      <c r="G310" s="78"/>
      <c r="H310" s="78"/>
      <c r="I310" s="78"/>
      <c r="J310" s="78"/>
      <c r="K310" s="78"/>
      <c r="L310" s="78"/>
      <c r="M310" s="78"/>
      <c r="N310" s="78"/>
      <c r="O310" s="78"/>
      <c r="P310" s="97"/>
      <c r="Q310" s="78">
        <v>98</v>
      </c>
      <c r="R310" s="78"/>
      <c r="S310" s="78"/>
      <c r="T310" s="78"/>
      <c r="U310" s="78"/>
      <c r="V310" s="78"/>
      <c r="W310" s="78"/>
      <c r="X310" s="78"/>
      <c r="Y310" s="78"/>
      <c r="Z310" s="78"/>
      <c r="AA310" s="78"/>
      <c r="AB310" s="78"/>
      <c r="AC310" s="78"/>
      <c r="AD310" s="78"/>
      <c r="AE310" s="78"/>
      <c r="AF310" s="78"/>
      <c r="AG310" s="78"/>
      <c r="AH310" s="78"/>
      <c r="AI310" s="78"/>
      <c r="AJ310" s="78">
        <v>92</v>
      </c>
      <c r="AK310" s="78"/>
      <c r="AL310" s="78"/>
      <c r="AM310" s="78"/>
      <c r="AN310" s="78"/>
      <c r="AO310" s="78"/>
      <c r="AP310" s="91"/>
      <c r="AQ310" s="88"/>
      <c r="AR310" s="78"/>
      <c r="AS310" s="78"/>
      <c r="AT310" s="78"/>
      <c r="AU310" s="78"/>
      <c r="AV310" s="78"/>
      <c r="AW310" s="97">
        <v>80</v>
      </c>
      <c r="AX310" s="78"/>
      <c r="AY310" s="78"/>
      <c r="AZ310" s="78"/>
      <c r="BA310" s="78"/>
      <c r="BB310" s="78"/>
      <c r="BC310" s="102"/>
      <c r="BD310" s="78"/>
      <c r="BE310" s="78"/>
      <c r="BF310" s="78"/>
      <c r="BG310" s="78"/>
      <c r="BH310" s="78"/>
      <c r="BI310" s="78"/>
      <c r="BJ310" s="78"/>
      <c r="BK310" s="78"/>
      <c r="BL310" s="78"/>
      <c r="BM310" s="78"/>
      <c r="BN310" s="78"/>
      <c r="BO310" s="78"/>
      <c r="BP310" s="78"/>
      <c r="BQ310" s="78"/>
      <c r="BR310" s="78"/>
      <c r="BS310" s="78"/>
      <c r="BT310" s="78"/>
      <c r="BU310" s="78"/>
      <c r="BV310" s="78"/>
      <c r="BW310" s="107"/>
      <c r="BX310" s="78"/>
      <c r="BY310" s="78"/>
      <c r="BZ310" s="78"/>
      <c r="CA310" s="78"/>
      <c r="CB310" s="78"/>
      <c r="CC310" s="78"/>
      <c r="CD310" s="112"/>
      <c r="CE310" s="78"/>
      <c r="CF310" s="78"/>
      <c r="CG310" s="78"/>
      <c r="CH310" s="78"/>
      <c r="CI310" s="78"/>
      <c r="CJ310" s="78"/>
      <c r="CK310" s="117"/>
      <c r="CL310" s="78"/>
      <c r="CM310" s="122"/>
      <c r="CN310" s="78"/>
      <c r="CO310" s="78"/>
      <c r="CP310" s="78"/>
      <c r="CQ310" s="78"/>
      <c r="CR310" s="78"/>
      <c r="CS310" s="78"/>
      <c r="CT310" s="78"/>
      <c r="CU310" s="78"/>
      <c r="CV310" s="78"/>
      <c r="CW310" s="78"/>
      <c r="CX310" s="78"/>
      <c r="CY310" s="78"/>
      <c r="CZ310" s="78">
        <v>87</v>
      </c>
      <c r="DA310" s="78">
        <v>178</v>
      </c>
      <c r="DB310" s="78"/>
      <c r="DC310" s="78"/>
      <c r="DD310" s="78"/>
      <c r="DE310" s="78"/>
      <c r="DF310" s="78">
        <v>90</v>
      </c>
      <c r="DG310" s="78">
        <v>75</v>
      </c>
      <c r="DH310" s="78"/>
      <c r="DI310" s="78"/>
      <c r="DJ310" s="78"/>
      <c r="DK310" s="78"/>
      <c r="DL310" s="78"/>
      <c r="DM310" s="78"/>
      <c r="DN310" s="78"/>
      <c r="DO310" s="78"/>
      <c r="DP310" s="78"/>
      <c r="DQ310" s="78"/>
      <c r="DR310" s="78"/>
      <c r="DS310" s="78"/>
      <c r="DT310" s="78"/>
      <c r="DU310" s="78"/>
      <c r="DV310" s="78"/>
      <c r="DW310" s="78"/>
      <c r="DX310" s="78"/>
      <c r="DY310" s="78"/>
      <c r="DZ310" s="78"/>
      <c r="EA310" s="78"/>
      <c r="EB310" s="78"/>
      <c r="EC310" s="78"/>
      <c r="ED310" s="78"/>
      <c r="EE310" s="78"/>
      <c r="EF310" s="78"/>
      <c r="EG310" s="78"/>
      <c r="EH310" s="78"/>
      <c r="EI310" s="78"/>
      <c r="EJ310" s="78"/>
      <c r="EK310" s="78"/>
      <c r="EL310" s="78"/>
      <c r="EM310" s="78"/>
      <c r="EN310" s="78"/>
      <c r="EO310" s="78"/>
      <c r="EP310" s="78"/>
      <c r="EQ310" s="78"/>
      <c r="ER310" s="78"/>
      <c r="ES310" s="78"/>
      <c r="ET310" s="78"/>
      <c r="EU310" s="78"/>
      <c r="EV310" s="78"/>
      <c r="EW310" s="78"/>
      <c r="EX310" s="78"/>
      <c r="EY310" s="78"/>
      <c r="EZ310" s="78"/>
      <c r="FA310" s="78"/>
      <c r="FB310" s="78"/>
      <c r="FC310" s="78"/>
      <c r="FD310" s="78"/>
      <c r="FE310" s="78"/>
      <c r="FF310" s="78"/>
      <c r="FG310" s="78"/>
      <c r="FH310" s="78"/>
      <c r="FI310" s="78"/>
      <c r="FJ310" s="78"/>
      <c r="FK310" s="78"/>
      <c r="FL310" s="78"/>
      <c r="FM310" s="78"/>
      <c r="FN310" s="78"/>
      <c r="FO310" s="78"/>
      <c r="FP310" s="78"/>
      <c r="FQ310" s="78"/>
      <c r="FR310" s="78"/>
      <c r="FS310" s="78"/>
      <c r="FT310" s="78"/>
      <c r="FU310" s="78"/>
      <c r="FV310" s="78"/>
      <c r="FW310" s="78"/>
      <c r="FX310" s="78"/>
      <c r="FY310" s="78"/>
      <c r="FZ310" s="78"/>
      <c r="GA310" s="78"/>
      <c r="GB310" s="78"/>
      <c r="GC310" s="78"/>
      <c r="GD310" s="78"/>
      <c r="GE310" s="78"/>
      <c r="GF310" s="78"/>
      <c r="GG310" s="78"/>
      <c r="GH310" s="78"/>
      <c r="GI310" s="78"/>
      <c r="GJ310" s="78"/>
      <c r="GK310" s="78"/>
      <c r="GL310" s="78"/>
      <c r="GM310" s="78"/>
      <c r="GN310" s="78"/>
      <c r="GO310" s="78"/>
      <c r="GP310" s="78"/>
      <c r="GQ310" s="78"/>
      <c r="GR310" s="78"/>
      <c r="GS310" s="78"/>
    </row>
    <row r="311" spans="1:201" ht="18">
      <c r="A311" s="76" t="s">
        <v>884</v>
      </c>
      <c r="B311" s="78"/>
      <c r="C311" s="78"/>
      <c r="D311" s="78"/>
      <c r="E311" s="78"/>
      <c r="F311" s="78"/>
      <c r="G311" s="78"/>
      <c r="H311" s="78"/>
      <c r="I311" s="78"/>
      <c r="J311" s="78"/>
      <c r="K311" s="78"/>
      <c r="L311" s="78"/>
      <c r="M311" s="78"/>
      <c r="N311" s="78"/>
      <c r="O311" s="78"/>
      <c r="P311" s="97"/>
      <c r="Q311" s="78"/>
      <c r="R311" s="78"/>
      <c r="S311" s="78"/>
      <c r="T311" s="78"/>
      <c r="U311" s="78"/>
      <c r="V311" s="78"/>
      <c r="W311" s="78"/>
      <c r="X311" s="78"/>
      <c r="Y311" s="78"/>
      <c r="Z311" s="78"/>
      <c r="AA311" s="78"/>
      <c r="AB311" s="78"/>
      <c r="AC311" s="78"/>
      <c r="AD311" s="78"/>
      <c r="AE311" s="78"/>
      <c r="AF311" s="78"/>
      <c r="AG311" s="78"/>
      <c r="AH311" s="78"/>
      <c r="AI311" s="78"/>
      <c r="AJ311" s="78"/>
      <c r="AK311" s="78"/>
      <c r="AL311" s="78"/>
      <c r="AM311" s="78"/>
      <c r="AN311" s="78"/>
      <c r="AO311" s="78"/>
      <c r="AP311" s="91"/>
      <c r="AQ311" s="88"/>
      <c r="AR311" s="78"/>
      <c r="AS311" s="78"/>
      <c r="AT311" s="78"/>
      <c r="AU311" s="78"/>
      <c r="AV311" s="78"/>
      <c r="AW311" s="97"/>
      <c r="AX311" s="78"/>
      <c r="AY311" s="78"/>
      <c r="AZ311" s="78"/>
      <c r="BA311" s="78"/>
      <c r="BB311" s="78"/>
      <c r="BC311" s="102"/>
      <c r="BD311" s="78"/>
      <c r="BE311" s="78"/>
      <c r="BF311" s="78"/>
      <c r="BG311" s="78"/>
      <c r="BH311" s="78"/>
      <c r="BI311" s="78"/>
      <c r="BJ311" s="78"/>
      <c r="BK311" s="78"/>
      <c r="BL311" s="78"/>
      <c r="BM311" s="78"/>
      <c r="BN311" s="78"/>
      <c r="BO311" s="78"/>
      <c r="BP311" s="78"/>
      <c r="BQ311" s="78"/>
      <c r="BR311" s="78"/>
      <c r="BS311" s="78"/>
      <c r="BT311" s="78"/>
      <c r="BU311" s="78"/>
      <c r="BV311" s="78"/>
      <c r="BW311" s="107"/>
      <c r="BX311" s="78"/>
      <c r="BY311" s="78"/>
      <c r="BZ311" s="78"/>
      <c r="CA311" s="78"/>
      <c r="CB311" s="78"/>
      <c r="CC311" s="78"/>
      <c r="CD311" s="112">
        <v>284</v>
      </c>
      <c r="CE311" s="78"/>
      <c r="CF311" s="78"/>
      <c r="CG311" s="78"/>
      <c r="CH311" s="78"/>
      <c r="CI311" s="78"/>
      <c r="CJ311" s="78"/>
      <c r="CK311" s="117"/>
      <c r="CL311" s="78"/>
      <c r="CM311" s="122"/>
      <c r="CN311" s="78"/>
      <c r="CO311" s="78"/>
      <c r="CP311" s="78"/>
      <c r="CQ311" s="78"/>
      <c r="CR311" s="78"/>
      <c r="CS311" s="78"/>
      <c r="CT311" s="78"/>
      <c r="CU311" s="78"/>
      <c r="CV311" s="78"/>
      <c r="CW311" s="78"/>
      <c r="CX311" s="78"/>
      <c r="CY311" s="78"/>
      <c r="CZ311" s="78"/>
      <c r="DA311" s="78"/>
      <c r="DB311" s="78"/>
      <c r="DC311" s="78"/>
      <c r="DD311" s="78"/>
      <c r="DE311" s="78"/>
      <c r="DF311" s="78"/>
      <c r="DG311" s="78"/>
      <c r="DH311" s="78"/>
      <c r="DI311" s="78"/>
      <c r="DJ311" s="78"/>
      <c r="DK311" s="78"/>
      <c r="DL311" s="78"/>
      <c r="DM311" s="78"/>
      <c r="DN311" s="78"/>
      <c r="DO311" s="78"/>
      <c r="DP311" s="78"/>
      <c r="DQ311" s="78">
        <v>70</v>
      </c>
      <c r="DR311" s="78"/>
      <c r="DS311" s="78"/>
      <c r="DT311" s="78"/>
      <c r="DU311" s="78"/>
      <c r="DV311" s="78"/>
      <c r="DW311" s="78"/>
      <c r="DX311" s="78"/>
      <c r="DY311" s="78"/>
      <c r="DZ311" s="78"/>
      <c r="EA311" s="78"/>
      <c r="EB311" s="78"/>
      <c r="EC311" s="78"/>
      <c r="ED311" s="78"/>
      <c r="EE311" s="78"/>
      <c r="EF311" s="78"/>
      <c r="EG311" s="78"/>
      <c r="EH311" s="78"/>
      <c r="EI311" s="78"/>
      <c r="EJ311" s="78"/>
      <c r="EK311" s="78"/>
      <c r="EL311" s="78"/>
      <c r="EM311" s="78"/>
      <c r="EN311" s="78"/>
      <c r="EO311" s="78"/>
      <c r="EP311" s="78"/>
      <c r="EQ311" s="78"/>
      <c r="ER311" s="78"/>
      <c r="ES311" s="78"/>
      <c r="ET311" s="78"/>
      <c r="EU311" s="78"/>
      <c r="EV311" s="78"/>
      <c r="EW311" s="78"/>
      <c r="EX311" s="78"/>
      <c r="EY311" s="78"/>
      <c r="EZ311" s="78"/>
      <c r="FA311" s="78"/>
      <c r="FB311" s="78"/>
      <c r="FC311" s="78"/>
      <c r="FD311" s="78"/>
      <c r="FE311" s="78"/>
      <c r="FF311" s="78"/>
      <c r="FG311" s="78"/>
      <c r="FH311" s="78"/>
      <c r="FI311" s="78"/>
      <c r="FJ311" s="78"/>
      <c r="FK311" s="78"/>
      <c r="FL311" s="78"/>
      <c r="FM311" s="78"/>
      <c r="FN311" s="78"/>
      <c r="FO311" s="78"/>
      <c r="FP311" s="78"/>
      <c r="FQ311" s="78"/>
      <c r="FR311" s="78"/>
      <c r="FS311" s="78"/>
      <c r="FT311" s="78"/>
      <c r="FU311" s="78"/>
      <c r="FV311" s="78"/>
      <c r="FW311" s="78"/>
      <c r="FX311" s="78"/>
      <c r="FY311" s="78"/>
      <c r="FZ311" s="78"/>
      <c r="GA311" s="78"/>
      <c r="GB311" s="78"/>
      <c r="GC311" s="78"/>
      <c r="GD311" s="78"/>
      <c r="GE311" s="78"/>
      <c r="GF311" s="78"/>
      <c r="GG311" s="78"/>
      <c r="GH311" s="78"/>
      <c r="GI311" s="78"/>
      <c r="GJ311" s="78"/>
      <c r="GK311" s="78"/>
      <c r="GL311" s="78"/>
      <c r="GM311" s="78"/>
      <c r="GN311" s="78"/>
      <c r="GO311" s="78"/>
      <c r="GP311" s="78"/>
      <c r="GQ311" s="78"/>
      <c r="GR311" s="78"/>
      <c r="GS311" s="78"/>
    </row>
    <row r="312" spans="1:201" ht="18">
      <c r="A312" s="76" t="s">
        <v>910</v>
      </c>
      <c r="B312" s="78"/>
      <c r="C312" s="78"/>
      <c r="D312" s="78"/>
      <c r="E312" s="78"/>
      <c r="F312" s="78"/>
      <c r="G312" s="78"/>
      <c r="H312" s="78"/>
      <c r="I312" s="78"/>
      <c r="J312" s="78"/>
      <c r="K312" s="78"/>
      <c r="L312" s="78"/>
      <c r="M312" s="78"/>
      <c r="N312" s="78"/>
      <c r="O312" s="78"/>
      <c r="P312" s="97"/>
      <c r="Q312" s="78"/>
      <c r="R312" s="78"/>
      <c r="S312" s="78"/>
      <c r="T312" s="78"/>
      <c r="U312" s="78"/>
      <c r="V312" s="78"/>
      <c r="W312" s="78"/>
      <c r="X312" s="78"/>
      <c r="Y312" s="78"/>
      <c r="Z312" s="78"/>
      <c r="AA312" s="78"/>
      <c r="AB312" s="78"/>
      <c r="AC312" s="78"/>
      <c r="AD312" s="78"/>
      <c r="AE312" s="78"/>
      <c r="AF312" s="78"/>
      <c r="AG312" s="78"/>
      <c r="AH312" s="78"/>
      <c r="AI312" s="78"/>
      <c r="AJ312" s="78"/>
      <c r="AK312" s="78"/>
      <c r="AL312" s="78"/>
      <c r="AM312" s="78"/>
      <c r="AN312" s="78"/>
      <c r="AO312" s="78"/>
      <c r="AP312" s="91"/>
      <c r="AQ312" s="88">
        <v>168</v>
      </c>
      <c r="AR312" s="78"/>
      <c r="AS312" s="78"/>
      <c r="AT312" s="78"/>
      <c r="AU312" s="78"/>
      <c r="AV312" s="78"/>
      <c r="AW312" s="97"/>
      <c r="AX312" s="78"/>
      <c r="AY312" s="78"/>
      <c r="AZ312" s="78"/>
      <c r="BA312" s="78"/>
      <c r="BB312" s="78"/>
      <c r="BC312" s="102"/>
      <c r="BD312" s="78"/>
      <c r="BE312" s="78"/>
      <c r="BF312" s="78"/>
      <c r="BG312" s="78"/>
      <c r="BH312" s="78"/>
      <c r="BI312" s="78"/>
      <c r="BJ312" s="78"/>
      <c r="BK312" s="78"/>
      <c r="BL312" s="78"/>
      <c r="BM312" s="78"/>
      <c r="BN312" s="78"/>
      <c r="BO312" s="78"/>
      <c r="BP312" s="78"/>
      <c r="BQ312" s="78">
        <v>96</v>
      </c>
      <c r="BR312" s="78"/>
      <c r="BS312" s="78"/>
      <c r="BT312" s="78"/>
      <c r="BU312" s="78"/>
      <c r="BV312" s="78"/>
      <c r="BW312" s="107"/>
      <c r="BX312" s="78"/>
      <c r="BY312" s="78"/>
      <c r="BZ312" s="78"/>
      <c r="CA312" s="78"/>
      <c r="CB312" s="78"/>
      <c r="CC312" s="78"/>
      <c r="CD312" s="112"/>
      <c r="CE312" s="78"/>
      <c r="CF312" s="78"/>
      <c r="CG312" s="78"/>
      <c r="CH312" s="78"/>
      <c r="CI312" s="78"/>
      <c r="CJ312" s="78"/>
      <c r="CK312" s="117"/>
      <c r="CL312" s="78"/>
      <c r="CM312" s="122"/>
      <c r="CN312" s="78"/>
      <c r="CO312" s="78"/>
      <c r="CP312" s="78"/>
      <c r="CQ312" s="78"/>
      <c r="CR312" s="78"/>
      <c r="CS312" s="78"/>
      <c r="CT312" s="78"/>
      <c r="CU312" s="78"/>
      <c r="CV312" s="78"/>
      <c r="CW312" s="78"/>
      <c r="CX312" s="78"/>
      <c r="CY312" s="78"/>
      <c r="CZ312" s="78"/>
      <c r="DA312" s="78">
        <v>90</v>
      </c>
      <c r="DB312" s="78"/>
      <c r="DC312" s="78"/>
      <c r="DD312" s="78"/>
      <c r="DE312" s="78"/>
      <c r="DF312" s="78"/>
      <c r="DG312" s="78"/>
      <c r="DH312" s="78"/>
      <c r="DI312" s="78"/>
      <c r="DJ312" s="78"/>
      <c r="DK312" s="78"/>
      <c r="DL312" s="78"/>
      <c r="DM312" s="78"/>
      <c r="DN312" s="78"/>
      <c r="DO312" s="78"/>
      <c r="DP312" s="78"/>
      <c r="DQ312" s="78"/>
      <c r="DR312" s="78">
        <v>190</v>
      </c>
      <c r="DS312" s="78">
        <v>187</v>
      </c>
      <c r="DT312" s="78">
        <v>94</v>
      </c>
      <c r="DU312" s="78">
        <v>93</v>
      </c>
      <c r="DV312" s="78">
        <v>160</v>
      </c>
      <c r="DW312" s="78">
        <v>87</v>
      </c>
      <c r="DX312" s="78">
        <v>86</v>
      </c>
      <c r="DY312" s="78">
        <v>76</v>
      </c>
      <c r="DZ312" s="78">
        <v>73</v>
      </c>
      <c r="EA312" s="78">
        <v>58</v>
      </c>
      <c r="EB312" s="78"/>
      <c r="EC312" s="78"/>
      <c r="ED312" s="78"/>
      <c r="EE312" s="78"/>
      <c r="EF312" s="78"/>
      <c r="EG312" s="78"/>
      <c r="EH312" s="78"/>
      <c r="EI312" s="78"/>
      <c r="EJ312" s="78"/>
      <c r="EK312" s="78"/>
      <c r="EL312" s="78"/>
      <c r="EM312" s="78"/>
      <c r="EN312" s="78"/>
      <c r="EO312" s="78"/>
      <c r="EP312" s="78"/>
      <c r="EQ312" s="78"/>
      <c r="ER312" s="78"/>
      <c r="ES312" s="78"/>
      <c r="ET312" s="78"/>
      <c r="EU312" s="78"/>
      <c r="EV312" s="78"/>
      <c r="EW312" s="78"/>
      <c r="EX312" s="78"/>
      <c r="EY312" s="78"/>
      <c r="EZ312" s="78"/>
      <c r="FA312" s="78"/>
      <c r="FB312" s="78"/>
      <c r="FC312" s="78"/>
      <c r="FD312" s="78"/>
      <c r="FE312" s="78"/>
      <c r="FF312" s="78"/>
      <c r="FG312" s="78"/>
      <c r="FH312" s="78"/>
      <c r="FI312" s="78"/>
      <c r="FJ312" s="78"/>
      <c r="FK312" s="78"/>
      <c r="FL312" s="78"/>
      <c r="FM312" s="78"/>
      <c r="FN312" s="78"/>
      <c r="FO312" s="78"/>
      <c r="FP312" s="78"/>
      <c r="FQ312" s="78"/>
      <c r="FR312" s="78"/>
      <c r="FS312" s="78"/>
      <c r="FT312" s="78"/>
      <c r="FU312" s="78"/>
      <c r="FV312" s="78"/>
      <c r="FW312" s="78"/>
      <c r="FX312" s="78"/>
      <c r="FY312" s="78"/>
      <c r="FZ312" s="78"/>
      <c r="GA312" s="78"/>
      <c r="GB312" s="78"/>
      <c r="GC312" s="78"/>
      <c r="GD312" s="78"/>
      <c r="GE312" s="78"/>
      <c r="GF312" s="78"/>
      <c r="GG312" s="78"/>
      <c r="GH312" s="78"/>
      <c r="GI312" s="78"/>
      <c r="GJ312" s="78"/>
      <c r="GK312" s="78"/>
      <c r="GL312" s="78"/>
      <c r="GM312" s="78"/>
      <c r="GN312" s="78"/>
      <c r="GO312" s="78"/>
      <c r="GP312" s="78"/>
      <c r="GQ312" s="78"/>
      <c r="GR312" s="78"/>
      <c r="GS312" s="78"/>
    </row>
    <row r="313" spans="1:201" ht="18">
      <c r="A313" s="76" t="s">
        <v>933</v>
      </c>
      <c r="B313" s="78"/>
      <c r="C313" s="78"/>
      <c r="D313" s="78"/>
      <c r="E313" s="78"/>
      <c r="F313" s="78"/>
      <c r="G313" s="78"/>
      <c r="H313" s="78"/>
      <c r="I313" s="78"/>
      <c r="J313" s="78"/>
      <c r="K313" s="78"/>
      <c r="L313" s="78"/>
      <c r="M313" s="78"/>
      <c r="N313" s="78"/>
      <c r="O313" s="78"/>
      <c r="P313" s="97"/>
      <c r="Q313" s="78"/>
      <c r="R313" s="78"/>
      <c r="S313" s="78"/>
      <c r="T313" s="78"/>
      <c r="U313" s="78"/>
      <c r="V313" s="78"/>
      <c r="W313" s="78"/>
      <c r="X313" s="78"/>
      <c r="Y313" s="78"/>
      <c r="Z313" s="78"/>
      <c r="AA313" s="78"/>
      <c r="AB313" s="78"/>
      <c r="AC313" s="78"/>
      <c r="AD313" s="78"/>
      <c r="AE313" s="78"/>
      <c r="AF313" s="78"/>
      <c r="AG313" s="78"/>
      <c r="AH313" s="78"/>
      <c r="AI313" s="78"/>
      <c r="AJ313" s="78"/>
      <c r="AK313" s="78"/>
      <c r="AL313" s="78"/>
      <c r="AM313" s="78"/>
      <c r="AN313" s="78"/>
      <c r="AO313" s="78"/>
      <c r="AP313" s="91"/>
      <c r="AQ313" s="88"/>
      <c r="AR313" s="78"/>
      <c r="AS313" s="78"/>
      <c r="AT313" s="78"/>
      <c r="AU313" s="78"/>
      <c r="AV313" s="78"/>
      <c r="AW313" s="97"/>
      <c r="AX313" s="78"/>
      <c r="AY313" s="78"/>
      <c r="AZ313" s="78"/>
      <c r="BA313" s="78"/>
      <c r="BB313" s="78"/>
      <c r="BC313" s="102"/>
      <c r="BD313" s="78"/>
      <c r="BE313" s="78"/>
      <c r="BF313" s="78"/>
      <c r="BG313" s="78"/>
      <c r="BH313" s="78"/>
      <c r="BI313" s="78"/>
      <c r="BJ313" s="78"/>
      <c r="BK313" s="78"/>
      <c r="BL313" s="78"/>
      <c r="BM313" s="78"/>
      <c r="BN313" s="78">
        <v>81</v>
      </c>
      <c r="BO313" s="78"/>
      <c r="BP313" s="78"/>
      <c r="BQ313" s="78"/>
      <c r="BR313" s="78"/>
      <c r="BS313" s="78"/>
      <c r="BT313" s="78"/>
      <c r="BU313" s="78"/>
      <c r="BV313" s="78"/>
      <c r="BW313" s="107"/>
      <c r="BX313" s="78"/>
      <c r="BY313" s="78"/>
      <c r="BZ313" s="78"/>
      <c r="CA313" s="78"/>
      <c r="CB313" s="78"/>
      <c r="CC313" s="78"/>
      <c r="CD313" s="112"/>
      <c r="CE313" s="78"/>
      <c r="CF313" s="78"/>
      <c r="CG313" s="78"/>
      <c r="CH313" s="78"/>
      <c r="CI313" s="78"/>
      <c r="CJ313" s="78"/>
      <c r="CK313" s="117"/>
      <c r="CL313" s="78"/>
      <c r="CM313" s="122"/>
      <c r="CN313" s="78"/>
      <c r="CO313" s="78"/>
      <c r="CP313" s="78"/>
      <c r="CQ313" s="78"/>
      <c r="CR313" s="78"/>
      <c r="CS313" s="78"/>
      <c r="CT313" s="78"/>
      <c r="CU313" s="78"/>
      <c r="CV313" s="78"/>
      <c r="CW313" s="78"/>
      <c r="CX313" s="78"/>
      <c r="CY313" s="78"/>
      <c r="CZ313" s="78"/>
      <c r="DA313" s="78"/>
      <c r="DB313" s="78"/>
      <c r="DC313" s="78"/>
      <c r="DD313" s="78"/>
      <c r="DE313" s="78"/>
      <c r="DF313" s="78"/>
      <c r="DG313" s="78"/>
      <c r="DH313" s="78"/>
      <c r="DI313" s="78"/>
      <c r="DJ313" s="78"/>
      <c r="DK313" s="78"/>
      <c r="DL313" s="78"/>
      <c r="DM313" s="78"/>
      <c r="DN313" s="78"/>
      <c r="DO313" s="78"/>
      <c r="DP313" s="78"/>
      <c r="DQ313" s="78"/>
      <c r="DR313" s="78">
        <v>326</v>
      </c>
      <c r="DS313" s="78"/>
      <c r="DT313" s="78">
        <v>95</v>
      </c>
      <c r="DU313" s="78"/>
      <c r="DV313" s="78"/>
      <c r="DW313" s="78"/>
      <c r="DX313" s="78"/>
      <c r="DY313" s="78"/>
      <c r="DZ313" s="78"/>
      <c r="EA313" s="78"/>
      <c r="EB313" s="78"/>
      <c r="EC313" s="78"/>
      <c r="ED313" s="78">
        <v>86</v>
      </c>
      <c r="EE313" s="78"/>
      <c r="EF313" s="78"/>
      <c r="EG313" s="78"/>
      <c r="EH313" s="78"/>
      <c r="EI313" s="78"/>
      <c r="EJ313" s="78"/>
      <c r="EK313" s="78"/>
      <c r="EL313" s="78"/>
      <c r="EM313" s="78"/>
      <c r="EN313" s="78"/>
      <c r="EO313" s="78"/>
      <c r="EP313" s="78"/>
      <c r="EQ313" s="78"/>
      <c r="ER313" s="78"/>
      <c r="ES313" s="78"/>
      <c r="ET313" s="78"/>
      <c r="EU313" s="78"/>
      <c r="EV313" s="78"/>
      <c r="EW313" s="78"/>
      <c r="EX313" s="78"/>
      <c r="EY313" s="78"/>
      <c r="EZ313" s="78"/>
      <c r="FA313" s="78"/>
      <c r="FB313" s="78"/>
      <c r="FC313" s="78"/>
      <c r="FD313" s="78"/>
      <c r="FE313" s="78"/>
      <c r="FF313" s="78"/>
      <c r="FG313" s="78"/>
      <c r="FH313" s="78"/>
      <c r="FI313" s="78"/>
      <c r="FJ313" s="78"/>
      <c r="FK313" s="78"/>
      <c r="FL313" s="78"/>
      <c r="FM313" s="78"/>
      <c r="FN313" s="78"/>
      <c r="FO313" s="78"/>
      <c r="FP313" s="78"/>
      <c r="FQ313" s="78"/>
      <c r="FR313" s="78"/>
      <c r="FS313" s="78"/>
      <c r="FT313" s="78"/>
      <c r="FU313" s="78"/>
      <c r="FV313" s="78"/>
      <c r="FW313" s="78"/>
      <c r="FX313" s="78"/>
      <c r="FY313" s="78"/>
      <c r="FZ313" s="78"/>
      <c r="GA313" s="78"/>
      <c r="GB313" s="78"/>
      <c r="GC313" s="78"/>
      <c r="GD313" s="78"/>
      <c r="GE313" s="78">
        <v>79</v>
      </c>
      <c r="GF313" s="78"/>
      <c r="GG313" s="78"/>
      <c r="GH313" s="78"/>
      <c r="GI313" s="78"/>
      <c r="GJ313" s="78"/>
      <c r="GK313" s="78"/>
      <c r="GL313" s="78"/>
      <c r="GM313" s="78"/>
      <c r="GN313" s="78"/>
      <c r="GO313" s="78"/>
      <c r="GP313" s="78"/>
      <c r="GQ313" s="78"/>
      <c r="GR313" s="78"/>
      <c r="GS313" s="78"/>
    </row>
    <row r="314" spans="1:201" ht="18">
      <c r="A314" s="76" t="s">
        <v>882</v>
      </c>
      <c r="B314" s="78"/>
      <c r="C314" s="78"/>
      <c r="D314" s="78"/>
      <c r="E314" s="78"/>
      <c r="F314" s="78"/>
      <c r="G314" s="78"/>
      <c r="H314" s="78"/>
      <c r="I314" s="78"/>
      <c r="J314" s="78"/>
      <c r="K314" s="78"/>
      <c r="L314" s="78"/>
      <c r="M314" s="78"/>
      <c r="N314" s="78"/>
      <c r="O314" s="78"/>
      <c r="P314" s="97"/>
      <c r="Q314" s="78"/>
      <c r="R314" s="78"/>
      <c r="S314" s="78"/>
      <c r="T314" s="78"/>
      <c r="U314" s="78"/>
      <c r="V314" s="78"/>
      <c r="W314" s="78"/>
      <c r="X314" s="78"/>
      <c r="Y314" s="78"/>
      <c r="Z314" s="78"/>
      <c r="AA314" s="78"/>
      <c r="AB314" s="78"/>
      <c r="AC314" s="78"/>
      <c r="AD314" s="78"/>
      <c r="AE314" s="78"/>
      <c r="AF314" s="78"/>
      <c r="AG314" s="78"/>
      <c r="AH314" s="78"/>
      <c r="AI314" s="78"/>
      <c r="AJ314" s="78"/>
      <c r="AK314" s="78"/>
      <c r="AL314" s="78"/>
      <c r="AM314" s="78"/>
      <c r="AN314" s="78"/>
      <c r="AO314" s="78"/>
      <c r="AP314" s="91"/>
      <c r="AQ314" s="88"/>
      <c r="AR314" s="78"/>
      <c r="AS314" s="78"/>
      <c r="AT314" s="78"/>
      <c r="AU314" s="78"/>
      <c r="AV314" s="78"/>
      <c r="AW314" s="97"/>
      <c r="AX314" s="78"/>
      <c r="AY314" s="78"/>
      <c r="AZ314" s="78"/>
      <c r="BA314" s="78"/>
      <c r="BB314" s="78"/>
      <c r="BC314" s="102"/>
      <c r="BD314" s="78"/>
      <c r="BE314" s="78"/>
      <c r="BF314" s="78"/>
      <c r="BG314" s="78"/>
      <c r="BH314" s="78"/>
      <c r="BI314" s="78"/>
      <c r="BJ314" s="78"/>
      <c r="BK314" s="78"/>
      <c r="BL314" s="78"/>
      <c r="BM314" s="78"/>
      <c r="BN314" s="78"/>
      <c r="BO314" s="78"/>
      <c r="BP314" s="78"/>
      <c r="BQ314" s="78"/>
      <c r="BR314" s="78"/>
      <c r="BS314" s="78"/>
      <c r="BT314" s="78"/>
      <c r="BU314" s="78"/>
      <c r="BV314" s="78"/>
      <c r="BW314" s="107"/>
      <c r="BX314" s="78"/>
      <c r="BY314" s="78"/>
      <c r="BZ314" s="78"/>
      <c r="CA314" s="78"/>
      <c r="CB314" s="78"/>
      <c r="CC314" s="78"/>
      <c r="CD314" s="112">
        <v>90</v>
      </c>
      <c r="CE314" s="78"/>
      <c r="CF314" s="78"/>
      <c r="CG314" s="78"/>
      <c r="CH314" s="78"/>
      <c r="CI314" s="78"/>
      <c r="CJ314" s="78"/>
      <c r="CK314" s="117"/>
      <c r="CL314" s="78"/>
      <c r="CM314" s="122"/>
      <c r="CN314" s="78"/>
      <c r="CO314" s="78"/>
      <c r="CP314" s="78"/>
      <c r="CQ314" s="78"/>
      <c r="CR314" s="78"/>
      <c r="CS314" s="78"/>
      <c r="CT314" s="78"/>
      <c r="CU314" s="78"/>
      <c r="CV314" s="78"/>
      <c r="CW314" s="78"/>
      <c r="CX314" s="78"/>
      <c r="CY314" s="78"/>
      <c r="CZ314" s="78"/>
      <c r="DA314" s="78"/>
      <c r="DB314" s="78"/>
      <c r="DC314" s="78"/>
      <c r="DD314" s="78"/>
      <c r="DE314" s="78"/>
      <c r="DF314" s="78"/>
      <c r="DG314" s="78"/>
      <c r="DH314" s="78"/>
      <c r="DI314" s="78"/>
      <c r="DJ314" s="78"/>
      <c r="DK314" s="78"/>
      <c r="DL314" s="78"/>
      <c r="DM314" s="78"/>
      <c r="DN314" s="78"/>
      <c r="DO314" s="78"/>
      <c r="DP314" s="78"/>
      <c r="DQ314" s="78">
        <v>80</v>
      </c>
      <c r="DR314" s="78"/>
      <c r="DS314" s="78"/>
      <c r="DT314" s="78"/>
      <c r="DU314" s="78"/>
      <c r="DV314" s="78"/>
      <c r="DW314" s="78"/>
      <c r="DX314" s="78"/>
      <c r="DY314" s="78"/>
      <c r="DZ314" s="78"/>
      <c r="EA314" s="78"/>
      <c r="EB314" s="78"/>
      <c r="EC314" s="78"/>
      <c r="ED314" s="78">
        <v>108</v>
      </c>
      <c r="EE314" s="78"/>
      <c r="EF314" s="78"/>
      <c r="EG314" s="78"/>
      <c r="EH314" s="78"/>
      <c r="EI314" s="78"/>
      <c r="EJ314" s="78"/>
      <c r="EK314" s="78"/>
      <c r="EL314" s="78"/>
      <c r="EM314" s="78"/>
      <c r="EN314" s="78"/>
      <c r="EO314" s="78"/>
      <c r="EP314" s="78"/>
      <c r="EQ314" s="78"/>
      <c r="ER314" s="78"/>
      <c r="ES314" s="78"/>
      <c r="ET314" s="78"/>
      <c r="EU314" s="78"/>
      <c r="EV314" s="78"/>
      <c r="EW314" s="78"/>
      <c r="EX314" s="78"/>
      <c r="EY314" s="78"/>
      <c r="EZ314" s="78"/>
      <c r="FA314" s="78"/>
      <c r="FB314" s="78"/>
      <c r="FC314" s="78"/>
      <c r="FD314" s="78"/>
      <c r="FE314" s="78"/>
      <c r="FF314" s="78"/>
      <c r="FG314" s="78"/>
      <c r="FH314" s="78"/>
      <c r="FI314" s="78"/>
      <c r="FJ314" s="78"/>
      <c r="FK314" s="78"/>
      <c r="FL314" s="78"/>
      <c r="FM314" s="78"/>
      <c r="FN314" s="78"/>
      <c r="FO314" s="78"/>
      <c r="FP314" s="78"/>
      <c r="FQ314" s="78"/>
      <c r="FR314" s="78"/>
      <c r="FS314" s="78"/>
      <c r="FT314" s="78"/>
      <c r="FU314" s="78"/>
      <c r="FV314" s="78"/>
      <c r="FW314" s="78"/>
      <c r="FX314" s="78"/>
      <c r="FY314" s="78"/>
      <c r="FZ314" s="78"/>
      <c r="GA314" s="78"/>
      <c r="GB314" s="78"/>
      <c r="GC314" s="78"/>
      <c r="GD314" s="78"/>
      <c r="GE314" s="78"/>
      <c r="GF314" s="78"/>
      <c r="GG314" s="78"/>
      <c r="GH314" s="78"/>
      <c r="GI314" s="78"/>
      <c r="GJ314" s="78">
        <v>81</v>
      </c>
      <c r="GK314" s="78"/>
      <c r="GL314" s="78"/>
      <c r="GM314" s="78"/>
      <c r="GN314" s="78"/>
      <c r="GO314" s="78"/>
      <c r="GP314" s="78"/>
      <c r="GQ314" s="78"/>
      <c r="GR314" s="78"/>
      <c r="GS314" s="78"/>
    </row>
    <row r="315" spans="1:201" ht="18">
      <c r="A315" s="76" t="s">
        <v>875</v>
      </c>
      <c r="B315" s="78"/>
      <c r="C315" s="78"/>
      <c r="D315" s="78"/>
      <c r="E315" s="78"/>
      <c r="F315" s="78"/>
      <c r="G315" s="78"/>
      <c r="H315" s="78"/>
      <c r="I315" s="78"/>
      <c r="J315" s="78"/>
      <c r="K315" s="78"/>
      <c r="L315" s="78"/>
      <c r="M315" s="78"/>
      <c r="N315" s="78"/>
      <c r="O315" s="78"/>
      <c r="P315" s="97"/>
      <c r="Q315" s="78"/>
      <c r="R315" s="78"/>
      <c r="S315" s="78"/>
      <c r="T315" s="78"/>
      <c r="U315" s="78"/>
      <c r="V315" s="78"/>
      <c r="W315" s="78"/>
      <c r="X315" s="78"/>
      <c r="Y315" s="78"/>
      <c r="Z315" s="78"/>
      <c r="AA315" s="78"/>
      <c r="AB315" s="78"/>
      <c r="AC315" s="78"/>
      <c r="AD315" s="78"/>
      <c r="AE315" s="78"/>
      <c r="AF315" s="78"/>
      <c r="AG315" s="78"/>
      <c r="AH315" s="78"/>
      <c r="AI315" s="78"/>
      <c r="AJ315" s="78"/>
      <c r="AK315" s="78"/>
      <c r="AL315" s="78"/>
      <c r="AM315" s="78"/>
      <c r="AN315" s="78"/>
      <c r="AO315" s="78"/>
      <c r="AP315" s="91"/>
      <c r="AQ315" s="88"/>
      <c r="AR315" s="78"/>
      <c r="AS315" s="78"/>
      <c r="AT315" s="78"/>
      <c r="AU315" s="78"/>
      <c r="AV315" s="78"/>
      <c r="AW315" s="97"/>
      <c r="AX315" s="78"/>
      <c r="AY315" s="78"/>
      <c r="AZ315" s="78"/>
      <c r="BA315" s="78"/>
      <c r="BB315" s="78"/>
      <c r="BC315" s="102"/>
      <c r="BD315" s="78"/>
      <c r="BE315" s="78"/>
      <c r="BF315" s="78"/>
      <c r="BG315" s="78"/>
      <c r="BH315" s="78"/>
      <c r="BI315" s="78"/>
      <c r="BJ315" s="78"/>
      <c r="BK315" s="78"/>
      <c r="BL315" s="78"/>
      <c r="BM315" s="78"/>
      <c r="BN315" s="78"/>
      <c r="BO315" s="78"/>
      <c r="BP315" s="78"/>
      <c r="BQ315" s="78"/>
      <c r="BR315" s="78"/>
      <c r="BS315" s="78"/>
      <c r="BT315" s="78"/>
      <c r="BU315" s="78"/>
      <c r="BV315" s="78"/>
      <c r="BW315" s="107"/>
      <c r="BX315" s="78"/>
      <c r="BY315" s="78">
        <v>84</v>
      </c>
      <c r="BZ315" s="78"/>
      <c r="CA315" s="78"/>
      <c r="CB315" s="78"/>
      <c r="CC315" s="78">
        <v>82</v>
      </c>
      <c r="CD315" s="112"/>
      <c r="CE315" s="78"/>
      <c r="CF315" s="78"/>
      <c r="CG315" s="78"/>
      <c r="CH315" s="78"/>
      <c r="CI315" s="78"/>
      <c r="CJ315" s="78"/>
      <c r="CK315" s="117"/>
      <c r="CL315" s="78"/>
      <c r="CM315" s="122"/>
      <c r="CN315" s="78"/>
      <c r="CO315" s="78"/>
      <c r="CP315" s="78"/>
      <c r="CQ315" s="78"/>
      <c r="CR315" s="78"/>
      <c r="CS315" s="78"/>
      <c r="CT315" s="78"/>
      <c r="CU315" s="78"/>
      <c r="CV315" s="78"/>
      <c r="CW315" s="78"/>
      <c r="CX315" s="78"/>
      <c r="CY315" s="78"/>
      <c r="CZ315" s="78"/>
      <c r="DA315" s="78">
        <v>91</v>
      </c>
      <c r="DB315" s="78"/>
      <c r="DC315" s="78"/>
      <c r="DD315" s="78"/>
      <c r="DE315" s="78"/>
      <c r="DF315" s="78"/>
      <c r="DG315" s="78"/>
      <c r="DH315" s="78"/>
      <c r="DI315" s="78"/>
      <c r="DJ315" s="78"/>
      <c r="DK315" s="78"/>
      <c r="DL315" s="78"/>
      <c r="DM315" s="78"/>
      <c r="DN315" s="78"/>
      <c r="DO315" s="78"/>
      <c r="DP315" s="78"/>
      <c r="DQ315" s="78">
        <v>94</v>
      </c>
      <c r="DR315" s="78"/>
      <c r="DS315" s="78"/>
      <c r="DT315" s="78"/>
      <c r="DU315" s="78">
        <v>83</v>
      </c>
      <c r="DV315" s="78"/>
      <c r="DW315" s="78"/>
      <c r="DX315" s="78"/>
      <c r="DY315" s="78"/>
      <c r="DZ315" s="78"/>
      <c r="EA315" s="78"/>
      <c r="EB315" s="78"/>
      <c r="EC315" s="78"/>
      <c r="ED315" s="78">
        <v>180</v>
      </c>
      <c r="EE315" s="78"/>
      <c r="EF315" s="78"/>
      <c r="EG315" s="78"/>
      <c r="EH315" s="78"/>
      <c r="EI315" s="78"/>
      <c r="EJ315" s="78"/>
      <c r="EK315" s="78"/>
      <c r="EL315" s="78"/>
      <c r="EM315" s="78"/>
      <c r="EN315" s="78"/>
      <c r="EO315" s="78"/>
      <c r="EP315" s="78"/>
      <c r="EQ315" s="78"/>
      <c r="ER315" s="78"/>
      <c r="ES315" s="78"/>
      <c r="ET315" s="78"/>
      <c r="EU315" s="78"/>
      <c r="EV315" s="78"/>
      <c r="EW315" s="78"/>
      <c r="EX315" s="78"/>
      <c r="EY315" s="78"/>
      <c r="EZ315" s="78"/>
      <c r="FA315" s="78"/>
      <c r="FB315" s="78"/>
      <c r="FC315" s="78"/>
      <c r="FD315" s="78"/>
      <c r="FE315" s="78"/>
      <c r="FF315" s="78"/>
      <c r="FG315" s="78"/>
      <c r="FH315" s="78"/>
      <c r="FI315" s="78"/>
      <c r="FJ315" s="78"/>
      <c r="FK315" s="78"/>
      <c r="FL315" s="78"/>
      <c r="FM315" s="78"/>
      <c r="FN315" s="78"/>
      <c r="FO315" s="78"/>
      <c r="FP315" s="78"/>
      <c r="FQ315" s="78"/>
      <c r="FR315" s="78"/>
      <c r="FS315" s="78"/>
      <c r="FT315" s="78"/>
      <c r="FU315" s="78"/>
      <c r="FV315" s="78"/>
      <c r="FW315" s="78"/>
      <c r="FX315" s="78"/>
      <c r="FY315" s="78"/>
      <c r="FZ315" s="78"/>
      <c r="GA315" s="78"/>
      <c r="GB315" s="78"/>
      <c r="GC315" s="78"/>
      <c r="GD315" s="78"/>
      <c r="GE315" s="78"/>
      <c r="GF315" s="78"/>
      <c r="GG315" s="78"/>
      <c r="GH315" s="78"/>
      <c r="GI315" s="78"/>
      <c r="GJ315" s="78"/>
      <c r="GK315" s="78"/>
      <c r="GL315" s="78"/>
      <c r="GM315" s="78"/>
      <c r="GN315" s="78">
        <v>98</v>
      </c>
      <c r="GO315" s="78"/>
      <c r="GP315" s="78"/>
      <c r="GQ315" s="78"/>
      <c r="GR315" s="78"/>
      <c r="GS315" s="78"/>
    </row>
    <row r="316" spans="1:201" ht="35.25">
      <c r="A316" s="73" t="s">
        <v>328</v>
      </c>
      <c r="B316" s="78"/>
      <c r="C316" s="78"/>
      <c r="D316" s="78"/>
      <c r="E316" s="78"/>
      <c r="F316" s="78"/>
      <c r="G316" s="78"/>
      <c r="H316" s="78"/>
      <c r="I316" s="78"/>
      <c r="J316" s="78"/>
      <c r="K316" s="78"/>
      <c r="L316" s="78"/>
      <c r="M316" s="78"/>
      <c r="N316" s="78"/>
      <c r="O316" s="78"/>
      <c r="P316" s="97"/>
      <c r="Q316" s="78"/>
      <c r="R316" s="78"/>
      <c r="S316" s="78"/>
      <c r="T316" s="78"/>
      <c r="U316" s="78"/>
      <c r="V316" s="78"/>
      <c r="W316" s="78"/>
      <c r="X316" s="78"/>
      <c r="Y316" s="78"/>
      <c r="Z316" s="78"/>
      <c r="AA316" s="78"/>
      <c r="AB316" s="78"/>
      <c r="AC316" s="78"/>
      <c r="AD316" s="78"/>
      <c r="AE316" s="78"/>
      <c r="AF316" s="78"/>
      <c r="AG316" s="78"/>
      <c r="AH316" s="78"/>
      <c r="AI316" s="78"/>
      <c r="AJ316" s="78"/>
      <c r="AK316" s="78"/>
      <c r="AL316" s="78"/>
      <c r="AM316" s="78"/>
      <c r="AN316" s="78"/>
      <c r="AO316" s="78"/>
      <c r="AP316" s="91"/>
      <c r="AQ316" s="88"/>
      <c r="AR316" s="78"/>
      <c r="AS316" s="78"/>
      <c r="AT316" s="78"/>
      <c r="AU316" s="78"/>
      <c r="AV316" s="78"/>
      <c r="AW316" s="97"/>
      <c r="AX316" s="78"/>
      <c r="AY316" s="78"/>
      <c r="AZ316" s="78"/>
      <c r="BA316" s="78"/>
      <c r="BB316" s="78"/>
      <c r="BC316" s="102"/>
      <c r="BD316" s="78"/>
      <c r="BE316" s="78"/>
      <c r="BF316" s="78"/>
      <c r="BG316" s="78"/>
      <c r="BH316" s="78"/>
      <c r="BI316" s="78"/>
      <c r="BJ316" s="78"/>
      <c r="BK316" s="78"/>
      <c r="BL316" s="78"/>
      <c r="BM316" s="78"/>
      <c r="BN316" s="78"/>
      <c r="BO316" s="78"/>
      <c r="BP316" s="78"/>
      <c r="BQ316" s="78"/>
      <c r="BR316" s="78"/>
      <c r="BS316" s="78"/>
      <c r="BT316" s="78"/>
      <c r="BU316" s="78"/>
      <c r="BV316" s="78"/>
      <c r="BW316" s="107"/>
      <c r="BX316" s="78"/>
      <c r="BY316" s="78"/>
      <c r="BZ316" s="78"/>
      <c r="CA316" s="78"/>
      <c r="CB316" s="78"/>
      <c r="CC316" s="78"/>
      <c r="CD316" s="112"/>
      <c r="CE316" s="78"/>
      <c r="CF316" s="78"/>
      <c r="CG316" s="78"/>
      <c r="CH316" s="78"/>
      <c r="CI316" s="78"/>
      <c r="CJ316" s="78"/>
      <c r="CK316" s="117"/>
      <c r="CL316" s="78"/>
      <c r="CM316" s="122"/>
      <c r="CN316" s="78"/>
      <c r="CO316" s="78"/>
      <c r="CP316" s="78"/>
      <c r="CQ316" s="78"/>
      <c r="CR316" s="78"/>
      <c r="CS316" s="78"/>
      <c r="CT316" s="78"/>
      <c r="CU316" s="78"/>
      <c r="CV316" s="78"/>
      <c r="CW316" s="78"/>
      <c r="CX316" s="78"/>
      <c r="CY316" s="78"/>
      <c r="CZ316" s="78"/>
      <c r="DA316" s="78"/>
      <c r="DB316" s="78"/>
      <c r="DC316" s="78"/>
      <c r="DD316" s="78"/>
      <c r="DE316" s="78"/>
      <c r="DF316" s="78"/>
      <c r="DG316" s="78"/>
      <c r="DH316" s="78"/>
      <c r="DI316" s="78"/>
      <c r="DJ316" s="78"/>
      <c r="DK316" s="78"/>
      <c r="DL316" s="78"/>
      <c r="DM316" s="78"/>
      <c r="DN316" s="78"/>
      <c r="DO316" s="78"/>
      <c r="DP316" s="78"/>
      <c r="DQ316" s="78"/>
      <c r="DR316" s="78"/>
      <c r="DS316" s="78"/>
      <c r="DT316" s="78"/>
      <c r="DU316" s="78"/>
      <c r="DV316" s="78"/>
      <c r="DW316" s="78"/>
      <c r="DX316" s="78"/>
      <c r="DY316" s="78"/>
      <c r="DZ316" s="78"/>
      <c r="EA316" s="78"/>
      <c r="EB316" s="78"/>
      <c r="EC316" s="78"/>
      <c r="ED316" s="78"/>
      <c r="EE316" s="78"/>
      <c r="EF316" s="78"/>
      <c r="EG316" s="78"/>
      <c r="EH316" s="78"/>
      <c r="EI316" s="78"/>
      <c r="EJ316" s="78"/>
      <c r="EK316" s="78"/>
      <c r="EL316" s="78"/>
      <c r="EM316" s="78"/>
      <c r="EN316" s="78"/>
      <c r="EO316" s="78"/>
      <c r="EP316" s="78"/>
      <c r="EQ316" s="78"/>
      <c r="ER316" s="78"/>
      <c r="ES316" s="78"/>
      <c r="ET316" s="78"/>
      <c r="EU316" s="78"/>
      <c r="EV316" s="78"/>
      <c r="EW316" s="78"/>
      <c r="EX316" s="78"/>
      <c r="EY316" s="78"/>
      <c r="EZ316" s="78"/>
      <c r="FA316" s="78"/>
      <c r="FB316" s="78"/>
      <c r="FC316" s="78"/>
      <c r="FD316" s="78"/>
      <c r="FE316" s="78"/>
      <c r="FF316" s="78"/>
      <c r="FG316" s="78"/>
      <c r="FH316" s="78"/>
      <c r="FI316" s="78"/>
      <c r="FJ316" s="78"/>
      <c r="FK316" s="78"/>
      <c r="FL316" s="78"/>
      <c r="FM316" s="78"/>
      <c r="FN316" s="78"/>
      <c r="FO316" s="78"/>
      <c r="FP316" s="78"/>
      <c r="FQ316" s="78"/>
      <c r="FR316" s="78"/>
      <c r="FS316" s="78"/>
      <c r="FT316" s="78"/>
      <c r="FU316" s="78"/>
      <c r="FV316" s="78"/>
      <c r="FW316" s="78"/>
      <c r="FX316" s="78"/>
      <c r="FY316" s="78"/>
      <c r="FZ316" s="78"/>
      <c r="GA316" s="78"/>
      <c r="GB316" s="78"/>
      <c r="GC316" s="78"/>
      <c r="GD316" s="78"/>
      <c r="GE316" s="78"/>
      <c r="GF316" s="78"/>
      <c r="GG316" s="78"/>
      <c r="GH316" s="78"/>
      <c r="GI316" s="78"/>
      <c r="GJ316" s="78"/>
      <c r="GK316" s="78"/>
      <c r="GL316" s="78"/>
      <c r="GM316" s="78"/>
      <c r="GN316" s="78"/>
      <c r="GO316" s="78"/>
      <c r="GP316" s="78"/>
      <c r="GQ316" s="78"/>
      <c r="GR316" s="78"/>
      <c r="GS316" s="78"/>
    </row>
    <row r="317" spans="1:201" ht="35.25">
      <c r="A317" s="74">
        <v>10</v>
      </c>
      <c r="B317" s="78"/>
      <c r="C317" s="78"/>
      <c r="D317" s="78">
        <v>90</v>
      </c>
      <c r="E317" s="78"/>
      <c r="F317" s="78"/>
      <c r="G317" s="78"/>
      <c r="H317" s="78"/>
      <c r="I317" s="78"/>
      <c r="J317" s="78"/>
      <c r="K317" s="78"/>
      <c r="L317" s="78"/>
      <c r="M317" s="78"/>
      <c r="N317" s="78"/>
      <c r="O317" s="78"/>
      <c r="P317" s="97"/>
      <c r="Q317" s="78"/>
      <c r="R317" s="78"/>
      <c r="S317" s="78">
        <v>101</v>
      </c>
      <c r="T317" s="78"/>
      <c r="U317" s="78"/>
      <c r="V317" s="78"/>
      <c r="W317" s="78"/>
      <c r="X317" s="78"/>
      <c r="Y317" s="78"/>
      <c r="Z317" s="78"/>
      <c r="AA317" s="78"/>
      <c r="AB317" s="78"/>
      <c r="AC317" s="78"/>
      <c r="AD317" s="78"/>
      <c r="AE317" s="78"/>
      <c r="AF317" s="78"/>
      <c r="AG317" s="78"/>
      <c r="AH317" s="78"/>
      <c r="AI317" s="78"/>
      <c r="AJ317" s="78"/>
      <c r="AK317" s="78"/>
      <c r="AL317" s="78"/>
      <c r="AM317" s="78"/>
      <c r="AN317" s="78"/>
      <c r="AO317" s="78"/>
      <c r="AP317" s="91"/>
      <c r="AQ317" s="88"/>
      <c r="AR317" s="78"/>
      <c r="AS317" s="78"/>
      <c r="AT317" s="78"/>
      <c r="AU317" s="78"/>
      <c r="AV317" s="78"/>
      <c r="AW317" s="97"/>
      <c r="AX317" s="78"/>
      <c r="AY317" s="78"/>
      <c r="AZ317" s="78"/>
      <c r="BA317" s="78"/>
      <c r="BB317" s="78"/>
      <c r="BC317" s="102"/>
      <c r="BD317" s="78"/>
      <c r="BE317" s="78"/>
      <c r="BF317" s="78"/>
      <c r="BG317" s="78"/>
      <c r="BH317" s="78"/>
      <c r="BI317" s="78"/>
      <c r="BJ317" s="78"/>
      <c r="BK317" s="78"/>
      <c r="BL317" s="78"/>
      <c r="BM317" s="78"/>
      <c r="BN317" s="78"/>
      <c r="BO317" s="78">
        <v>195</v>
      </c>
      <c r="BP317" s="78"/>
      <c r="BQ317" s="78"/>
      <c r="BR317" s="78"/>
      <c r="BS317" s="78"/>
      <c r="BT317" s="78"/>
      <c r="BU317" s="78"/>
      <c r="BV317" s="78"/>
      <c r="BW317" s="107"/>
      <c r="BX317" s="78"/>
      <c r="BY317" s="78"/>
      <c r="BZ317" s="78"/>
      <c r="CA317" s="78"/>
      <c r="CB317" s="78"/>
      <c r="CC317" s="78"/>
      <c r="CD317" s="112"/>
      <c r="CE317" s="78"/>
      <c r="CF317" s="78"/>
      <c r="CG317" s="78"/>
      <c r="CH317" s="78"/>
      <c r="CI317" s="78"/>
      <c r="CJ317" s="78"/>
      <c r="CK317" s="117"/>
      <c r="CL317" s="78"/>
      <c r="CM317" s="122"/>
      <c r="CN317" s="78"/>
      <c r="CO317" s="78"/>
      <c r="CP317" s="78"/>
      <c r="CQ317" s="78"/>
      <c r="CR317" s="78"/>
      <c r="CS317" s="78"/>
      <c r="CT317" s="78"/>
      <c r="CU317" s="78"/>
      <c r="CV317" s="78"/>
      <c r="CW317" s="78"/>
      <c r="CX317" s="78"/>
      <c r="CY317" s="78"/>
      <c r="CZ317" s="78"/>
      <c r="DA317" s="78"/>
      <c r="DB317" s="78"/>
      <c r="DC317" s="78"/>
      <c r="DD317" s="78"/>
      <c r="DE317" s="78"/>
      <c r="DF317" s="78"/>
      <c r="DG317" s="78"/>
      <c r="DH317" s="78"/>
      <c r="DI317" s="78"/>
      <c r="DJ317" s="78"/>
      <c r="DK317" s="78">
        <v>95</v>
      </c>
      <c r="DL317" s="78">
        <v>90</v>
      </c>
      <c r="DM317" s="78"/>
      <c r="DN317" s="78"/>
      <c r="DO317" s="78"/>
      <c r="DP317" s="78"/>
      <c r="DQ317" s="78"/>
      <c r="DR317" s="78"/>
      <c r="DS317" s="78"/>
      <c r="DT317" s="78"/>
      <c r="DU317" s="78"/>
      <c r="DV317" s="78"/>
      <c r="DW317" s="78"/>
      <c r="DX317" s="78"/>
      <c r="DY317" s="78"/>
      <c r="DZ317" s="78"/>
      <c r="EA317" s="78"/>
      <c r="EB317" s="78"/>
      <c r="EC317" s="78"/>
      <c r="ED317" s="78"/>
      <c r="EE317" s="78"/>
      <c r="EF317" s="78"/>
      <c r="EG317" s="78"/>
      <c r="EH317" s="78"/>
      <c r="EI317" s="78"/>
      <c r="EJ317" s="78"/>
      <c r="EK317" s="78"/>
      <c r="EL317" s="78"/>
      <c r="EM317" s="78"/>
      <c r="EN317" s="78"/>
      <c r="EO317" s="78"/>
      <c r="EP317" s="78"/>
      <c r="EQ317" s="78"/>
      <c r="ER317" s="78"/>
      <c r="ES317" s="78"/>
      <c r="ET317" s="78"/>
      <c r="EU317" s="78"/>
      <c r="EV317" s="78"/>
      <c r="EW317" s="78"/>
      <c r="EX317" s="78"/>
      <c r="EY317" s="78"/>
      <c r="EZ317" s="78"/>
      <c r="FA317" s="78"/>
      <c r="FB317" s="78"/>
      <c r="FC317" s="78"/>
      <c r="FD317" s="78"/>
      <c r="FE317" s="78"/>
      <c r="FF317" s="78"/>
      <c r="FG317" s="78"/>
      <c r="FH317" s="78"/>
      <c r="FI317" s="78"/>
      <c r="FJ317" s="78"/>
      <c r="FK317" s="78"/>
      <c r="FL317" s="78"/>
      <c r="FM317" s="78"/>
      <c r="FN317" s="78"/>
      <c r="FO317" s="78"/>
      <c r="FP317" s="78"/>
      <c r="FQ317" s="78"/>
      <c r="FR317" s="78"/>
      <c r="FS317" s="78"/>
      <c r="FT317" s="78"/>
      <c r="FU317" s="78"/>
      <c r="FV317" s="78"/>
      <c r="FW317" s="78"/>
      <c r="FX317" s="78"/>
      <c r="FY317" s="78"/>
      <c r="FZ317" s="78"/>
      <c r="GA317" s="78"/>
      <c r="GB317" s="78"/>
      <c r="GC317" s="78"/>
      <c r="GD317" s="78"/>
      <c r="GE317" s="78"/>
      <c r="GF317" s="78"/>
      <c r="GG317" s="78"/>
      <c r="GH317" s="78"/>
      <c r="GI317" s="78"/>
      <c r="GJ317" s="78"/>
      <c r="GK317" s="78"/>
      <c r="GL317" s="78"/>
      <c r="GM317" s="78"/>
      <c r="GN317" s="78"/>
      <c r="GO317" s="78"/>
      <c r="GP317" s="78"/>
      <c r="GQ317" s="78"/>
      <c r="GR317" s="78"/>
      <c r="GS317" s="78"/>
    </row>
    <row r="318" spans="1:201">
      <c r="A318" s="75">
        <v>10</v>
      </c>
      <c r="B318" s="78"/>
      <c r="C318" s="78"/>
      <c r="D318" s="78"/>
      <c r="E318" s="78"/>
      <c r="F318" s="78"/>
      <c r="G318" s="78"/>
      <c r="H318" s="78"/>
      <c r="I318" s="78"/>
      <c r="J318" s="78"/>
      <c r="K318" s="78"/>
      <c r="L318" s="78"/>
      <c r="M318" s="78"/>
      <c r="N318" s="78"/>
      <c r="O318" s="78"/>
      <c r="P318" s="97"/>
      <c r="Q318" s="78"/>
      <c r="R318" s="78"/>
      <c r="S318" s="78"/>
      <c r="T318" s="78"/>
      <c r="U318" s="78"/>
      <c r="V318" s="78"/>
      <c r="W318" s="78"/>
      <c r="X318" s="78"/>
      <c r="Y318" s="78"/>
      <c r="Z318" s="78"/>
      <c r="AA318" s="78"/>
      <c r="AB318" s="78"/>
      <c r="AC318" s="78"/>
      <c r="AD318" s="78"/>
      <c r="AE318" s="78"/>
      <c r="AF318" s="78"/>
      <c r="AG318" s="78"/>
      <c r="AH318" s="78"/>
      <c r="AI318" s="78"/>
      <c r="AJ318" s="78"/>
      <c r="AK318" s="78"/>
      <c r="AL318" s="78"/>
      <c r="AM318" s="78"/>
      <c r="AN318" s="78"/>
      <c r="AO318" s="78"/>
      <c r="AP318" s="91"/>
      <c r="AQ318" s="88"/>
      <c r="AR318" s="78"/>
      <c r="AS318" s="78"/>
      <c r="AT318" s="78"/>
      <c r="AU318" s="78"/>
      <c r="AV318" s="78"/>
      <c r="AW318" s="97"/>
      <c r="AX318" s="78"/>
      <c r="AY318" s="78"/>
      <c r="AZ318" s="78"/>
      <c r="BA318" s="78"/>
      <c r="BB318" s="78"/>
      <c r="BC318" s="102"/>
      <c r="BD318" s="78"/>
      <c r="BE318" s="78"/>
      <c r="BF318" s="78"/>
      <c r="BG318" s="78"/>
      <c r="BH318" s="78"/>
      <c r="BI318" s="78"/>
      <c r="BJ318" s="78"/>
      <c r="BK318" s="78"/>
      <c r="BL318" s="78"/>
      <c r="BM318" s="78"/>
      <c r="BN318" s="78"/>
      <c r="BO318" s="78">
        <v>105</v>
      </c>
      <c r="BP318" s="78"/>
      <c r="BQ318" s="78"/>
      <c r="BR318" s="78"/>
      <c r="BS318" s="78"/>
      <c r="BT318" s="78"/>
      <c r="BU318" s="78"/>
      <c r="BV318" s="78"/>
      <c r="BW318" s="107"/>
      <c r="BX318" s="78"/>
      <c r="BY318" s="78"/>
      <c r="BZ318" s="78"/>
      <c r="CA318" s="78"/>
      <c r="CB318" s="78"/>
      <c r="CC318" s="78"/>
      <c r="CD318" s="112"/>
      <c r="CE318" s="78"/>
      <c r="CF318" s="78"/>
      <c r="CG318" s="78"/>
      <c r="CH318" s="78"/>
      <c r="CI318" s="78"/>
      <c r="CJ318" s="78"/>
      <c r="CK318" s="117"/>
      <c r="CL318" s="78"/>
      <c r="CM318" s="122"/>
      <c r="CN318" s="78"/>
      <c r="CO318" s="78"/>
      <c r="CP318" s="78"/>
      <c r="CQ318" s="78"/>
      <c r="CR318" s="78"/>
      <c r="CS318" s="78"/>
      <c r="CT318" s="78"/>
      <c r="CU318" s="78"/>
      <c r="CV318" s="78"/>
      <c r="CW318" s="78"/>
      <c r="CX318" s="78"/>
      <c r="CY318" s="78"/>
      <c r="CZ318" s="78"/>
      <c r="DA318" s="78"/>
      <c r="DB318" s="78"/>
      <c r="DC318" s="78"/>
      <c r="DD318" s="78"/>
      <c r="DE318" s="78"/>
      <c r="DF318" s="78"/>
      <c r="DG318" s="78"/>
      <c r="DH318" s="78"/>
      <c r="DI318" s="78"/>
      <c r="DJ318" s="78"/>
      <c r="DK318" s="78">
        <v>95</v>
      </c>
      <c r="DL318" s="78">
        <v>90</v>
      </c>
      <c r="DM318" s="78"/>
      <c r="DN318" s="78"/>
      <c r="DO318" s="78"/>
      <c r="DP318" s="78"/>
      <c r="DQ318" s="78"/>
      <c r="DR318" s="78"/>
      <c r="DS318" s="78"/>
      <c r="DT318" s="78"/>
      <c r="DU318" s="78"/>
      <c r="DV318" s="78"/>
      <c r="DW318" s="78"/>
      <c r="DX318" s="78"/>
      <c r="DY318" s="78"/>
      <c r="DZ318" s="78"/>
      <c r="EA318" s="78"/>
      <c r="EB318" s="78"/>
      <c r="EC318" s="78"/>
      <c r="ED318" s="78"/>
      <c r="EE318" s="78"/>
      <c r="EF318" s="78"/>
      <c r="EG318" s="78"/>
      <c r="EH318" s="78"/>
      <c r="EI318" s="78"/>
      <c r="EJ318" s="78"/>
      <c r="EK318" s="78"/>
      <c r="EL318" s="78"/>
      <c r="EM318" s="78"/>
      <c r="EN318" s="78"/>
      <c r="EO318" s="78"/>
      <c r="EP318" s="78"/>
      <c r="EQ318" s="78"/>
      <c r="ER318" s="78"/>
      <c r="ES318" s="78"/>
      <c r="ET318" s="78"/>
      <c r="EU318" s="78"/>
      <c r="EV318" s="78"/>
      <c r="EW318" s="78"/>
      <c r="EX318" s="78"/>
      <c r="EY318" s="78"/>
      <c r="EZ318" s="78"/>
      <c r="FA318" s="78"/>
      <c r="FB318" s="78"/>
      <c r="FC318" s="78"/>
      <c r="FD318" s="78"/>
      <c r="FE318" s="78"/>
      <c r="FF318" s="78"/>
      <c r="FG318" s="78"/>
      <c r="FH318" s="78"/>
      <c r="FI318" s="78"/>
      <c r="FJ318" s="78"/>
      <c r="FK318" s="78"/>
      <c r="FL318" s="78"/>
      <c r="FM318" s="78"/>
      <c r="FN318" s="78"/>
      <c r="FO318" s="78"/>
      <c r="FP318" s="78"/>
      <c r="FQ318" s="78"/>
      <c r="FR318" s="78"/>
      <c r="FS318" s="78"/>
      <c r="FT318" s="78"/>
      <c r="FU318" s="78"/>
      <c r="FV318" s="78"/>
      <c r="FW318" s="78"/>
      <c r="FX318" s="78"/>
      <c r="FY318" s="78"/>
      <c r="FZ318" s="78"/>
      <c r="GA318" s="78"/>
      <c r="GB318" s="78"/>
      <c r="GC318" s="78"/>
      <c r="GD318" s="78"/>
      <c r="GE318" s="78"/>
      <c r="GF318" s="78"/>
      <c r="GG318" s="78"/>
      <c r="GH318" s="78"/>
      <c r="GI318" s="78"/>
      <c r="GJ318" s="78"/>
      <c r="GK318" s="78"/>
      <c r="GL318" s="78"/>
      <c r="GM318" s="78"/>
      <c r="GN318" s="78"/>
      <c r="GO318" s="78"/>
      <c r="GP318" s="78"/>
      <c r="GQ318" s="78"/>
      <c r="GR318" s="78"/>
      <c r="GS318" s="78"/>
    </row>
    <row r="319" spans="1:201" ht="18">
      <c r="A319" s="76" t="s">
        <v>335</v>
      </c>
      <c r="B319" s="78"/>
      <c r="C319" s="78"/>
      <c r="D319" s="78"/>
      <c r="E319" s="78"/>
      <c r="F319" s="78"/>
      <c r="G319" s="78"/>
      <c r="H319" s="78"/>
      <c r="I319" s="78"/>
      <c r="J319" s="78"/>
      <c r="K319" s="78"/>
      <c r="L319" s="78"/>
      <c r="M319" s="78"/>
      <c r="N319" s="78"/>
      <c r="O319" s="78"/>
      <c r="P319" s="97"/>
      <c r="Q319" s="78"/>
      <c r="R319" s="78"/>
      <c r="S319" s="78"/>
      <c r="T319" s="78"/>
      <c r="U319" s="78"/>
      <c r="V319" s="78"/>
      <c r="W319" s="78"/>
      <c r="X319" s="78"/>
      <c r="Y319" s="78"/>
      <c r="Z319" s="78"/>
      <c r="AA319" s="78"/>
      <c r="AB319" s="78"/>
      <c r="AC319" s="78"/>
      <c r="AD319" s="78"/>
      <c r="AE319" s="78"/>
      <c r="AF319" s="78"/>
      <c r="AG319" s="78"/>
      <c r="AH319" s="78"/>
      <c r="AI319" s="78"/>
      <c r="AJ319" s="78"/>
      <c r="AK319" s="78"/>
      <c r="AL319" s="78"/>
      <c r="AM319" s="78"/>
      <c r="AN319" s="78"/>
      <c r="AO319" s="78"/>
      <c r="AP319" s="91"/>
      <c r="AQ319" s="88"/>
      <c r="AR319" s="78"/>
      <c r="AS319" s="78"/>
      <c r="AT319" s="78"/>
      <c r="AU319" s="78"/>
      <c r="AV319" s="78"/>
      <c r="AW319" s="97"/>
      <c r="AX319" s="78"/>
      <c r="AY319" s="78"/>
      <c r="AZ319" s="78"/>
      <c r="BA319" s="78"/>
      <c r="BB319" s="78"/>
      <c r="BC319" s="102"/>
      <c r="BD319" s="78"/>
      <c r="BE319" s="78"/>
      <c r="BF319" s="78"/>
      <c r="BG319" s="78"/>
      <c r="BH319" s="78"/>
      <c r="BI319" s="78"/>
      <c r="BJ319" s="78"/>
      <c r="BK319" s="78"/>
      <c r="BL319" s="78"/>
      <c r="BM319" s="78"/>
      <c r="BN319" s="78"/>
      <c r="BO319" s="78">
        <v>105</v>
      </c>
      <c r="BP319" s="78"/>
      <c r="BQ319" s="78"/>
      <c r="BR319" s="78"/>
      <c r="BS319" s="78"/>
      <c r="BT319" s="78"/>
      <c r="BU319" s="78"/>
      <c r="BV319" s="78"/>
      <c r="BW319" s="107"/>
      <c r="BX319" s="78"/>
      <c r="BY319" s="78"/>
      <c r="BZ319" s="78"/>
      <c r="CA319" s="78"/>
      <c r="CB319" s="78"/>
      <c r="CC319" s="78"/>
      <c r="CD319" s="112"/>
      <c r="CE319" s="78"/>
      <c r="CF319" s="78"/>
      <c r="CG319" s="78"/>
      <c r="CH319" s="78"/>
      <c r="CI319" s="78"/>
      <c r="CJ319" s="78"/>
      <c r="CK319" s="117"/>
      <c r="CL319" s="78"/>
      <c r="CM319" s="122"/>
      <c r="CN319" s="78"/>
      <c r="CO319" s="78"/>
      <c r="CP319" s="78"/>
      <c r="CQ319" s="78"/>
      <c r="CR319" s="78"/>
      <c r="CS319" s="78"/>
      <c r="CT319" s="78"/>
      <c r="CU319" s="78"/>
      <c r="CV319" s="78"/>
      <c r="CW319" s="78"/>
      <c r="CX319" s="78"/>
      <c r="CY319" s="78"/>
      <c r="CZ319" s="78"/>
      <c r="DA319" s="78"/>
      <c r="DB319" s="78"/>
      <c r="DC319" s="78"/>
      <c r="DD319" s="78"/>
      <c r="DE319" s="78"/>
      <c r="DF319" s="78"/>
      <c r="DG319" s="78"/>
      <c r="DH319" s="78"/>
      <c r="DI319" s="78"/>
      <c r="DJ319" s="78"/>
      <c r="DK319" s="78">
        <v>95</v>
      </c>
      <c r="DL319" s="78">
        <v>90</v>
      </c>
      <c r="DM319" s="78"/>
      <c r="DN319" s="78"/>
      <c r="DO319" s="78"/>
      <c r="DP319" s="78"/>
      <c r="DQ319" s="78"/>
      <c r="DR319" s="78"/>
      <c r="DS319" s="78"/>
      <c r="DT319" s="78"/>
      <c r="DU319" s="78"/>
      <c r="DV319" s="78"/>
      <c r="DW319" s="78"/>
      <c r="DX319" s="78"/>
      <c r="DY319" s="78"/>
      <c r="DZ319" s="78"/>
      <c r="EA319" s="78"/>
      <c r="EB319" s="78"/>
      <c r="EC319" s="78"/>
      <c r="ED319" s="78"/>
      <c r="EE319" s="78"/>
      <c r="EF319" s="78"/>
      <c r="EG319" s="78"/>
      <c r="EH319" s="78"/>
      <c r="EI319" s="78"/>
      <c r="EJ319" s="78"/>
      <c r="EK319" s="78"/>
      <c r="EL319" s="78"/>
      <c r="EM319" s="78"/>
      <c r="EN319" s="78"/>
      <c r="EO319" s="78"/>
      <c r="EP319" s="78"/>
      <c r="EQ319" s="78"/>
      <c r="ER319" s="78"/>
      <c r="ES319" s="78"/>
      <c r="ET319" s="78"/>
      <c r="EU319" s="78"/>
      <c r="EV319" s="78"/>
      <c r="EW319" s="78"/>
      <c r="EX319" s="78"/>
      <c r="EY319" s="78"/>
      <c r="EZ319" s="78"/>
      <c r="FA319" s="78"/>
      <c r="FB319" s="78"/>
      <c r="FC319" s="78"/>
      <c r="FD319" s="78"/>
      <c r="FE319" s="78"/>
      <c r="FF319" s="78"/>
      <c r="FG319" s="78"/>
      <c r="FH319" s="78"/>
      <c r="FI319" s="78"/>
      <c r="FJ319" s="78"/>
      <c r="FK319" s="78"/>
      <c r="FL319" s="78"/>
      <c r="FM319" s="78"/>
      <c r="FN319" s="78"/>
      <c r="FO319" s="78"/>
      <c r="FP319" s="78"/>
      <c r="FQ319" s="78"/>
      <c r="FR319" s="78"/>
      <c r="FS319" s="78"/>
      <c r="FT319" s="78"/>
      <c r="FU319" s="78"/>
      <c r="FV319" s="78"/>
      <c r="FW319" s="78"/>
      <c r="FX319" s="78"/>
      <c r="FY319" s="78"/>
      <c r="FZ319" s="78"/>
      <c r="GA319" s="78"/>
      <c r="GB319" s="78"/>
      <c r="GC319" s="78"/>
      <c r="GD319" s="78"/>
      <c r="GE319" s="78"/>
      <c r="GF319" s="78"/>
      <c r="GG319" s="78"/>
      <c r="GH319" s="78"/>
      <c r="GI319" s="78"/>
      <c r="GJ319" s="78"/>
      <c r="GK319" s="78"/>
      <c r="GL319" s="78"/>
      <c r="GM319" s="78"/>
      <c r="GN319" s="78"/>
      <c r="GO319" s="78"/>
      <c r="GP319" s="78"/>
      <c r="GQ319" s="78"/>
      <c r="GR319" s="78"/>
      <c r="GS319" s="78"/>
    </row>
    <row r="320" spans="1:201">
      <c r="A320" s="75">
        <v>15</v>
      </c>
      <c r="B320" s="78"/>
      <c r="C320" s="78"/>
      <c r="D320" s="78">
        <v>90</v>
      </c>
      <c r="E320" s="78"/>
      <c r="F320" s="78"/>
      <c r="G320" s="78"/>
      <c r="H320" s="78"/>
      <c r="I320" s="78"/>
      <c r="J320" s="78"/>
      <c r="K320" s="78"/>
      <c r="L320" s="78"/>
      <c r="M320" s="78"/>
      <c r="N320" s="78"/>
      <c r="O320" s="78"/>
      <c r="P320" s="97"/>
      <c r="Q320" s="78"/>
      <c r="R320" s="78"/>
      <c r="S320" s="78">
        <v>101</v>
      </c>
      <c r="T320" s="78"/>
      <c r="U320" s="78"/>
      <c r="V320" s="78"/>
      <c r="W320" s="78"/>
      <c r="X320" s="78"/>
      <c r="Y320" s="78"/>
      <c r="Z320" s="78"/>
      <c r="AA320" s="78"/>
      <c r="AB320" s="78"/>
      <c r="AC320" s="78"/>
      <c r="AD320" s="78"/>
      <c r="AE320" s="78"/>
      <c r="AF320" s="78"/>
      <c r="AG320" s="78"/>
      <c r="AH320" s="78"/>
      <c r="AI320" s="78"/>
      <c r="AJ320" s="78"/>
      <c r="AK320" s="78"/>
      <c r="AL320" s="78"/>
      <c r="AM320" s="78"/>
      <c r="AN320" s="78"/>
      <c r="AO320" s="78"/>
      <c r="AP320" s="91"/>
      <c r="AQ320" s="88"/>
      <c r="AR320" s="78"/>
      <c r="AS320" s="78"/>
      <c r="AT320" s="78"/>
      <c r="AU320" s="78"/>
      <c r="AV320" s="78"/>
      <c r="AW320" s="97"/>
      <c r="AX320" s="78"/>
      <c r="AY320" s="78"/>
      <c r="AZ320" s="78"/>
      <c r="BA320" s="78"/>
      <c r="BB320" s="78"/>
      <c r="BC320" s="102"/>
      <c r="BD320" s="78"/>
      <c r="BE320" s="78"/>
      <c r="BF320" s="78"/>
      <c r="BG320" s="78"/>
      <c r="BH320" s="78"/>
      <c r="BI320" s="78"/>
      <c r="BJ320" s="78"/>
      <c r="BK320" s="78"/>
      <c r="BL320" s="78"/>
      <c r="BM320" s="78"/>
      <c r="BN320" s="78"/>
      <c r="BO320" s="78">
        <v>90</v>
      </c>
      <c r="BP320" s="78"/>
      <c r="BQ320" s="78"/>
      <c r="BR320" s="78"/>
      <c r="BS320" s="78"/>
      <c r="BT320" s="78"/>
      <c r="BU320" s="78"/>
      <c r="BV320" s="78"/>
      <c r="BW320" s="107"/>
      <c r="BX320" s="78"/>
      <c r="BY320" s="78"/>
      <c r="BZ320" s="78"/>
      <c r="CA320" s="78"/>
      <c r="CB320" s="78"/>
      <c r="CC320" s="78"/>
      <c r="CD320" s="112"/>
      <c r="CE320" s="78"/>
      <c r="CF320" s="78"/>
      <c r="CG320" s="78"/>
      <c r="CH320" s="78"/>
      <c r="CI320" s="78"/>
      <c r="CJ320" s="78"/>
      <c r="CK320" s="117"/>
      <c r="CL320" s="78"/>
      <c r="CM320" s="122"/>
      <c r="CN320" s="78"/>
      <c r="CO320" s="78"/>
      <c r="CP320" s="78"/>
      <c r="CQ320" s="78"/>
      <c r="CR320" s="78"/>
      <c r="CS320" s="78"/>
      <c r="CT320" s="78"/>
      <c r="CU320" s="78"/>
      <c r="CV320" s="78"/>
      <c r="CW320" s="78"/>
      <c r="CX320" s="78"/>
      <c r="CY320" s="78"/>
      <c r="CZ320" s="78"/>
      <c r="DA320" s="78"/>
      <c r="DB320" s="78"/>
      <c r="DC320" s="78"/>
      <c r="DD320" s="78"/>
      <c r="DE320" s="78"/>
      <c r="DF320" s="78"/>
      <c r="DG320" s="78"/>
      <c r="DH320" s="78"/>
      <c r="DI320" s="78"/>
      <c r="DJ320" s="78"/>
      <c r="DK320" s="78"/>
      <c r="DL320" s="78"/>
      <c r="DM320" s="78"/>
      <c r="DN320" s="78"/>
      <c r="DO320" s="78"/>
      <c r="DP320" s="78"/>
      <c r="DQ320" s="78"/>
      <c r="DR320" s="78"/>
      <c r="DS320" s="78"/>
      <c r="DT320" s="78"/>
      <c r="DU320" s="78"/>
      <c r="DV320" s="78"/>
      <c r="DW320" s="78"/>
      <c r="DX320" s="78"/>
      <c r="DY320" s="78"/>
      <c r="DZ320" s="78"/>
      <c r="EA320" s="78"/>
      <c r="EB320" s="78"/>
      <c r="EC320" s="78"/>
      <c r="ED320" s="78"/>
      <c r="EE320" s="78"/>
      <c r="EF320" s="78"/>
      <c r="EG320" s="78"/>
      <c r="EH320" s="78"/>
      <c r="EI320" s="78"/>
      <c r="EJ320" s="78"/>
      <c r="EK320" s="78"/>
      <c r="EL320" s="78"/>
      <c r="EM320" s="78"/>
      <c r="EN320" s="78"/>
      <c r="EO320" s="78"/>
      <c r="EP320" s="78"/>
      <c r="EQ320" s="78"/>
      <c r="ER320" s="78"/>
      <c r="ES320" s="78"/>
      <c r="ET320" s="78"/>
      <c r="EU320" s="78"/>
      <c r="EV320" s="78"/>
      <c r="EW320" s="78"/>
      <c r="EX320" s="78"/>
      <c r="EY320" s="78"/>
      <c r="EZ320" s="78"/>
      <c r="FA320" s="78"/>
      <c r="FB320" s="78"/>
      <c r="FC320" s="78"/>
      <c r="FD320" s="78"/>
      <c r="FE320" s="78"/>
      <c r="FF320" s="78"/>
      <c r="FG320" s="78"/>
      <c r="FH320" s="78"/>
      <c r="FI320" s="78"/>
      <c r="FJ320" s="78"/>
      <c r="FK320" s="78"/>
      <c r="FL320" s="78"/>
      <c r="FM320" s="78"/>
      <c r="FN320" s="78"/>
      <c r="FO320" s="78"/>
      <c r="FP320" s="78"/>
      <c r="FQ320" s="78"/>
      <c r="FR320" s="78"/>
      <c r="FS320" s="78"/>
      <c r="FT320" s="78"/>
      <c r="FU320" s="78"/>
      <c r="FV320" s="78"/>
      <c r="FW320" s="78"/>
      <c r="FX320" s="78"/>
      <c r="FY320" s="78"/>
      <c r="FZ320" s="78"/>
      <c r="GA320" s="78"/>
      <c r="GB320" s="78"/>
      <c r="GC320" s="78"/>
      <c r="GD320" s="78"/>
      <c r="GE320" s="78"/>
      <c r="GF320" s="78"/>
      <c r="GG320" s="78"/>
      <c r="GH320" s="78"/>
      <c r="GI320" s="78"/>
      <c r="GJ320" s="78"/>
      <c r="GK320" s="78"/>
      <c r="GL320" s="78"/>
      <c r="GM320" s="78"/>
      <c r="GN320" s="78"/>
      <c r="GO320" s="78"/>
      <c r="GP320" s="78"/>
      <c r="GQ320" s="78"/>
      <c r="GR320" s="78"/>
      <c r="GS320" s="78"/>
    </row>
    <row r="321" spans="1:201" ht="18">
      <c r="A321" s="76" t="s">
        <v>333</v>
      </c>
      <c r="B321" s="78"/>
      <c r="C321" s="78"/>
      <c r="D321" s="78">
        <v>90</v>
      </c>
      <c r="E321" s="78"/>
      <c r="F321" s="78"/>
      <c r="G321" s="78"/>
      <c r="H321" s="78"/>
      <c r="I321" s="78"/>
      <c r="J321" s="78"/>
      <c r="K321" s="78"/>
      <c r="L321" s="78"/>
      <c r="M321" s="78"/>
      <c r="N321" s="78"/>
      <c r="O321" s="78"/>
      <c r="P321" s="97"/>
      <c r="Q321" s="78"/>
      <c r="R321" s="78"/>
      <c r="S321" s="78">
        <v>101</v>
      </c>
      <c r="T321" s="78"/>
      <c r="U321" s="78"/>
      <c r="V321" s="78"/>
      <c r="W321" s="78"/>
      <c r="X321" s="78"/>
      <c r="Y321" s="78"/>
      <c r="Z321" s="78"/>
      <c r="AA321" s="78"/>
      <c r="AB321" s="78"/>
      <c r="AC321" s="78"/>
      <c r="AD321" s="78"/>
      <c r="AE321" s="78"/>
      <c r="AF321" s="78"/>
      <c r="AG321" s="78"/>
      <c r="AH321" s="78"/>
      <c r="AI321" s="78"/>
      <c r="AJ321" s="78"/>
      <c r="AK321" s="78"/>
      <c r="AL321" s="78"/>
      <c r="AM321" s="78"/>
      <c r="AN321" s="78"/>
      <c r="AO321" s="78"/>
      <c r="AP321" s="91"/>
      <c r="AQ321" s="88"/>
      <c r="AR321" s="78"/>
      <c r="AS321" s="78"/>
      <c r="AT321" s="78"/>
      <c r="AU321" s="78"/>
      <c r="AV321" s="78"/>
      <c r="AW321" s="97"/>
      <c r="AX321" s="78"/>
      <c r="AY321" s="78"/>
      <c r="AZ321" s="78"/>
      <c r="BA321" s="78"/>
      <c r="BB321" s="78"/>
      <c r="BC321" s="102"/>
      <c r="BD321" s="78"/>
      <c r="BE321" s="78"/>
      <c r="BF321" s="78"/>
      <c r="BG321" s="78"/>
      <c r="BH321" s="78"/>
      <c r="BI321" s="78"/>
      <c r="BJ321" s="78"/>
      <c r="BK321" s="78"/>
      <c r="BL321" s="78"/>
      <c r="BM321" s="78"/>
      <c r="BN321" s="78"/>
      <c r="BO321" s="78">
        <v>90</v>
      </c>
      <c r="BP321" s="78"/>
      <c r="BQ321" s="78"/>
      <c r="BR321" s="78"/>
      <c r="BS321" s="78"/>
      <c r="BT321" s="78"/>
      <c r="BU321" s="78"/>
      <c r="BV321" s="78"/>
      <c r="BW321" s="107"/>
      <c r="BX321" s="78"/>
      <c r="BY321" s="78"/>
      <c r="BZ321" s="78"/>
      <c r="CA321" s="78"/>
      <c r="CB321" s="78"/>
      <c r="CC321" s="78"/>
      <c r="CD321" s="112"/>
      <c r="CE321" s="78"/>
      <c r="CF321" s="78"/>
      <c r="CG321" s="78"/>
      <c r="CH321" s="78"/>
      <c r="CI321" s="78"/>
      <c r="CJ321" s="78"/>
      <c r="CK321" s="117"/>
      <c r="CL321" s="78"/>
      <c r="CM321" s="122"/>
      <c r="CN321" s="78"/>
      <c r="CO321" s="78"/>
      <c r="CP321" s="78"/>
      <c r="CQ321" s="78"/>
      <c r="CR321" s="78"/>
      <c r="CS321" s="78"/>
      <c r="CT321" s="78"/>
      <c r="CU321" s="78"/>
      <c r="CV321" s="78"/>
      <c r="CW321" s="78"/>
      <c r="CX321" s="78"/>
      <c r="CY321" s="78"/>
      <c r="CZ321" s="78"/>
      <c r="DA321" s="78"/>
      <c r="DB321" s="78"/>
      <c r="DC321" s="78"/>
      <c r="DD321" s="78"/>
      <c r="DE321" s="78"/>
      <c r="DF321" s="78"/>
      <c r="DG321" s="78"/>
      <c r="DH321" s="78"/>
      <c r="DI321" s="78"/>
      <c r="DJ321" s="78"/>
      <c r="DK321" s="78"/>
      <c r="DL321" s="78"/>
      <c r="DM321" s="78"/>
      <c r="DN321" s="78"/>
      <c r="DO321" s="78"/>
      <c r="DP321" s="78"/>
      <c r="DQ321" s="78"/>
      <c r="DR321" s="78"/>
      <c r="DS321" s="78"/>
      <c r="DT321" s="78"/>
      <c r="DU321" s="78"/>
      <c r="DV321" s="78"/>
      <c r="DW321" s="78"/>
      <c r="DX321" s="78"/>
      <c r="DY321" s="78"/>
      <c r="DZ321" s="78"/>
      <c r="EA321" s="78"/>
      <c r="EB321" s="78"/>
      <c r="EC321" s="78"/>
      <c r="ED321" s="78"/>
      <c r="EE321" s="78"/>
      <c r="EF321" s="78"/>
      <c r="EG321" s="78"/>
      <c r="EH321" s="78"/>
      <c r="EI321" s="78"/>
      <c r="EJ321" s="78"/>
      <c r="EK321" s="78"/>
      <c r="EL321" s="78"/>
      <c r="EM321" s="78"/>
      <c r="EN321" s="78"/>
      <c r="EO321" s="78"/>
      <c r="EP321" s="78"/>
      <c r="EQ321" s="78"/>
      <c r="ER321" s="78"/>
      <c r="ES321" s="78"/>
      <c r="ET321" s="78"/>
      <c r="EU321" s="78"/>
      <c r="EV321" s="78"/>
      <c r="EW321" s="78"/>
      <c r="EX321" s="78"/>
      <c r="EY321" s="78"/>
      <c r="EZ321" s="78"/>
      <c r="FA321" s="78"/>
      <c r="FB321" s="78"/>
      <c r="FC321" s="78"/>
      <c r="FD321" s="78"/>
      <c r="FE321" s="78"/>
      <c r="FF321" s="78"/>
      <c r="FG321" s="78"/>
      <c r="FH321" s="78"/>
      <c r="FI321" s="78"/>
      <c r="FJ321" s="78"/>
      <c r="FK321" s="78"/>
      <c r="FL321" s="78"/>
      <c r="FM321" s="78"/>
      <c r="FN321" s="78"/>
      <c r="FO321" s="78"/>
      <c r="FP321" s="78"/>
      <c r="FQ321" s="78"/>
      <c r="FR321" s="78"/>
      <c r="FS321" s="78"/>
      <c r="FT321" s="78"/>
      <c r="FU321" s="78"/>
      <c r="FV321" s="78"/>
      <c r="FW321" s="78"/>
      <c r="FX321" s="78"/>
      <c r="FY321" s="78"/>
      <c r="FZ321" s="78"/>
      <c r="GA321" s="78"/>
      <c r="GB321" s="78"/>
      <c r="GC321" s="78"/>
      <c r="GD321" s="78"/>
      <c r="GE321" s="78"/>
      <c r="GF321" s="78"/>
      <c r="GG321" s="78"/>
      <c r="GH321" s="78"/>
      <c r="GI321" s="78"/>
      <c r="GJ321" s="78"/>
      <c r="GK321" s="78"/>
      <c r="GL321" s="78"/>
      <c r="GM321" s="78"/>
      <c r="GN321" s="78"/>
      <c r="GO321" s="78"/>
      <c r="GP321" s="78"/>
      <c r="GQ321" s="78"/>
      <c r="GR321" s="78"/>
      <c r="GS321" s="78"/>
    </row>
    <row r="322" spans="1:201" ht="35.25">
      <c r="A322" s="74">
        <v>20</v>
      </c>
      <c r="B322" s="78"/>
      <c r="C322" s="78"/>
      <c r="D322" s="78">
        <v>101</v>
      </c>
      <c r="E322" s="78"/>
      <c r="F322" s="78"/>
      <c r="G322" s="78"/>
      <c r="H322" s="78"/>
      <c r="I322" s="78">
        <v>103</v>
      </c>
      <c r="J322" s="78"/>
      <c r="K322" s="78"/>
      <c r="L322" s="78"/>
      <c r="M322" s="78"/>
      <c r="N322" s="78"/>
      <c r="O322" s="78"/>
      <c r="P322" s="97"/>
      <c r="Q322" s="78"/>
      <c r="R322" s="78"/>
      <c r="S322" s="78"/>
      <c r="T322" s="78"/>
      <c r="U322" s="78"/>
      <c r="V322" s="78"/>
      <c r="W322" s="78"/>
      <c r="X322" s="78"/>
      <c r="Y322" s="78"/>
      <c r="Z322" s="78"/>
      <c r="AA322" s="78"/>
      <c r="AB322" s="78"/>
      <c r="AC322" s="78"/>
      <c r="AD322" s="78"/>
      <c r="AE322" s="78"/>
      <c r="AF322" s="78"/>
      <c r="AG322" s="78"/>
      <c r="AH322" s="78"/>
      <c r="AI322" s="78"/>
      <c r="AJ322" s="78"/>
      <c r="AK322" s="78"/>
      <c r="AL322" s="78"/>
      <c r="AM322" s="78"/>
      <c r="AN322" s="78"/>
      <c r="AO322" s="78"/>
      <c r="AP322" s="91"/>
      <c r="AQ322" s="88"/>
      <c r="AR322" s="78"/>
      <c r="AS322" s="78"/>
      <c r="AT322" s="78"/>
      <c r="AU322" s="78"/>
      <c r="AV322" s="78"/>
      <c r="AW322" s="97"/>
      <c r="AX322" s="78"/>
      <c r="AY322" s="78"/>
      <c r="AZ322" s="78"/>
      <c r="BA322" s="78"/>
      <c r="BB322" s="78"/>
      <c r="BC322" s="102"/>
      <c r="BD322" s="78"/>
      <c r="BE322" s="78"/>
      <c r="BF322" s="78"/>
      <c r="BG322" s="78"/>
      <c r="BH322" s="78"/>
      <c r="BI322" s="78"/>
      <c r="BJ322" s="78"/>
      <c r="BK322" s="78"/>
      <c r="BL322" s="78"/>
      <c r="BM322" s="78"/>
      <c r="BN322" s="78"/>
      <c r="BO322" s="78">
        <v>295</v>
      </c>
      <c r="BP322" s="78"/>
      <c r="BQ322" s="78"/>
      <c r="BR322" s="78"/>
      <c r="BS322" s="78"/>
      <c r="BT322" s="78"/>
      <c r="BU322" s="78"/>
      <c r="BV322" s="78"/>
      <c r="BW322" s="107"/>
      <c r="BX322" s="78"/>
      <c r="BY322" s="78"/>
      <c r="BZ322" s="78"/>
      <c r="CA322" s="78"/>
      <c r="CB322" s="78"/>
      <c r="CC322" s="78"/>
      <c r="CD322" s="112"/>
      <c r="CE322" s="78"/>
      <c r="CF322" s="78"/>
      <c r="CG322" s="78"/>
      <c r="CH322" s="78"/>
      <c r="CI322" s="78"/>
      <c r="CJ322" s="78"/>
      <c r="CK322" s="117"/>
      <c r="CL322" s="78"/>
      <c r="CM322" s="122"/>
      <c r="CN322" s="78"/>
      <c r="CO322" s="78"/>
      <c r="CP322" s="78"/>
      <c r="CQ322" s="78"/>
      <c r="CR322" s="78"/>
      <c r="CS322" s="78"/>
      <c r="CT322" s="78"/>
      <c r="CU322" s="78"/>
      <c r="CV322" s="78"/>
      <c r="CW322" s="78"/>
      <c r="CX322" s="78"/>
      <c r="CY322" s="78"/>
      <c r="CZ322" s="78"/>
      <c r="DA322" s="78"/>
      <c r="DB322" s="78"/>
      <c r="DC322" s="78"/>
      <c r="DD322" s="78"/>
      <c r="DE322" s="78"/>
      <c r="DF322" s="78"/>
      <c r="DG322" s="78"/>
      <c r="DH322" s="78"/>
      <c r="DI322" s="78"/>
      <c r="DJ322" s="78"/>
      <c r="DK322" s="78"/>
      <c r="DL322" s="78"/>
      <c r="DM322" s="78"/>
      <c r="DN322" s="78"/>
      <c r="DO322" s="78"/>
      <c r="DP322" s="78"/>
      <c r="DQ322" s="78"/>
      <c r="DR322" s="78"/>
      <c r="DS322" s="78"/>
      <c r="DT322" s="78"/>
      <c r="DU322" s="78"/>
      <c r="DV322" s="78"/>
      <c r="DW322" s="78"/>
      <c r="DX322" s="78"/>
      <c r="DY322" s="78"/>
      <c r="DZ322" s="78"/>
      <c r="EA322" s="78"/>
      <c r="EB322" s="78"/>
      <c r="EC322" s="78"/>
      <c r="ED322" s="78"/>
      <c r="EE322" s="78"/>
      <c r="EF322" s="78"/>
      <c r="EG322" s="78"/>
      <c r="EH322" s="78"/>
      <c r="EI322" s="78"/>
      <c r="EJ322" s="78"/>
      <c r="EK322" s="78"/>
      <c r="EL322" s="78"/>
      <c r="EM322" s="78"/>
      <c r="EN322" s="78"/>
      <c r="EO322" s="78"/>
      <c r="EP322" s="78"/>
      <c r="EQ322" s="78"/>
      <c r="ER322" s="78"/>
      <c r="ES322" s="78"/>
      <c r="ET322" s="78"/>
      <c r="EU322" s="78"/>
      <c r="EV322" s="78"/>
      <c r="EW322" s="78"/>
      <c r="EX322" s="78"/>
      <c r="EY322" s="78"/>
      <c r="EZ322" s="78"/>
      <c r="FA322" s="78"/>
      <c r="FB322" s="78"/>
      <c r="FC322" s="78"/>
      <c r="FD322" s="78"/>
      <c r="FE322" s="78"/>
      <c r="FF322" s="78"/>
      <c r="FG322" s="78"/>
      <c r="FH322" s="78"/>
      <c r="FI322" s="78"/>
      <c r="FJ322" s="78"/>
      <c r="FK322" s="78"/>
      <c r="FL322" s="78"/>
      <c r="FM322" s="78"/>
      <c r="FN322" s="78"/>
      <c r="FO322" s="78"/>
      <c r="FP322" s="78"/>
      <c r="FQ322" s="78"/>
      <c r="FR322" s="78"/>
      <c r="FS322" s="78"/>
      <c r="FT322" s="78"/>
      <c r="FU322" s="78"/>
      <c r="FV322" s="78"/>
      <c r="FW322" s="78"/>
      <c r="FX322" s="78"/>
      <c r="FY322" s="78"/>
      <c r="FZ322" s="78"/>
      <c r="GA322" s="78"/>
      <c r="GB322" s="78"/>
      <c r="GC322" s="78"/>
      <c r="GD322" s="78"/>
      <c r="GE322" s="78"/>
      <c r="GF322" s="78"/>
      <c r="GG322" s="78"/>
      <c r="GH322" s="78"/>
      <c r="GI322" s="78"/>
      <c r="GJ322" s="78"/>
      <c r="GK322" s="78"/>
      <c r="GL322" s="78"/>
      <c r="GM322" s="78"/>
      <c r="GN322" s="78"/>
      <c r="GO322" s="78"/>
      <c r="GP322" s="78"/>
      <c r="GQ322" s="78"/>
      <c r="GR322" s="78"/>
      <c r="GS322" s="78"/>
    </row>
    <row r="323" spans="1:201">
      <c r="A323" s="75">
        <v>23</v>
      </c>
      <c r="B323" s="78"/>
      <c r="C323" s="78"/>
      <c r="D323" s="78"/>
      <c r="E323" s="78"/>
      <c r="F323" s="78"/>
      <c r="G323" s="78"/>
      <c r="H323" s="78"/>
      <c r="I323" s="78">
        <v>103</v>
      </c>
      <c r="J323" s="78"/>
      <c r="K323" s="78"/>
      <c r="L323" s="78"/>
      <c r="M323" s="78"/>
      <c r="N323" s="78"/>
      <c r="O323" s="78"/>
      <c r="P323" s="97"/>
      <c r="Q323" s="78"/>
      <c r="R323" s="78"/>
      <c r="S323" s="78"/>
      <c r="T323" s="78"/>
      <c r="U323" s="78"/>
      <c r="V323" s="78"/>
      <c r="W323" s="78"/>
      <c r="X323" s="78"/>
      <c r="Y323" s="78"/>
      <c r="Z323" s="78"/>
      <c r="AA323" s="78"/>
      <c r="AB323" s="78"/>
      <c r="AC323" s="78"/>
      <c r="AD323" s="78"/>
      <c r="AE323" s="78"/>
      <c r="AF323" s="78"/>
      <c r="AG323" s="78"/>
      <c r="AH323" s="78"/>
      <c r="AI323" s="78"/>
      <c r="AJ323" s="78"/>
      <c r="AK323" s="78"/>
      <c r="AL323" s="78"/>
      <c r="AM323" s="78"/>
      <c r="AN323" s="78"/>
      <c r="AO323" s="78"/>
      <c r="AP323" s="91"/>
      <c r="AQ323" s="88"/>
      <c r="AR323" s="78"/>
      <c r="AS323" s="78"/>
      <c r="AT323" s="78"/>
      <c r="AU323" s="78"/>
      <c r="AV323" s="78"/>
      <c r="AW323" s="97"/>
      <c r="AX323" s="78"/>
      <c r="AY323" s="78"/>
      <c r="AZ323" s="78"/>
      <c r="BA323" s="78"/>
      <c r="BB323" s="78"/>
      <c r="BC323" s="102"/>
      <c r="BD323" s="78"/>
      <c r="BE323" s="78"/>
      <c r="BF323" s="78"/>
      <c r="BG323" s="78"/>
      <c r="BH323" s="78"/>
      <c r="BI323" s="78"/>
      <c r="BJ323" s="78"/>
      <c r="BK323" s="78"/>
      <c r="BL323" s="78"/>
      <c r="BM323" s="78"/>
      <c r="BN323" s="78"/>
      <c r="BO323" s="78">
        <v>90</v>
      </c>
      <c r="BP323" s="78"/>
      <c r="BQ323" s="78"/>
      <c r="BR323" s="78"/>
      <c r="BS323" s="78"/>
      <c r="BT323" s="78"/>
      <c r="BU323" s="78"/>
      <c r="BV323" s="78"/>
      <c r="BW323" s="107"/>
      <c r="BX323" s="78"/>
      <c r="BY323" s="78"/>
      <c r="BZ323" s="78"/>
      <c r="CA323" s="78"/>
      <c r="CB323" s="78"/>
      <c r="CC323" s="78"/>
      <c r="CD323" s="112"/>
      <c r="CE323" s="78"/>
      <c r="CF323" s="78"/>
      <c r="CG323" s="78"/>
      <c r="CH323" s="78"/>
      <c r="CI323" s="78"/>
      <c r="CJ323" s="78"/>
      <c r="CK323" s="117"/>
      <c r="CL323" s="78"/>
      <c r="CM323" s="122"/>
      <c r="CN323" s="78"/>
      <c r="CO323" s="78"/>
      <c r="CP323" s="78"/>
      <c r="CQ323" s="78"/>
      <c r="CR323" s="78"/>
      <c r="CS323" s="78"/>
      <c r="CT323" s="78"/>
      <c r="CU323" s="78"/>
      <c r="CV323" s="78"/>
      <c r="CW323" s="78"/>
      <c r="CX323" s="78"/>
      <c r="CY323" s="78"/>
      <c r="CZ323" s="78"/>
      <c r="DA323" s="78"/>
      <c r="DB323" s="78"/>
      <c r="DC323" s="78"/>
      <c r="DD323" s="78"/>
      <c r="DE323" s="78"/>
      <c r="DF323" s="78"/>
      <c r="DG323" s="78"/>
      <c r="DH323" s="78"/>
      <c r="DI323" s="78"/>
      <c r="DJ323" s="78"/>
      <c r="DK323" s="78"/>
      <c r="DL323" s="78"/>
      <c r="DM323" s="78"/>
      <c r="DN323" s="78"/>
      <c r="DO323" s="78"/>
      <c r="DP323" s="78"/>
      <c r="DQ323" s="78"/>
      <c r="DR323" s="78"/>
      <c r="DS323" s="78"/>
      <c r="DT323" s="78"/>
      <c r="DU323" s="78"/>
      <c r="DV323" s="78"/>
      <c r="DW323" s="78"/>
      <c r="DX323" s="78"/>
      <c r="DY323" s="78"/>
      <c r="DZ323" s="78"/>
      <c r="EA323" s="78"/>
      <c r="EB323" s="78"/>
      <c r="EC323" s="78"/>
      <c r="ED323" s="78"/>
      <c r="EE323" s="78"/>
      <c r="EF323" s="78"/>
      <c r="EG323" s="78"/>
      <c r="EH323" s="78"/>
      <c r="EI323" s="78"/>
      <c r="EJ323" s="78"/>
      <c r="EK323" s="78"/>
      <c r="EL323" s="78"/>
      <c r="EM323" s="78"/>
      <c r="EN323" s="78"/>
      <c r="EO323" s="78"/>
      <c r="EP323" s="78"/>
      <c r="EQ323" s="78"/>
      <c r="ER323" s="78"/>
      <c r="ES323" s="78"/>
      <c r="ET323" s="78"/>
      <c r="EU323" s="78"/>
      <c r="EV323" s="78"/>
      <c r="EW323" s="78"/>
      <c r="EX323" s="78"/>
      <c r="EY323" s="78"/>
      <c r="EZ323" s="78"/>
      <c r="FA323" s="78"/>
      <c r="FB323" s="78"/>
      <c r="FC323" s="78"/>
      <c r="FD323" s="78"/>
      <c r="FE323" s="78"/>
      <c r="FF323" s="78"/>
      <c r="FG323" s="78"/>
      <c r="FH323" s="78"/>
      <c r="FI323" s="78"/>
      <c r="FJ323" s="78"/>
      <c r="FK323" s="78"/>
      <c r="FL323" s="78"/>
      <c r="FM323" s="78"/>
      <c r="FN323" s="78"/>
      <c r="FO323" s="78"/>
      <c r="FP323" s="78"/>
      <c r="FQ323" s="78"/>
      <c r="FR323" s="78"/>
      <c r="FS323" s="78"/>
      <c r="FT323" s="78"/>
      <c r="FU323" s="78"/>
      <c r="FV323" s="78"/>
      <c r="FW323" s="78"/>
      <c r="FX323" s="78"/>
      <c r="FY323" s="78"/>
      <c r="FZ323" s="78"/>
      <c r="GA323" s="78"/>
      <c r="GB323" s="78"/>
      <c r="GC323" s="78"/>
      <c r="GD323" s="78"/>
      <c r="GE323" s="78"/>
      <c r="GF323" s="78"/>
      <c r="GG323" s="78"/>
      <c r="GH323" s="78"/>
      <c r="GI323" s="78"/>
      <c r="GJ323" s="78"/>
      <c r="GK323" s="78"/>
      <c r="GL323" s="78"/>
      <c r="GM323" s="78"/>
      <c r="GN323" s="78"/>
      <c r="GO323" s="78"/>
      <c r="GP323" s="78"/>
      <c r="GQ323" s="78"/>
      <c r="GR323" s="78"/>
      <c r="GS323" s="78"/>
    </row>
    <row r="324" spans="1:201" ht="18">
      <c r="A324" s="76" t="s">
        <v>330</v>
      </c>
      <c r="B324" s="78"/>
      <c r="C324" s="78"/>
      <c r="D324" s="78"/>
      <c r="E324" s="78"/>
      <c r="F324" s="78"/>
      <c r="G324" s="78"/>
      <c r="H324" s="78"/>
      <c r="I324" s="78">
        <v>103</v>
      </c>
      <c r="J324" s="78"/>
      <c r="K324" s="78"/>
      <c r="L324" s="78"/>
      <c r="M324" s="78"/>
      <c r="N324" s="78"/>
      <c r="O324" s="78"/>
      <c r="P324" s="97"/>
      <c r="Q324" s="78"/>
      <c r="R324" s="78"/>
      <c r="S324" s="78"/>
      <c r="T324" s="78"/>
      <c r="U324" s="78"/>
      <c r="V324" s="78"/>
      <c r="W324" s="78"/>
      <c r="X324" s="78"/>
      <c r="Y324" s="78"/>
      <c r="Z324" s="78"/>
      <c r="AA324" s="78"/>
      <c r="AB324" s="78"/>
      <c r="AC324" s="78"/>
      <c r="AD324" s="78"/>
      <c r="AE324" s="78"/>
      <c r="AF324" s="78"/>
      <c r="AG324" s="78"/>
      <c r="AH324" s="78"/>
      <c r="AI324" s="78"/>
      <c r="AJ324" s="78"/>
      <c r="AK324" s="78"/>
      <c r="AL324" s="78"/>
      <c r="AM324" s="78"/>
      <c r="AN324" s="78"/>
      <c r="AO324" s="78"/>
      <c r="AP324" s="91"/>
      <c r="AQ324" s="88"/>
      <c r="AR324" s="78"/>
      <c r="AS324" s="78"/>
      <c r="AT324" s="78"/>
      <c r="AU324" s="78"/>
      <c r="AV324" s="78"/>
      <c r="AW324" s="97"/>
      <c r="AX324" s="78"/>
      <c r="AY324" s="78"/>
      <c r="AZ324" s="78"/>
      <c r="BA324" s="78"/>
      <c r="BB324" s="78"/>
      <c r="BC324" s="102"/>
      <c r="BD324" s="78"/>
      <c r="BE324" s="78"/>
      <c r="BF324" s="78"/>
      <c r="BG324" s="78"/>
      <c r="BH324" s="78"/>
      <c r="BI324" s="78"/>
      <c r="BJ324" s="78"/>
      <c r="BK324" s="78"/>
      <c r="BL324" s="78"/>
      <c r="BM324" s="78"/>
      <c r="BN324" s="78"/>
      <c r="BO324" s="78">
        <v>90</v>
      </c>
      <c r="BP324" s="78"/>
      <c r="BQ324" s="78"/>
      <c r="BR324" s="78"/>
      <c r="BS324" s="78"/>
      <c r="BT324" s="78"/>
      <c r="BU324" s="78"/>
      <c r="BV324" s="78"/>
      <c r="BW324" s="107"/>
      <c r="BX324" s="78"/>
      <c r="BY324" s="78"/>
      <c r="BZ324" s="78"/>
      <c r="CA324" s="78"/>
      <c r="CB324" s="78"/>
      <c r="CC324" s="78"/>
      <c r="CD324" s="112"/>
      <c r="CE324" s="78"/>
      <c r="CF324" s="78"/>
      <c r="CG324" s="78"/>
      <c r="CH324" s="78"/>
      <c r="CI324" s="78"/>
      <c r="CJ324" s="78"/>
      <c r="CK324" s="117"/>
      <c r="CL324" s="78"/>
      <c r="CM324" s="122"/>
      <c r="CN324" s="78"/>
      <c r="CO324" s="78"/>
      <c r="CP324" s="78"/>
      <c r="CQ324" s="78"/>
      <c r="CR324" s="78"/>
      <c r="CS324" s="78"/>
      <c r="CT324" s="78"/>
      <c r="CU324" s="78"/>
      <c r="CV324" s="78"/>
      <c r="CW324" s="78"/>
      <c r="CX324" s="78"/>
      <c r="CY324" s="78"/>
      <c r="CZ324" s="78"/>
      <c r="DA324" s="78"/>
      <c r="DB324" s="78"/>
      <c r="DC324" s="78"/>
      <c r="DD324" s="78"/>
      <c r="DE324" s="78"/>
      <c r="DF324" s="78"/>
      <c r="DG324" s="78"/>
      <c r="DH324" s="78"/>
      <c r="DI324" s="78"/>
      <c r="DJ324" s="78"/>
      <c r="DK324" s="78"/>
      <c r="DL324" s="78"/>
      <c r="DM324" s="78"/>
      <c r="DN324" s="78"/>
      <c r="DO324" s="78"/>
      <c r="DP324" s="78"/>
      <c r="DQ324" s="78"/>
      <c r="DR324" s="78"/>
      <c r="DS324" s="78"/>
      <c r="DT324" s="78"/>
      <c r="DU324" s="78"/>
      <c r="DV324" s="78"/>
      <c r="DW324" s="78"/>
      <c r="DX324" s="78"/>
      <c r="DY324" s="78"/>
      <c r="DZ324" s="78"/>
      <c r="EA324" s="78"/>
      <c r="EB324" s="78"/>
      <c r="EC324" s="78"/>
      <c r="ED324" s="78"/>
      <c r="EE324" s="78"/>
      <c r="EF324" s="78"/>
      <c r="EG324" s="78"/>
      <c r="EH324" s="78"/>
      <c r="EI324" s="78"/>
      <c r="EJ324" s="78"/>
      <c r="EK324" s="78"/>
      <c r="EL324" s="78"/>
      <c r="EM324" s="78"/>
      <c r="EN324" s="78"/>
      <c r="EO324" s="78"/>
      <c r="EP324" s="78"/>
      <c r="EQ324" s="78"/>
      <c r="ER324" s="78"/>
      <c r="ES324" s="78"/>
      <c r="ET324" s="78"/>
      <c r="EU324" s="78"/>
      <c r="EV324" s="78"/>
      <c r="EW324" s="78"/>
      <c r="EX324" s="78"/>
      <c r="EY324" s="78"/>
      <c r="EZ324" s="78"/>
      <c r="FA324" s="78"/>
      <c r="FB324" s="78"/>
      <c r="FC324" s="78"/>
      <c r="FD324" s="78"/>
      <c r="FE324" s="78"/>
      <c r="FF324" s="78"/>
      <c r="FG324" s="78"/>
      <c r="FH324" s="78"/>
      <c r="FI324" s="78"/>
      <c r="FJ324" s="78"/>
      <c r="FK324" s="78"/>
      <c r="FL324" s="78"/>
      <c r="FM324" s="78"/>
      <c r="FN324" s="78"/>
      <c r="FO324" s="78"/>
      <c r="FP324" s="78"/>
      <c r="FQ324" s="78"/>
      <c r="FR324" s="78"/>
      <c r="FS324" s="78"/>
      <c r="FT324" s="78"/>
      <c r="FU324" s="78"/>
      <c r="FV324" s="78"/>
      <c r="FW324" s="78"/>
      <c r="FX324" s="78"/>
      <c r="FY324" s="78"/>
      <c r="FZ324" s="78"/>
      <c r="GA324" s="78"/>
      <c r="GB324" s="78"/>
      <c r="GC324" s="78"/>
      <c r="GD324" s="78"/>
      <c r="GE324" s="78"/>
      <c r="GF324" s="78"/>
      <c r="GG324" s="78"/>
      <c r="GH324" s="78"/>
      <c r="GI324" s="78"/>
      <c r="GJ324" s="78"/>
      <c r="GK324" s="78"/>
      <c r="GL324" s="78"/>
      <c r="GM324" s="78"/>
      <c r="GN324" s="78"/>
      <c r="GO324" s="78"/>
      <c r="GP324" s="78"/>
      <c r="GQ324" s="78"/>
      <c r="GR324" s="78"/>
      <c r="GS324" s="78"/>
    </row>
    <row r="325" spans="1:201">
      <c r="A325" s="75">
        <v>25</v>
      </c>
      <c r="B325" s="78"/>
      <c r="C325" s="78"/>
      <c r="D325" s="78"/>
      <c r="E325" s="78"/>
      <c r="F325" s="78"/>
      <c r="G325" s="78"/>
      <c r="H325" s="78"/>
      <c r="I325" s="78"/>
      <c r="J325" s="78"/>
      <c r="K325" s="78"/>
      <c r="L325" s="78"/>
      <c r="M325" s="78"/>
      <c r="N325" s="78"/>
      <c r="O325" s="78"/>
      <c r="P325" s="97"/>
      <c r="Q325" s="78"/>
      <c r="R325" s="78"/>
      <c r="S325" s="78"/>
      <c r="T325" s="78"/>
      <c r="U325" s="78"/>
      <c r="V325" s="78"/>
      <c r="W325" s="78"/>
      <c r="X325" s="78"/>
      <c r="Y325" s="78"/>
      <c r="Z325" s="78"/>
      <c r="AA325" s="78"/>
      <c r="AB325" s="78"/>
      <c r="AC325" s="78"/>
      <c r="AD325" s="78"/>
      <c r="AE325" s="78"/>
      <c r="AF325" s="78"/>
      <c r="AG325" s="78"/>
      <c r="AH325" s="78"/>
      <c r="AI325" s="78"/>
      <c r="AJ325" s="78"/>
      <c r="AK325" s="78"/>
      <c r="AL325" s="78"/>
      <c r="AM325" s="78"/>
      <c r="AN325" s="78"/>
      <c r="AO325" s="78"/>
      <c r="AP325" s="91"/>
      <c r="AQ325" s="88"/>
      <c r="AR325" s="78"/>
      <c r="AS325" s="78"/>
      <c r="AT325" s="78"/>
      <c r="AU325" s="78"/>
      <c r="AV325" s="78"/>
      <c r="AW325" s="97"/>
      <c r="AX325" s="78"/>
      <c r="AY325" s="78"/>
      <c r="AZ325" s="78"/>
      <c r="BA325" s="78"/>
      <c r="BB325" s="78"/>
      <c r="BC325" s="102"/>
      <c r="BD325" s="78"/>
      <c r="BE325" s="78"/>
      <c r="BF325" s="78"/>
      <c r="BG325" s="78"/>
      <c r="BH325" s="78"/>
      <c r="BI325" s="78"/>
      <c r="BJ325" s="78"/>
      <c r="BK325" s="78"/>
      <c r="BL325" s="78"/>
      <c r="BM325" s="78"/>
      <c r="BN325" s="78"/>
      <c r="BO325" s="78">
        <v>101</v>
      </c>
      <c r="BP325" s="78"/>
      <c r="BQ325" s="78"/>
      <c r="BR325" s="78"/>
      <c r="BS325" s="78"/>
      <c r="BT325" s="78"/>
      <c r="BU325" s="78"/>
      <c r="BV325" s="78"/>
      <c r="BW325" s="107"/>
      <c r="BX325" s="78"/>
      <c r="BY325" s="78"/>
      <c r="BZ325" s="78"/>
      <c r="CA325" s="78"/>
      <c r="CB325" s="78"/>
      <c r="CC325" s="78"/>
      <c r="CD325" s="112"/>
      <c r="CE325" s="78"/>
      <c r="CF325" s="78"/>
      <c r="CG325" s="78"/>
      <c r="CH325" s="78"/>
      <c r="CI325" s="78"/>
      <c r="CJ325" s="78"/>
      <c r="CK325" s="117"/>
      <c r="CL325" s="78"/>
      <c r="CM325" s="122"/>
      <c r="CN325" s="78"/>
      <c r="CO325" s="78"/>
      <c r="CP325" s="78"/>
      <c r="CQ325" s="78"/>
      <c r="CR325" s="78"/>
      <c r="CS325" s="78"/>
      <c r="CT325" s="78"/>
      <c r="CU325" s="78"/>
      <c r="CV325" s="78"/>
      <c r="CW325" s="78"/>
      <c r="CX325" s="78"/>
      <c r="CY325" s="78"/>
      <c r="CZ325" s="78"/>
      <c r="DA325" s="78"/>
      <c r="DB325" s="78"/>
      <c r="DC325" s="78"/>
      <c r="DD325" s="78"/>
      <c r="DE325" s="78"/>
      <c r="DF325" s="78"/>
      <c r="DG325" s="78"/>
      <c r="DH325" s="78"/>
      <c r="DI325" s="78"/>
      <c r="DJ325" s="78"/>
      <c r="DK325" s="78"/>
      <c r="DL325" s="78"/>
      <c r="DM325" s="78"/>
      <c r="DN325" s="78"/>
      <c r="DO325" s="78"/>
      <c r="DP325" s="78"/>
      <c r="DQ325" s="78"/>
      <c r="DR325" s="78"/>
      <c r="DS325" s="78"/>
      <c r="DT325" s="78"/>
      <c r="DU325" s="78"/>
      <c r="DV325" s="78"/>
      <c r="DW325" s="78"/>
      <c r="DX325" s="78"/>
      <c r="DY325" s="78"/>
      <c r="DZ325" s="78"/>
      <c r="EA325" s="78"/>
      <c r="EB325" s="78"/>
      <c r="EC325" s="78"/>
      <c r="ED325" s="78"/>
      <c r="EE325" s="78"/>
      <c r="EF325" s="78"/>
      <c r="EG325" s="78"/>
      <c r="EH325" s="78"/>
      <c r="EI325" s="78"/>
      <c r="EJ325" s="78"/>
      <c r="EK325" s="78"/>
      <c r="EL325" s="78"/>
      <c r="EM325" s="78"/>
      <c r="EN325" s="78"/>
      <c r="EO325" s="78"/>
      <c r="EP325" s="78"/>
      <c r="EQ325" s="78"/>
      <c r="ER325" s="78"/>
      <c r="ES325" s="78"/>
      <c r="ET325" s="78"/>
      <c r="EU325" s="78"/>
      <c r="EV325" s="78"/>
      <c r="EW325" s="78"/>
      <c r="EX325" s="78"/>
      <c r="EY325" s="78"/>
      <c r="EZ325" s="78"/>
      <c r="FA325" s="78"/>
      <c r="FB325" s="78"/>
      <c r="FC325" s="78"/>
      <c r="FD325" s="78"/>
      <c r="FE325" s="78"/>
      <c r="FF325" s="78"/>
      <c r="FG325" s="78"/>
      <c r="FH325" s="78"/>
      <c r="FI325" s="78"/>
      <c r="FJ325" s="78"/>
      <c r="FK325" s="78"/>
      <c r="FL325" s="78"/>
      <c r="FM325" s="78"/>
      <c r="FN325" s="78"/>
      <c r="FO325" s="78"/>
      <c r="FP325" s="78"/>
      <c r="FQ325" s="78"/>
      <c r="FR325" s="78"/>
      <c r="FS325" s="78"/>
      <c r="FT325" s="78"/>
      <c r="FU325" s="78"/>
      <c r="FV325" s="78"/>
      <c r="FW325" s="78"/>
      <c r="FX325" s="78"/>
      <c r="FY325" s="78"/>
      <c r="FZ325" s="78"/>
      <c r="GA325" s="78"/>
      <c r="GB325" s="78"/>
      <c r="GC325" s="78"/>
      <c r="GD325" s="78"/>
      <c r="GE325" s="78"/>
      <c r="GF325" s="78"/>
      <c r="GG325" s="78"/>
      <c r="GH325" s="78"/>
      <c r="GI325" s="78"/>
      <c r="GJ325" s="78"/>
      <c r="GK325" s="78"/>
      <c r="GL325" s="78"/>
      <c r="GM325" s="78"/>
      <c r="GN325" s="78"/>
      <c r="GO325" s="78"/>
      <c r="GP325" s="78"/>
      <c r="GQ325" s="78"/>
      <c r="GR325" s="78"/>
      <c r="GS325" s="78"/>
    </row>
    <row r="326" spans="1:201" ht="18">
      <c r="A326" s="76" t="s">
        <v>359</v>
      </c>
      <c r="B326" s="78"/>
      <c r="C326" s="78"/>
      <c r="D326" s="78"/>
      <c r="E326" s="78"/>
      <c r="F326" s="78"/>
      <c r="G326" s="78"/>
      <c r="H326" s="78"/>
      <c r="I326" s="78"/>
      <c r="J326" s="78"/>
      <c r="K326" s="78"/>
      <c r="L326" s="78"/>
      <c r="M326" s="78"/>
      <c r="N326" s="78"/>
      <c r="O326" s="78"/>
      <c r="P326" s="97"/>
      <c r="Q326" s="78"/>
      <c r="R326" s="78"/>
      <c r="S326" s="78"/>
      <c r="T326" s="78"/>
      <c r="U326" s="78"/>
      <c r="V326" s="78"/>
      <c r="W326" s="78"/>
      <c r="X326" s="78"/>
      <c r="Y326" s="78"/>
      <c r="Z326" s="78"/>
      <c r="AA326" s="78"/>
      <c r="AB326" s="78"/>
      <c r="AC326" s="78"/>
      <c r="AD326" s="78"/>
      <c r="AE326" s="78"/>
      <c r="AF326" s="78"/>
      <c r="AG326" s="78"/>
      <c r="AH326" s="78"/>
      <c r="AI326" s="78"/>
      <c r="AJ326" s="78"/>
      <c r="AK326" s="78"/>
      <c r="AL326" s="78"/>
      <c r="AM326" s="78"/>
      <c r="AN326" s="78"/>
      <c r="AO326" s="78"/>
      <c r="AP326" s="91"/>
      <c r="AQ326" s="88"/>
      <c r="AR326" s="78"/>
      <c r="AS326" s="78"/>
      <c r="AT326" s="78"/>
      <c r="AU326" s="78"/>
      <c r="AV326" s="78"/>
      <c r="AW326" s="97"/>
      <c r="AX326" s="78"/>
      <c r="AY326" s="78"/>
      <c r="AZ326" s="78"/>
      <c r="BA326" s="78"/>
      <c r="BB326" s="78"/>
      <c r="BC326" s="102"/>
      <c r="BD326" s="78"/>
      <c r="BE326" s="78"/>
      <c r="BF326" s="78"/>
      <c r="BG326" s="78"/>
      <c r="BH326" s="78"/>
      <c r="BI326" s="78"/>
      <c r="BJ326" s="78"/>
      <c r="BK326" s="78"/>
      <c r="BL326" s="78"/>
      <c r="BM326" s="78"/>
      <c r="BN326" s="78"/>
      <c r="BO326" s="78">
        <v>101</v>
      </c>
      <c r="BP326" s="78"/>
      <c r="BQ326" s="78"/>
      <c r="BR326" s="78"/>
      <c r="BS326" s="78"/>
      <c r="BT326" s="78"/>
      <c r="BU326" s="78"/>
      <c r="BV326" s="78"/>
      <c r="BW326" s="107"/>
      <c r="BX326" s="78"/>
      <c r="BY326" s="78"/>
      <c r="BZ326" s="78"/>
      <c r="CA326" s="78"/>
      <c r="CB326" s="78"/>
      <c r="CC326" s="78"/>
      <c r="CD326" s="112"/>
      <c r="CE326" s="78"/>
      <c r="CF326" s="78"/>
      <c r="CG326" s="78"/>
      <c r="CH326" s="78"/>
      <c r="CI326" s="78"/>
      <c r="CJ326" s="78"/>
      <c r="CK326" s="117"/>
      <c r="CL326" s="78"/>
      <c r="CM326" s="122"/>
      <c r="CN326" s="78"/>
      <c r="CO326" s="78"/>
      <c r="CP326" s="78"/>
      <c r="CQ326" s="78"/>
      <c r="CR326" s="78"/>
      <c r="CS326" s="78"/>
      <c r="CT326" s="78"/>
      <c r="CU326" s="78"/>
      <c r="CV326" s="78"/>
      <c r="CW326" s="78"/>
      <c r="CX326" s="78"/>
      <c r="CY326" s="78"/>
      <c r="CZ326" s="78"/>
      <c r="DA326" s="78"/>
      <c r="DB326" s="78"/>
      <c r="DC326" s="78"/>
      <c r="DD326" s="78"/>
      <c r="DE326" s="78"/>
      <c r="DF326" s="78"/>
      <c r="DG326" s="78"/>
      <c r="DH326" s="78"/>
      <c r="DI326" s="78"/>
      <c r="DJ326" s="78"/>
      <c r="DK326" s="78"/>
      <c r="DL326" s="78"/>
      <c r="DM326" s="78"/>
      <c r="DN326" s="78"/>
      <c r="DO326" s="78"/>
      <c r="DP326" s="78"/>
      <c r="DQ326" s="78"/>
      <c r="DR326" s="78"/>
      <c r="DS326" s="78"/>
      <c r="DT326" s="78"/>
      <c r="DU326" s="78"/>
      <c r="DV326" s="78"/>
      <c r="DW326" s="78"/>
      <c r="DX326" s="78"/>
      <c r="DY326" s="78"/>
      <c r="DZ326" s="78"/>
      <c r="EA326" s="78"/>
      <c r="EB326" s="78"/>
      <c r="EC326" s="78"/>
      <c r="ED326" s="78"/>
      <c r="EE326" s="78"/>
      <c r="EF326" s="78"/>
      <c r="EG326" s="78"/>
      <c r="EH326" s="78"/>
      <c r="EI326" s="78"/>
      <c r="EJ326" s="78"/>
      <c r="EK326" s="78"/>
      <c r="EL326" s="78"/>
      <c r="EM326" s="78"/>
      <c r="EN326" s="78"/>
      <c r="EO326" s="78"/>
      <c r="EP326" s="78"/>
      <c r="EQ326" s="78"/>
      <c r="ER326" s="78"/>
      <c r="ES326" s="78"/>
      <c r="ET326" s="78"/>
      <c r="EU326" s="78"/>
      <c r="EV326" s="78"/>
      <c r="EW326" s="78"/>
      <c r="EX326" s="78"/>
      <c r="EY326" s="78"/>
      <c r="EZ326" s="78"/>
      <c r="FA326" s="78"/>
      <c r="FB326" s="78"/>
      <c r="FC326" s="78"/>
      <c r="FD326" s="78"/>
      <c r="FE326" s="78"/>
      <c r="FF326" s="78"/>
      <c r="FG326" s="78"/>
      <c r="FH326" s="78"/>
      <c r="FI326" s="78"/>
      <c r="FJ326" s="78"/>
      <c r="FK326" s="78"/>
      <c r="FL326" s="78"/>
      <c r="FM326" s="78"/>
      <c r="FN326" s="78"/>
      <c r="FO326" s="78"/>
      <c r="FP326" s="78"/>
      <c r="FQ326" s="78"/>
      <c r="FR326" s="78"/>
      <c r="FS326" s="78"/>
      <c r="FT326" s="78"/>
      <c r="FU326" s="78"/>
      <c r="FV326" s="78"/>
      <c r="FW326" s="78"/>
      <c r="FX326" s="78"/>
      <c r="FY326" s="78"/>
      <c r="FZ326" s="78"/>
      <c r="GA326" s="78"/>
      <c r="GB326" s="78"/>
      <c r="GC326" s="78"/>
      <c r="GD326" s="78"/>
      <c r="GE326" s="78"/>
      <c r="GF326" s="78"/>
      <c r="GG326" s="78"/>
      <c r="GH326" s="78"/>
      <c r="GI326" s="78"/>
      <c r="GJ326" s="78"/>
      <c r="GK326" s="78"/>
      <c r="GL326" s="78"/>
      <c r="GM326" s="78"/>
      <c r="GN326" s="78"/>
      <c r="GO326" s="78"/>
      <c r="GP326" s="78"/>
      <c r="GQ326" s="78"/>
      <c r="GR326" s="78"/>
      <c r="GS326" s="78"/>
    </row>
    <row r="327" spans="1:201">
      <c r="A327" s="75">
        <v>28.000000000000004</v>
      </c>
      <c r="B327" s="78"/>
      <c r="C327" s="78"/>
      <c r="D327" s="78">
        <v>101</v>
      </c>
      <c r="E327" s="78"/>
      <c r="F327" s="78"/>
      <c r="G327" s="78"/>
      <c r="H327" s="78"/>
      <c r="I327" s="78"/>
      <c r="J327" s="78"/>
      <c r="K327" s="78"/>
      <c r="L327" s="78"/>
      <c r="M327" s="78"/>
      <c r="N327" s="78"/>
      <c r="O327" s="78"/>
      <c r="P327" s="97"/>
      <c r="Q327" s="78"/>
      <c r="R327" s="78"/>
      <c r="S327" s="78"/>
      <c r="T327" s="78"/>
      <c r="U327" s="78"/>
      <c r="V327" s="78"/>
      <c r="W327" s="78"/>
      <c r="X327" s="78"/>
      <c r="Y327" s="78"/>
      <c r="Z327" s="78"/>
      <c r="AA327" s="78"/>
      <c r="AB327" s="78"/>
      <c r="AC327" s="78"/>
      <c r="AD327" s="78"/>
      <c r="AE327" s="78"/>
      <c r="AF327" s="78"/>
      <c r="AG327" s="78"/>
      <c r="AH327" s="78"/>
      <c r="AI327" s="78"/>
      <c r="AJ327" s="78"/>
      <c r="AK327" s="78"/>
      <c r="AL327" s="78"/>
      <c r="AM327" s="78"/>
      <c r="AN327" s="78"/>
      <c r="AO327" s="78"/>
      <c r="AP327" s="91"/>
      <c r="AQ327" s="88"/>
      <c r="AR327" s="78"/>
      <c r="AS327" s="78"/>
      <c r="AT327" s="78"/>
      <c r="AU327" s="78"/>
      <c r="AV327" s="78"/>
      <c r="AW327" s="97"/>
      <c r="AX327" s="78"/>
      <c r="AY327" s="78"/>
      <c r="AZ327" s="78"/>
      <c r="BA327" s="78"/>
      <c r="BB327" s="78"/>
      <c r="BC327" s="102"/>
      <c r="BD327" s="78"/>
      <c r="BE327" s="78"/>
      <c r="BF327" s="78"/>
      <c r="BG327" s="78"/>
      <c r="BH327" s="78"/>
      <c r="BI327" s="78"/>
      <c r="BJ327" s="78"/>
      <c r="BK327" s="78"/>
      <c r="BL327" s="78"/>
      <c r="BM327" s="78"/>
      <c r="BN327" s="78"/>
      <c r="BO327" s="78">
        <v>104</v>
      </c>
      <c r="BP327" s="78"/>
      <c r="BQ327" s="78"/>
      <c r="BR327" s="78"/>
      <c r="BS327" s="78"/>
      <c r="BT327" s="78"/>
      <c r="BU327" s="78"/>
      <c r="BV327" s="78"/>
      <c r="BW327" s="107"/>
      <c r="BX327" s="78"/>
      <c r="BY327" s="78"/>
      <c r="BZ327" s="78"/>
      <c r="CA327" s="78"/>
      <c r="CB327" s="78"/>
      <c r="CC327" s="78"/>
      <c r="CD327" s="112"/>
      <c r="CE327" s="78"/>
      <c r="CF327" s="78"/>
      <c r="CG327" s="78"/>
      <c r="CH327" s="78"/>
      <c r="CI327" s="78"/>
      <c r="CJ327" s="78"/>
      <c r="CK327" s="117"/>
      <c r="CL327" s="78"/>
      <c r="CM327" s="122"/>
      <c r="CN327" s="78"/>
      <c r="CO327" s="78"/>
      <c r="CP327" s="78"/>
      <c r="CQ327" s="78"/>
      <c r="CR327" s="78"/>
      <c r="CS327" s="78"/>
      <c r="CT327" s="78"/>
      <c r="CU327" s="78"/>
      <c r="CV327" s="78"/>
      <c r="CW327" s="78"/>
      <c r="CX327" s="78"/>
      <c r="CY327" s="78"/>
      <c r="CZ327" s="78"/>
      <c r="DA327" s="78"/>
      <c r="DB327" s="78"/>
      <c r="DC327" s="78"/>
      <c r="DD327" s="78"/>
      <c r="DE327" s="78"/>
      <c r="DF327" s="78"/>
      <c r="DG327" s="78"/>
      <c r="DH327" s="78"/>
      <c r="DI327" s="78"/>
      <c r="DJ327" s="78"/>
      <c r="DK327" s="78"/>
      <c r="DL327" s="78"/>
      <c r="DM327" s="78"/>
      <c r="DN327" s="78"/>
      <c r="DO327" s="78"/>
      <c r="DP327" s="78"/>
      <c r="DQ327" s="78"/>
      <c r="DR327" s="78"/>
      <c r="DS327" s="78"/>
      <c r="DT327" s="78"/>
      <c r="DU327" s="78"/>
      <c r="DV327" s="78"/>
      <c r="DW327" s="78"/>
      <c r="DX327" s="78"/>
      <c r="DY327" s="78"/>
      <c r="DZ327" s="78"/>
      <c r="EA327" s="78"/>
      <c r="EB327" s="78"/>
      <c r="EC327" s="78"/>
      <c r="ED327" s="78"/>
      <c r="EE327" s="78"/>
      <c r="EF327" s="78"/>
      <c r="EG327" s="78"/>
      <c r="EH327" s="78"/>
      <c r="EI327" s="78"/>
      <c r="EJ327" s="78"/>
      <c r="EK327" s="78"/>
      <c r="EL327" s="78"/>
      <c r="EM327" s="78"/>
      <c r="EN327" s="78"/>
      <c r="EO327" s="78"/>
      <c r="EP327" s="78"/>
      <c r="EQ327" s="78"/>
      <c r="ER327" s="78"/>
      <c r="ES327" s="78"/>
      <c r="ET327" s="78"/>
      <c r="EU327" s="78"/>
      <c r="EV327" s="78"/>
      <c r="EW327" s="78"/>
      <c r="EX327" s="78"/>
      <c r="EY327" s="78"/>
      <c r="EZ327" s="78"/>
      <c r="FA327" s="78"/>
      <c r="FB327" s="78"/>
      <c r="FC327" s="78"/>
      <c r="FD327" s="78"/>
      <c r="FE327" s="78"/>
      <c r="FF327" s="78"/>
      <c r="FG327" s="78"/>
      <c r="FH327" s="78"/>
      <c r="FI327" s="78"/>
      <c r="FJ327" s="78"/>
      <c r="FK327" s="78"/>
      <c r="FL327" s="78"/>
      <c r="FM327" s="78"/>
      <c r="FN327" s="78"/>
      <c r="FO327" s="78"/>
      <c r="FP327" s="78"/>
      <c r="FQ327" s="78"/>
      <c r="FR327" s="78"/>
      <c r="FS327" s="78"/>
      <c r="FT327" s="78"/>
      <c r="FU327" s="78"/>
      <c r="FV327" s="78"/>
      <c r="FW327" s="78"/>
      <c r="FX327" s="78"/>
      <c r="FY327" s="78"/>
      <c r="FZ327" s="78"/>
      <c r="GA327" s="78"/>
      <c r="GB327" s="78"/>
      <c r="GC327" s="78"/>
      <c r="GD327" s="78"/>
      <c r="GE327" s="78"/>
      <c r="GF327" s="78"/>
      <c r="GG327" s="78"/>
      <c r="GH327" s="78"/>
      <c r="GI327" s="78"/>
      <c r="GJ327" s="78"/>
      <c r="GK327" s="78"/>
      <c r="GL327" s="78"/>
      <c r="GM327" s="78"/>
      <c r="GN327" s="78"/>
      <c r="GO327" s="78"/>
      <c r="GP327" s="78"/>
      <c r="GQ327" s="78"/>
      <c r="GR327" s="78"/>
      <c r="GS327" s="78"/>
    </row>
    <row r="328" spans="1:201" ht="18">
      <c r="A328" s="76" t="s">
        <v>348</v>
      </c>
      <c r="B328" s="78"/>
      <c r="C328" s="78"/>
      <c r="D328" s="78">
        <v>101</v>
      </c>
      <c r="E328" s="78"/>
      <c r="F328" s="78"/>
      <c r="G328" s="78"/>
      <c r="H328" s="78"/>
      <c r="I328" s="78"/>
      <c r="J328" s="78"/>
      <c r="K328" s="78"/>
      <c r="L328" s="78"/>
      <c r="M328" s="78"/>
      <c r="N328" s="78"/>
      <c r="O328" s="78"/>
      <c r="P328" s="97"/>
      <c r="Q328" s="78"/>
      <c r="R328" s="78"/>
      <c r="S328" s="78"/>
      <c r="T328" s="78"/>
      <c r="U328" s="78"/>
      <c r="V328" s="78"/>
      <c r="W328" s="78"/>
      <c r="X328" s="78"/>
      <c r="Y328" s="78"/>
      <c r="Z328" s="78"/>
      <c r="AA328" s="78"/>
      <c r="AB328" s="78"/>
      <c r="AC328" s="78"/>
      <c r="AD328" s="78"/>
      <c r="AE328" s="78"/>
      <c r="AF328" s="78"/>
      <c r="AG328" s="78"/>
      <c r="AH328" s="78"/>
      <c r="AI328" s="78"/>
      <c r="AJ328" s="78"/>
      <c r="AK328" s="78"/>
      <c r="AL328" s="78"/>
      <c r="AM328" s="78"/>
      <c r="AN328" s="78"/>
      <c r="AO328" s="78"/>
      <c r="AP328" s="91"/>
      <c r="AQ328" s="88"/>
      <c r="AR328" s="78"/>
      <c r="AS328" s="78"/>
      <c r="AT328" s="78"/>
      <c r="AU328" s="78"/>
      <c r="AV328" s="78"/>
      <c r="AW328" s="97"/>
      <c r="AX328" s="78"/>
      <c r="AY328" s="78"/>
      <c r="AZ328" s="78"/>
      <c r="BA328" s="78"/>
      <c r="BB328" s="78"/>
      <c r="BC328" s="102"/>
      <c r="BD328" s="78"/>
      <c r="BE328" s="78"/>
      <c r="BF328" s="78"/>
      <c r="BG328" s="78"/>
      <c r="BH328" s="78"/>
      <c r="BI328" s="78"/>
      <c r="BJ328" s="78"/>
      <c r="BK328" s="78"/>
      <c r="BL328" s="78"/>
      <c r="BM328" s="78"/>
      <c r="BN328" s="78"/>
      <c r="BO328" s="78">
        <v>104</v>
      </c>
      <c r="BP328" s="78"/>
      <c r="BQ328" s="78"/>
      <c r="BR328" s="78"/>
      <c r="BS328" s="78"/>
      <c r="BT328" s="78"/>
      <c r="BU328" s="78"/>
      <c r="BV328" s="78"/>
      <c r="BW328" s="107"/>
      <c r="BX328" s="78"/>
      <c r="BY328" s="78"/>
      <c r="BZ328" s="78"/>
      <c r="CA328" s="78"/>
      <c r="CB328" s="78"/>
      <c r="CC328" s="78"/>
      <c r="CD328" s="112"/>
      <c r="CE328" s="78"/>
      <c r="CF328" s="78"/>
      <c r="CG328" s="78"/>
      <c r="CH328" s="78"/>
      <c r="CI328" s="78"/>
      <c r="CJ328" s="78"/>
      <c r="CK328" s="117"/>
      <c r="CL328" s="78"/>
      <c r="CM328" s="122"/>
      <c r="CN328" s="78"/>
      <c r="CO328" s="78"/>
      <c r="CP328" s="78"/>
      <c r="CQ328" s="78"/>
      <c r="CR328" s="78"/>
      <c r="CS328" s="78"/>
      <c r="CT328" s="78"/>
      <c r="CU328" s="78"/>
      <c r="CV328" s="78"/>
      <c r="CW328" s="78"/>
      <c r="CX328" s="78"/>
      <c r="CY328" s="78"/>
      <c r="CZ328" s="78"/>
      <c r="DA328" s="78"/>
      <c r="DB328" s="78"/>
      <c r="DC328" s="78"/>
      <c r="DD328" s="78"/>
      <c r="DE328" s="78"/>
      <c r="DF328" s="78"/>
      <c r="DG328" s="78"/>
      <c r="DH328" s="78"/>
      <c r="DI328" s="78"/>
      <c r="DJ328" s="78"/>
      <c r="DK328" s="78"/>
      <c r="DL328" s="78"/>
      <c r="DM328" s="78"/>
      <c r="DN328" s="78"/>
      <c r="DO328" s="78"/>
      <c r="DP328" s="78"/>
      <c r="DQ328" s="78"/>
      <c r="DR328" s="78"/>
      <c r="DS328" s="78"/>
      <c r="DT328" s="78"/>
      <c r="DU328" s="78"/>
      <c r="DV328" s="78"/>
      <c r="DW328" s="78"/>
      <c r="DX328" s="78"/>
      <c r="DY328" s="78"/>
      <c r="DZ328" s="78"/>
      <c r="EA328" s="78"/>
      <c r="EB328" s="78"/>
      <c r="EC328" s="78"/>
      <c r="ED328" s="78"/>
      <c r="EE328" s="78"/>
      <c r="EF328" s="78"/>
      <c r="EG328" s="78"/>
      <c r="EH328" s="78"/>
      <c r="EI328" s="78"/>
      <c r="EJ328" s="78"/>
      <c r="EK328" s="78"/>
      <c r="EL328" s="78"/>
      <c r="EM328" s="78"/>
      <c r="EN328" s="78"/>
      <c r="EO328" s="78"/>
      <c r="EP328" s="78"/>
      <c r="EQ328" s="78"/>
      <c r="ER328" s="78"/>
      <c r="ES328" s="78"/>
      <c r="ET328" s="78"/>
      <c r="EU328" s="78"/>
      <c r="EV328" s="78"/>
      <c r="EW328" s="78"/>
      <c r="EX328" s="78"/>
      <c r="EY328" s="78"/>
      <c r="EZ328" s="78"/>
      <c r="FA328" s="78"/>
      <c r="FB328" s="78"/>
      <c r="FC328" s="78"/>
      <c r="FD328" s="78"/>
      <c r="FE328" s="78"/>
      <c r="FF328" s="78"/>
      <c r="FG328" s="78"/>
      <c r="FH328" s="78"/>
      <c r="FI328" s="78"/>
      <c r="FJ328" s="78"/>
      <c r="FK328" s="78"/>
      <c r="FL328" s="78"/>
      <c r="FM328" s="78"/>
      <c r="FN328" s="78"/>
      <c r="FO328" s="78"/>
      <c r="FP328" s="78"/>
      <c r="FQ328" s="78"/>
      <c r="FR328" s="78"/>
      <c r="FS328" s="78"/>
      <c r="FT328" s="78"/>
      <c r="FU328" s="78"/>
      <c r="FV328" s="78"/>
      <c r="FW328" s="78"/>
      <c r="FX328" s="78"/>
      <c r="FY328" s="78"/>
      <c r="FZ328" s="78"/>
      <c r="GA328" s="78"/>
      <c r="GB328" s="78"/>
      <c r="GC328" s="78"/>
      <c r="GD328" s="78"/>
      <c r="GE328" s="78"/>
      <c r="GF328" s="78"/>
      <c r="GG328" s="78"/>
      <c r="GH328" s="78"/>
      <c r="GI328" s="78"/>
      <c r="GJ328" s="78"/>
      <c r="GK328" s="78"/>
      <c r="GL328" s="78"/>
      <c r="GM328" s="78"/>
      <c r="GN328" s="78"/>
      <c r="GO328" s="78"/>
      <c r="GP328" s="78"/>
      <c r="GQ328" s="78"/>
      <c r="GR328" s="78"/>
      <c r="GS328" s="78"/>
    </row>
    <row r="329" spans="1:201" ht="35.25">
      <c r="A329" s="74">
        <v>30</v>
      </c>
      <c r="B329" s="78"/>
      <c r="C329" s="78"/>
      <c r="D329" s="78"/>
      <c r="E329" s="78"/>
      <c r="F329" s="78"/>
      <c r="G329" s="78"/>
      <c r="H329" s="78"/>
      <c r="I329" s="78"/>
      <c r="J329" s="78"/>
      <c r="K329" s="78"/>
      <c r="L329" s="78"/>
      <c r="M329" s="78"/>
      <c r="N329" s="78"/>
      <c r="O329" s="78"/>
      <c r="P329" s="97"/>
      <c r="Q329" s="78"/>
      <c r="R329" s="78"/>
      <c r="S329" s="78">
        <v>78</v>
      </c>
      <c r="T329" s="78"/>
      <c r="U329" s="78"/>
      <c r="V329" s="78"/>
      <c r="W329" s="78"/>
      <c r="X329" s="78"/>
      <c r="Y329" s="78"/>
      <c r="Z329" s="78"/>
      <c r="AA329" s="78"/>
      <c r="AB329" s="78"/>
      <c r="AC329" s="78"/>
      <c r="AD329" s="78"/>
      <c r="AE329" s="78"/>
      <c r="AF329" s="78"/>
      <c r="AG329" s="78"/>
      <c r="AH329" s="78"/>
      <c r="AI329" s="78"/>
      <c r="AJ329" s="78"/>
      <c r="AK329" s="78"/>
      <c r="AL329" s="78"/>
      <c r="AM329" s="78"/>
      <c r="AN329" s="78"/>
      <c r="AO329" s="78"/>
      <c r="AP329" s="91"/>
      <c r="AQ329" s="88"/>
      <c r="AR329" s="78"/>
      <c r="AS329" s="78"/>
      <c r="AT329" s="78"/>
      <c r="AU329" s="78"/>
      <c r="AV329" s="78"/>
      <c r="AW329" s="97"/>
      <c r="AX329" s="78"/>
      <c r="AY329" s="78"/>
      <c r="AZ329" s="78"/>
      <c r="BA329" s="78"/>
      <c r="BB329" s="78"/>
      <c r="BC329" s="102"/>
      <c r="BD329" s="78"/>
      <c r="BE329" s="78"/>
      <c r="BF329" s="78"/>
      <c r="BG329" s="78"/>
      <c r="BH329" s="78"/>
      <c r="BI329" s="78"/>
      <c r="BJ329" s="78"/>
      <c r="BK329" s="78"/>
      <c r="BL329" s="78"/>
      <c r="BM329" s="78"/>
      <c r="BN329" s="78"/>
      <c r="BO329" s="78">
        <v>100</v>
      </c>
      <c r="BP329" s="78"/>
      <c r="BQ329" s="78"/>
      <c r="BR329" s="78"/>
      <c r="BS329" s="78"/>
      <c r="BT329" s="78"/>
      <c r="BU329" s="78"/>
      <c r="BV329" s="78"/>
      <c r="BW329" s="107"/>
      <c r="BX329" s="78"/>
      <c r="BY329" s="78"/>
      <c r="BZ329" s="78"/>
      <c r="CA329" s="78"/>
      <c r="CB329" s="78"/>
      <c r="CC329" s="78"/>
      <c r="CD329" s="112"/>
      <c r="CE329" s="78"/>
      <c r="CF329" s="78"/>
      <c r="CG329" s="78"/>
      <c r="CH329" s="78"/>
      <c r="CI329" s="78"/>
      <c r="CJ329" s="78"/>
      <c r="CK329" s="117"/>
      <c r="CL329" s="78"/>
      <c r="CM329" s="122"/>
      <c r="CN329" s="78"/>
      <c r="CO329" s="78"/>
      <c r="CP329" s="78"/>
      <c r="CQ329" s="78"/>
      <c r="CR329" s="78"/>
      <c r="CS329" s="78"/>
      <c r="CT329" s="78"/>
      <c r="CU329" s="78"/>
      <c r="CV329" s="78"/>
      <c r="CW329" s="78"/>
      <c r="CX329" s="78"/>
      <c r="CY329" s="78"/>
      <c r="CZ329" s="78"/>
      <c r="DA329" s="78"/>
      <c r="DB329" s="78"/>
      <c r="DC329" s="78"/>
      <c r="DD329" s="78"/>
      <c r="DE329" s="78"/>
      <c r="DF329" s="78"/>
      <c r="DG329" s="78"/>
      <c r="DH329" s="78"/>
      <c r="DI329" s="78"/>
      <c r="DJ329" s="78"/>
      <c r="DK329" s="78"/>
      <c r="DL329" s="78"/>
      <c r="DM329" s="78"/>
      <c r="DN329" s="78"/>
      <c r="DO329" s="78"/>
      <c r="DP329" s="78"/>
      <c r="DQ329" s="78"/>
      <c r="DR329" s="78"/>
      <c r="DS329" s="78"/>
      <c r="DT329" s="78"/>
      <c r="DU329" s="78"/>
      <c r="DV329" s="78"/>
      <c r="DW329" s="78"/>
      <c r="DX329" s="78"/>
      <c r="DY329" s="78"/>
      <c r="DZ329" s="78"/>
      <c r="EA329" s="78"/>
      <c r="EB329" s="78"/>
      <c r="EC329" s="78"/>
      <c r="ED329" s="78"/>
      <c r="EE329" s="78"/>
      <c r="EF329" s="78"/>
      <c r="EG329" s="78"/>
      <c r="EH329" s="78"/>
      <c r="EI329" s="78"/>
      <c r="EJ329" s="78"/>
      <c r="EK329" s="78"/>
      <c r="EL329" s="78"/>
      <c r="EM329" s="78"/>
      <c r="EN329" s="78"/>
      <c r="EO329" s="78"/>
      <c r="EP329" s="78"/>
      <c r="EQ329" s="78"/>
      <c r="ER329" s="78"/>
      <c r="ES329" s="78"/>
      <c r="ET329" s="78"/>
      <c r="EU329" s="78"/>
      <c r="EV329" s="78"/>
      <c r="EW329" s="78"/>
      <c r="EX329" s="78"/>
      <c r="EY329" s="78"/>
      <c r="EZ329" s="78"/>
      <c r="FA329" s="78"/>
      <c r="FB329" s="78"/>
      <c r="FC329" s="78"/>
      <c r="FD329" s="78"/>
      <c r="FE329" s="78"/>
      <c r="FF329" s="78"/>
      <c r="FG329" s="78"/>
      <c r="FH329" s="78"/>
      <c r="FI329" s="78"/>
      <c r="FJ329" s="78"/>
      <c r="FK329" s="78"/>
      <c r="FL329" s="78"/>
      <c r="FM329" s="78"/>
      <c r="FN329" s="78"/>
      <c r="FO329" s="78"/>
      <c r="FP329" s="78"/>
      <c r="FQ329" s="78"/>
      <c r="FR329" s="78"/>
      <c r="FS329" s="78"/>
      <c r="FT329" s="78"/>
      <c r="FU329" s="78"/>
      <c r="FV329" s="78"/>
      <c r="FW329" s="78"/>
      <c r="FX329" s="78"/>
      <c r="FY329" s="78"/>
      <c r="FZ329" s="78"/>
      <c r="GA329" s="78"/>
      <c r="GB329" s="78"/>
      <c r="GC329" s="78"/>
      <c r="GD329" s="78"/>
      <c r="GE329" s="78"/>
      <c r="GF329" s="78"/>
      <c r="GG329" s="78"/>
      <c r="GH329" s="78"/>
      <c r="GI329" s="78"/>
      <c r="GJ329" s="78"/>
      <c r="GK329" s="78"/>
      <c r="GL329" s="78"/>
      <c r="GM329" s="78"/>
      <c r="GN329" s="78"/>
      <c r="GO329" s="78"/>
      <c r="GP329" s="78"/>
      <c r="GQ329" s="78"/>
      <c r="GR329" s="78"/>
      <c r="GS329" s="78"/>
    </row>
    <row r="330" spans="1:201">
      <c r="A330" s="75">
        <v>30</v>
      </c>
      <c r="B330" s="78"/>
      <c r="C330" s="78"/>
      <c r="D330" s="78"/>
      <c r="E330" s="78"/>
      <c r="F330" s="78"/>
      <c r="G330" s="78"/>
      <c r="H330" s="78"/>
      <c r="I330" s="78"/>
      <c r="J330" s="78"/>
      <c r="K330" s="78"/>
      <c r="L330" s="78"/>
      <c r="M330" s="78"/>
      <c r="N330" s="78"/>
      <c r="O330" s="78"/>
      <c r="P330" s="97"/>
      <c r="Q330" s="78"/>
      <c r="R330" s="78"/>
      <c r="S330" s="78">
        <v>78</v>
      </c>
      <c r="T330" s="78"/>
      <c r="U330" s="78"/>
      <c r="V330" s="78"/>
      <c r="W330" s="78"/>
      <c r="X330" s="78"/>
      <c r="Y330" s="78"/>
      <c r="Z330" s="78"/>
      <c r="AA330" s="78"/>
      <c r="AB330" s="78"/>
      <c r="AC330" s="78"/>
      <c r="AD330" s="78"/>
      <c r="AE330" s="78"/>
      <c r="AF330" s="78"/>
      <c r="AG330" s="78"/>
      <c r="AH330" s="78"/>
      <c r="AI330" s="78"/>
      <c r="AJ330" s="78"/>
      <c r="AK330" s="78"/>
      <c r="AL330" s="78"/>
      <c r="AM330" s="78"/>
      <c r="AN330" s="78"/>
      <c r="AO330" s="78"/>
      <c r="AP330" s="91"/>
      <c r="AQ330" s="88"/>
      <c r="AR330" s="78"/>
      <c r="AS330" s="78"/>
      <c r="AT330" s="78"/>
      <c r="AU330" s="78"/>
      <c r="AV330" s="78"/>
      <c r="AW330" s="97"/>
      <c r="AX330" s="78"/>
      <c r="AY330" s="78"/>
      <c r="AZ330" s="78"/>
      <c r="BA330" s="78"/>
      <c r="BB330" s="78"/>
      <c r="BC330" s="102"/>
      <c r="BD330" s="78"/>
      <c r="BE330" s="78"/>
      <c r="BF330" s="78"/>
      <c r="BG330" s="78"/>
      <c r="BH330" s="78"/>
      <c r="BI330" s="78"/>
      <c r="BJ330" s="78"/>
      <c r="BK330" s="78"/>
      <c r="BL330" s="78"/>
      <c r="BM330" s="78"/>
      <c r="BN330" s="78"/>
      <c r="BO330" s="78">
        <v>100</v>
      </c>
      <c r="BP330" s="78"/>
      <c r="BQ330" s="78"/>
      <c r="BR330" s="78"/>
      <c r="BS330" s="78"/>
      <c r="BT330" s="78"/>
      <c r="BU330" s="78"/>
      <c r="BV330" s="78"/>
      <c r="BW330" s="107"/>
      <c r="BX330" s="78"/>
      <c r="BY330" s="78"/>
      <c r="BZ330" s="78"/>
      <c r="CA330" s="78"/>
      <c r="CB330" s="78"/>
      <c r="CC330" s="78"/>
      <c r="CD330" s="112"/>
      <c r="CE330" s="78"/>
      <c r="CF330" s="78"/>
      <c r="CG330" s="78"/>
      <c r="CH330" s="78"/>
      <c r="CI330" s="78"/>
      <c r="CJ330" s="78"/>
      <c r="CK330" s="117"/>
      <c r="CL330" s="78"/>
      <c r="CM330" s="122"/>
      <c r="CN330" s="78"/>
      <c r="CO330" s="78"/>
      <c r="CP330" s="78"/>
      <c r="CQ330" s="78"/>
      <c r="CR330" s="78"/>
      <c r="CS330" s="78"/>
      <c r="CT330" s="78"/>
      <c r="CU330" s="78"/>
      <c r="CV330" s="78"/>
      <c r="CW330" s="78"/>
      <c r="CX330" s="78"/>
      <c r="CY330" s="78"/>
      <c r="CZ330" s="78"/>
      <c r="DA330" s="78"/>
      <c r="DB330" s="78"/>
      <c r="DC330" s="78"/>
      <c r="DD330" s="78"/>
      <c r="DE330" s="78"/>
      <c r="DF330" s="78"/>
      <c r="DG330" s="78"/>
      <c r="DH330" s="78"/>
      <c r="DI330" s="78"/>
      <c r="DJ330" s="78"/>
      <c r="DK330" s="78"/>
      <c r="DL330" s="78"/>
      <c r="DM330" s="78"/>
      <c r="DN330" s="78"/>
      <c r="DO330" s="78"/>
      <c r="DP330" s="78"/>
      <c r="DQ330" s="78"/>
      <c r="DR330" s="78"/>
      <c r="DS330" s="78"/>
      <c r="DT330" s="78"/>
      <c r="DU330" s="78"/>
      <c r="DV330" s="78"/>
      <c r="DW330" s="78"/>
      <c r="DX330" s="78"/>
      <c r="DY330" s="78"/>
      <c r="DZ330" s="78"/>
      <c r="EA330" s="78"/>
      <c r="EB330" s="78"/>
      <c r="EC330" s="78"/>
      <c r="ED330" s="78"/>
      <c r="EE330" s="78"/>
      <c r="EF330" s="78"/>
      <c r="EG330" s="78"/>
      <c r="EH330" s="78"/>
      <c r="EI330" s="78"/>
      <c r="EJ330" s="78"/>
      <c r="EK330" s="78"/>
      <c r="EL330" s="78"/>
      <c r="EM330" s="78"/>
      <c r="EN330" s="78"/>
      <c r="EO330" s="78"/>
      <c r="EP330" s="78"/>
      <c r="EQ330" s="78"/>
      <c r="ER330" s="78"/>
      <c r="ES330" s="78"/>
      <c r="ET330" s="78"/>
      <c r="EU330" s="78"/>
      <c r="EV330" s="78"/>
      <c r="EW330" s="78"/>
      <c r="EX330" s="78"/>
      <c r="EY330" s="78"/>
      <c r="EZ330" s="78"/>
      <c r="FA330" s="78"/>
      <c r="FB330" s="78"/>
      <c r="FC330" s="78"/>
      <c r="FD330" s="78"/>
      <c r="FE330" s="78"/>
      <c r="FF330" s="78"/>
      <c r="FG330" s="78"/>
      <c r="FH330" s="78"/>
      <c r="FI330" s="78"/>
      <c r="FJ330" s="78"/>
      <c r="FK330" s="78"/>
      <c r="FL330" s="78"/>
      <c r="FM330" s="78"/>
      <c r="FN330" s="78"/>
      <c r="FO330" s="78"/>
      <c r="FP330" s="78"/>
      <c r="FQ330" s="78"/>
      <c r="FR330" s="78"/>
      <c r="FS330" s="78"/>
      <c r="FT330" s="78"/>
      <c r="FU330" s="78"/>
      <c r="FV330" s="78"/>
      <c r="FW330" s="78"/>
      <c r="FX330" s="78"/>
      <c r="FY330" s="78"/>
      <c r="FZ330" s="78"/>
      <c r="GA330" s="78"/>
      <c r="GB330" s="78"/>
      <c r="GC330" s="78"/>
      <c r="GD330" s="78"/>
      <c r="GE330" s="78"/>
      <c r="GF330" s="78"/>
      <c r="GG330" s="78"/>
      <c r="GH330" s="78"/>
      <c r="GI330" s="78"/>
      <c r="GJ330" s="78"/>
      <c r="GK330" s="78"/>
      <c r="GL330" s="78"/>
      <c r="GM330" s="78"/>
      <c r="GN330" s="78"/>
      <c r="GO330" s="78"/>
      <c r="GP330" s="78"/>
      <c r="GQ330" s="78"/>
      <c r="GR330" s="78"/>
      <c r="GS330" s="78"/>
    </row>
    <row r="331" spans="1:201" ht="18">
      <c r="A331" s="76" t="s">
        <v>68</v>
      </c>
      <c r="B331" s="78"/>
      <c r="C331" s="78"/>
      <c r="D331" s="78"/>
      <c r="E331" s="78"/>
      <c r="F331" s="78"/>
      <c r="G331" s="78"/>
      <c r="H331" s="78"/>
      <c r="I331" s="78"/>
      <c r="J331" s="78"/>
      <c r="K331" s="78"/>
      <c r="L331" s="78"/>
      <c r="M331" s="78"/>
      <c r="N331" s="78"/>
      <c r="O331" s="78"/>
      <c r="P331" s="97"/>
      <c r="Q331" s="78"/>
      <c r="R331" s="78"/>
      <c r="S331" s="78"/>
      <c r="T331" s="78"/>
      <c r="U331" s="78"/>
      <c r="V331" s="78"/>
      <c r="W331" s="78"/>
      <c r="X331" s="78"/>
      <c r="Y331" s="78"/>
      <c r="Z331" s="78"/>
      <c r="AA331" s="78"/>
      <c r="AB331" s="78"/>
      <c r="AC331" s="78"/>
      <c r="AD331" s="78"/>
      <c r="AE331" s="78"/>
      <c r="AF331" s="78"/>
      <c r="AG331" s="78"/>
      <c r="AH331" s="78"/>
      <c r="AI331" s="78"/>
      <c r="AJ331" s="78"/>
      <c r="AK331" s="78"/>
      <c r="AL331" s="78"/>
      <c r="AM331" s="78"/>
      <c r="AN331" s="78"/>
      <c r="AO331" s="78"/>
      <c r="AP331" s="91"/>
      <c r="AQ331" s="88"/>
      <c r="AR331" s="78"/>
      <c r="AS331" s="78"/>
      <c r="AT331" s="78"/>
      <c r="AU331" s="78"/>
      <c r="AV331" s="78"/>
      <c r="AW331" s="97"/>
      <c r="AX331" s="78"/>
      <c r="AY331" s="78"/>
      <c r="AZ331" s="78"/>
      <c r="BA331" s="78"/>
      <c r="BB331" s="78"/>
      <c r="BC331" s="102"/>
      <c r="BD331" s="78"/>
      <c r="BE331" s="78"/>
      <c r="BF331" s="78"/>
      <c r="BG331" s="78"/>
      <c r="BH331" s="78"/>
      <c r="BI331" s="78"/>
      <c r="BJ331" s="78"/>
      <c r="BK331" s="78"/>
      <c r="BL331" s="78"/>
      <c r="BM331" s="78"/>
      <c r="BN331" s="78"/>
      <c r="BO331" s="78">
        <v>100</v>
      </c>
      <c r="BP331" s="78"/>
      <c r="BQ331" s="78"/>
      <c r="BR331" s="78"/>
      <c r="BS331" s="78"/>
      <c r="BT331" s="78"/>
      <c r="BU331" s="78"/>
      <c r="BV331" s="78"/>
      <c r="BW331" s="107"/>
      <c r="BX331" s="78"/>
      <c r="BY331" s="78"/>
      <c r="BZ331" s="78"/>
      <c r="CA331" s="78"/>
      <c r="CB331" s="78"/>
      <c r="CC331" s="78"/>
      <c r="CD331" s="112"/>
      <c r="CE331" s="78"/>
      <c r="CF331" s="78"/>
      <c r="CG331" s="78"/>
      <c r="CH331" s="78"/>
      <c r="CI331" s="78"/>
      <c r="CJ331" s="78"/>
      <c r="CK331" s="117"/>
      <c r="CL331" s="78"/>
      <c r="CM331" s="122"/>
      <c r="CN331" s="78"/>
      <c r="CO331" s="78"/>
      <c r="CP331" s="78"/>
      <c r="CQ331" s="78"/>
      <c r="CR331" s="78"/>
      <c r="CS331" s="78"/>
      <c r="CT331" s="78"/>
      <c r="CU331" s="78"/>
      <c r="CV331" s="78"/>
      <c r="CW331" s="78"/>
      <c r="CX331" s="78"/>
      <c r="CY331" s="78"/>
      <c r="CZ331" s="78"/>
      <c r="DA331" s="78"/>
      <c r="DB331" s="78"/>
      <c r="DC331" s="78"/>
      <c r="DD331" s="78"/>
      <c r="DE331" s="78"/>
      <c r="DF331" s="78"/>
      <c r="DG331" s="78"/>
      <c r="DH331" s="78"/>
      <c r="DI331" s="78"/>
      <c r="DJ331" s="78"/>
      <c r="DK331" s="78"/>
      <c r="DL331" s="78"/>
      <c r="DM331" s="78"/>
      <c r="DN331" s="78"/>
      <c r="DO331" s="78"/>
      <c r="DP331" s="78"/>
      <c r="DQ331" s="78"/>
      <c r="DR331" s="78"/>
      <c r="DS331" s="78"/>
      <c r="DT331" s="78"/>
      <c r="DU331" s="78"/>
      <c r="DV331" s="78"/>
      <c r="DW331" s="78"/>
      <c r="DX331" s="78"/>
      <c r="DY331" s="78"/>
      <c r="DZ331" s="78"/>
      <c r="EA331" s="78"/>
      <c r="EB331" s="78"/>
      <c r="EC331" s="78"/>
      <c r="ED331" s="78"/>
      <c r="EE331" s="78"/>
      <c r="EF331" s="78"/>
      <c r="EG331" s="78"/>
      <c r="EH331" s="78"/>
      <c r="EI331" s="78"/>
      <c r="EJ331" s="78"/>
      <c r="EK331" s="78"/>
      <c r="EL331" s="78"/>
      <c r="EM331" s="78"/>
      <c r="EN331" s="78"/>
      <c r="EO331" s="78"/>
      <c r="EP331" s="78"/>
      <c r="EQ331" s="78"/>
      <c r="ER331" s="78"/>
      <c r="ES331" s="78"/>
      <c r="ET331" s="78"/>
      <c r="EU331" s="78"/>
      <c r="EV331" s="78"/>
      <c r="EW331" s="78"/>
      <c r="EX331" s="78"/>
      <c r="EY331" s="78"/>
      <c r="EZ331" s="78"/>
      <c r="FA331" s="78"/>
      <c r="FB331" s="78"/>
      <c r="FC331" s="78"/>
      <c r="FD331" s="78"/>
      <c r="FE331" s="78"/>
      <c r="FF331" s="78"/>
      <c r="FG331" s="78"/>
      <c r="FH331" s="78"/>
      <c r="FI331" s="78"/>
      <c r="FJ331" s="78"/>
      <c r="FK331" s="78"/>
      <c r="FL331" s="78"/>
      <c r="FM331" s="78"/>
      <c r="FN331" s="78"/>
      <c r="FO331" s="78"/>
      <c r="FP331" s="78"/>
      <c r="FQ331" s="78"/>
      <c r="FR331" s="78"/>
      <c r="FS331" s="78"/>
      <c r="FT331" s="78"/>
      <c r="FU331" s="78"/>
      <c r="FV331" s="78"/>
      <c r="FW331" s="78"/>
      <c r="FX331" s="78"/>
      <c r="FY331" s="78"/>
      <c r="FZ331" s="78"/>
      <c r="GA331" s="78"/>
      <c r="GB331" s="78"/>
      <c r="GC331" s="78"/>
      <c r="GD331" s="78"/>
      <c r="GE331" s="78"/>
      <c r="GF331" s="78"/>
      <c r="GG331" s="78"/>
      <c r="GH331" s="78"/>
      <c r="GI331" s="78"/>
      <c r="GJ331" s="78"/>
      <c r="GK331" s="78"/>
      <c r="GL331" s="78"/>
      <c r="GM331" s="78"/>
      <c r="GN331" s="78"/>
      <c r="GO331" s="78"/>
      <c r="GP331" s="78"/>
      <c r="GQ331" s="78"/>
      <c r="GR331" s="78"/>
      <c r="GS331" s="78"/>
    </row>
    <row r="332" spans="1:201" ht="18">
      <c r="A332" s="76" t="s">
        <v>367</v>
      </c>
      <c r="B332" s="78"/>
      <c r="C332" s="78"/>
      <c r="D332" s="78"/>
      <c r="E332" s="78"/>
      <c r="F332" s="78"/>
      <c r="G332" s="78"/>
      <c r="H332" s="78"/>
      <c r="I332" s="78"/>
      <c r="J332" s="78"/>
      <c r="K332" s="78"/>
      <c r="L332" s="78"/>
      <c r="M332" s="78"/>
      <c r="N332" s="78"/>
      <c r="O332" s="78"/>
      <c r="P332" s="97"/>
      <c r="Q332" s="78"/>
      <c r="R332" s="78"/>
      <c r="S332" s="78">
        <v>78</v>
      </c>
      <c r="T332" s="78"/>
      <c r="U332" s="78"/>
      <c r="V332" s="78"/>
      <c r="W332" s="78"/>
      <c r="X332" s="78"/>
      <c r="Y332" s="78"/>
      <c r="Z332" s="78"/>
      <c r="AA332" s="78"/>
      <c r="AB332" s="78"/>
      <c r="AC332" s="78"/>
      <c r="AD332" s="78"/>
      <c r="AE332" s="78"/>
      <c r="AF332" s="78"/>
      <c r="AG332" s="78"/>
      <c r="AH332" s="78"/>
      <c r="AI332" s="78"/>
      <c r="AJ332" s="78"/>
      <c r="AK332" s="78"/>
      <c r="AL332" s="78"/>
      <c r="AM332" s="78"/>
      <c r="AN332" s="78"/>
      <c r="AO332" s="78"/>
      <c r="AP332" s="91"/>
      <c r="AQ332" s="88"/>
      <c r="AR332" s="78"/>
      <c r="AS332" s="78"/>
      <c r="AT332" s="78"/>
      <c r="AU332" s="78"/>
      <c r="AV332" s="78"/>
      <c r="AW332" s="97"/>
      <c r="AX332" s="78"/>
      <c r="AY332" s="78"/>
      <c r="AZ332" s="78"/>
      <c r="BA332" s="78"/>
      <c r="BB332" s="78"/>
      <c r="BC332" s="102"/>
      <c r="BD332" s="78"/>
      <c r="BE332" s="78"/>
      <c r="BF332" s="78"/>
      <c r="BG332" s="78"/>
      <c r="BH332" s="78"/>
      <c r="BI332" s="78"/>
      <c r="BJ332" s="78"/>
      <c r="BK332" s="78"/>
      <c r="BL332" s="78"/>
      <c r="BM332" s="78"/>
      <c r="BN332" s="78"/>
      <c r="BO332" s="78"/>
      <c r="BP332" s="78"/>
      <c r="BQ332" s="78"/>
      <c r="BR332" s="78"/>
      <c r="BS332" s="78"/>
      <c r="BT332" s="78"/>
      <c r="BU332" s="78"/>
      <c r="BV332" s="78"/>
      <c r="BW332" s="107"/>
      <c r="BX332" s="78"/>
      <c r="BY332" s="78"/>
      <c r="BZ332" s="78"/>
      <c r="CA332" s="78"/>
      <c r="CB332" s="78"/>
      <c r="CC332" s="78"/>
      <c r="CD332" s="112"/>
      <c r="CE332" s="78"/>
      <c r="CF332" s="78"/>
      <c r="CG332" s="78"/>
      <c r="CH332" s="78"/>
      <c r="CI332" s="78"/>
      <c r="CJ332" s="78"/>
      <c r="CK332" s="117"/>
      <c r="CL332" s="78"/>
      <c r="CM332" s="122"/>
      <c r="CN332" s="78"/>
      <c r="CO332" s="78"/>
      <c r="CP332" s="78"/>
      <c r="CQ332" s="78"/>
      <c r="CR332" s="78"/>
      <c r="CS332" s="78"/>
      <c r="CT332" s="78"/>
      <c r="CU332" s="78"/>
      <c r="CV332" s="78"/>
      <c r="CW332" s="78"/>
      <c r="CX332" s="78"/>
      <c r="CY332" s="78"/>
      <c r="CZ332" s="78"/>
      <c r="DA332" s="78"/>
      <c r="DB332" s="78"/>
      <c r="DC332" s="78"/>
      <c r="DD332" s="78"/>
      <c r="DE332" s="78"/>
      <c r="DF332" s="78"/>
      <c r="DG332" s="78"/>
      <c r="DH332" s="78"/>
      <c r="DI332" s="78"/>
      <c r="DJ332" s="78"/>
      <c r="DK332" s="78"/>
      <c r="DL332" s="78"/>
      <c r="DM332" s="78"/>
      <c r="DN332" s="78"/>
      <c r="DO332" s="78"/>
      <c r="DP332" s="78"/>
      <c r="DQ332" s="78"/>
      <c r="DR332" s="78"/>
      <c r="DS332" s="78"/>
      <c r="DT332" s="78"/>
      <c r="DU332" s="78"/>
      <c r="DV332" s="78"/>
      <c r="DW332" s="78"/>
      <c r="DX332" s="78"/>
      <c r="DY332" s="78"/>
      <c r="DZ332" s="78"/>
      <c r="EA332" s="78"/>
      <c r="EB332" s="78"/>
      <c r="EC332" s="78"/>
      <c r="ED332" s="78"/>
      <c r="EE332" s="78"/>
      <c r="EF332" s="78"/>
      <c r="EG332" s="78"/>
      <c r="EH332" s="78"/>
      <c r="EI332" s="78"/>
      <c r="EJ332" s="78"/>
      <c r="EK332" s="78"/>
      <c r="EL332" s="78"/>
      <c r="EM332" s="78"/>
      <c r="EN332" s="78"/>
      <c r="EO332" s="78"/>
      <c r="EP332" s="78"/>
      <c r="EQ332" s="78"/>
      <c r="ER332" s="78"/>
      <c r="ES332" s="78"/>
      <c r="ET332" s="78"/>
      <c r="EU332" s="78"/>
      <c r="EV332" s="78"/>
      <c r="EW332" s="78"/>
      <c r="EX332" s="78"/>
      <c r="EY332" s="78"/>
      <c r="EZ332" s="78"/>
      <c r="FA332" s="78"/>
      <c r="FB332" s="78"/>
      <c r="FC332" s="78"/>
      <c r="FD332" s="78"/>
      <c r="FE332" s="78"/>
      <c r="FF332" s="78"/>
      <c r="FG332" s="78"/>
      <c r="FH332" s="78"/>
      <c r="FI332" s="78"/>
      <c r="FJ332" s="78"/>
      <c r="FK332" s="78"/>
      <c r="FL332" s="78"/>
      <c r="FM332" s="78"/>
      <c r="FN332" s="78"/>
      <c r="FO332" s="78"/>
      <c r="FP332" s="78"/>
      <c r="FQ332" s="78"/>
      <c r="FR332" s="78"/>
      <c r="FS332" s="78"/>
      <c r="FT332" s="78"/>
      <c r="FU332" s="78"/>
      <c r="FV332" s="78"/>
      <c r="FW332" s="78"/>
      <c r="FX332" s="78"/>
      <c r="FY332" s="78"/>
      <c r="FZ332" s="78"/>
      <c r="GA332" s="78"/>
      <c r="GB332" s="78"/>
      <c r="GC332" s="78"/>
      <c r="GD332" s="78"/>
      <c r="GE332" s="78"/>
      <c r="GF332" s="78"/>
      <c r="GG332" s="78"/>
      <c r="GH332" s="78"/>
      <c r="GI332" s="78"/>
      <c r="GJ332" s="78"/>
      <c r="GK332" s="78"/>
      <c r="GL332" s="78"/>
      <c r="GM332" s="78"/>
      <c r="GN332" s="78"/>
      <c r="GO332" s="78"/>
      <c r="GP332" s="78"/>
      <c r="GQ332" s="78"/>
      <c r="GR332" s="78"/>
      <c r="GS332" s="78"/>
    </row>
    <row r="333" spans="1:201" ht="35.25">
      <c r="A333" s="74">
        <v>40</v>
      </c>
      <c r="B333" s="78"/>
      <c r="C333" s="78"/>
      <c r="D333" s="78">
        <v>100</v>
      </c>
      <c r="E333" s="78"/>
      <c r="F333" s="78"/>
      <c r="G333" s="78"/>
      <c r="H333" s="78"/>
      <c r="I333" s="78"/>
      <c r="J333" s="78"/>
      <c r="K333" s="78"/>
      <c r="L333" s="78"/>
      <c r="M333" s="78"/>
      <c r="N333" s="78"/>
      <c r="O333" s="78"/>
      <c r="P333" s="97"/>
      <c r="Q333" s="78"/>
      <c r="R333" s="78"/>
      <c r="S333" s="78">
        <v>143</v>
      </c>
      <c r="T333" s="78"/>
      <c r="U333" s="78"/>
      <c r="V333" s="78"/>
      <c r="W333" s="78"/>
      <c r="X333" s="78"/>
      <c r="Y333" s="78"/>
      <c r="Z333" s="78"/>
      <c r="AA333" s="78"/>
      <c r="AB333" s="78"/>
      <c r="AC333" s="78"/>
      <c r="AD333" s="78"/>
      <c r="AE333" s="78"/>
      <c r="AF333" s="78"/>
      <c r="AG333" s="78"/>
      <c r="AH333" s="78"/>
      <c r="AI333" s="78"/>
      <c r="AJ333" s="78"/>
      <c r="AK333" s="78"/>
      <c r="AL333" s="78"/>
      <c r="AM333" s="78"/>
      <c r="AN333" s="78"/>
      <c r="AO333" s="78"/>
      <c r="AP333" s="91"/>
      <c r="AQ333" s="88"/>
      <c r="AR333" s="78"/>
      <c r="AS333" s="78"/>
      <c r="AT333" s="78"/>
      <c r="AU333" s="78">
        <v>40</v>
      </c>
      <c r="AV333" s="78"/>
      <c r="AW333" s="97"/>
      <c r="AX333" s="78"/>
      <c r="AY333" s="78"/>
      <c r="AZ333" s="78"/>
      <c r="BA333" s="78"/>
      <c r="BB333" s="78">
        <v>40</v>
      </c>
      <c r="BC333" s="102"/>
      <c r="BD333" s="78"/>
      <c r="BE333" s="78"/>
      <c r="BF333" s="78"/>
      <c r="BG333" s="78"/>
      <c r="BH333" s="78"/>
      <c r="BI333" s="78"/>
      <c r="BJ333" s="78"/>
      <c r="BK333" s="78"/>
      <c r="BL333" s="78"/>
      <c r="BM333" s="78"/>
      <c r="BN333" s="78"/>
      <c r="BO333" s="78">
        <v>109.00000000000001</v>
      </c>
      <c r="BP333" s="78"/>
      <c r="BQ333" s="78"/>
      <c r="BR333" s="78"/>
      <c r="BS333" s="78"/>
      <c r="BT333" s="78"/>
      <c r="BU333" s="78"/>
      <c r="BV333" s="78"/>
      <c r="BW333" s="107"/>
      <c r="BX333" s="78"/>
      <c r="BY333" s="78"/>
      <c r="BZ333" s="78"/>
      <c r="CA333" s="78"/>
      <c r="CB333" s="78"/>
      <c r="CC333" s="78"/>
      <c r="CD333" s="112"/>
      <c r="CE333" s="78"/>
      <c r="CF333" s="78"/>
      <c r="CG333" s="78"/>
      <c r="CH333" s="78"/>
      <c r="CI333" s="78"/>
      <c r="CJ333" s="78"/>
      <c r="CK333" s="117"/>
      <c r="CL333" s="78"/>
      <c r="CM333" s="122"/>
      <c r="CN333" s="78"/>
      <c r="CO333" s="78"/>
      <c r="CP333" s="78"/>
      <c r="CQ333" s="78"/>
      <c r="CR333" s="78"/>
      <c r="CS333" s="78"/>
      <c r="CT333" s="78"/>
      <c r="CU333" s="78"/>
      <c r="CV333" s="78"/>
      <c r="CW333" s="78"/>
      <c r="CX333" s="78"/>
      <c r="CY333" s="78"/>
      <c r="CZ333" s="78"/>
      <c r="DA333" s="78"/>
      <c r="DB333" s="78"/>
      <c r="DC333" s="78"/>
      <c r="DD333" s="78"/>
      <c r="DE333" s="78"/>
      <c r="DF333" s="78"/>
      <c r="DG333" s="78"/>
      <c r="DH333" s="78"/>
      <c r="DI333" s="78"/>
      <c r="DJ333" s="78"/>
      <c r="DK333" s="78"/>
      <c r="DL333" s="78"/>
      <c r="DM333" s="78"/>
      <c r="DN333" s="78"/>
      <c r="DO333" s="78"/>
      <c r="DP333" s="78"/>
      <c r="DQ333" s="78"/>
      <c r="DR333" s="78"/>
      <c r="DS333" s="78"/>
      <c r="DT333" s="78"/>
      <c r="DU333" s="78"/>
      <c r="DV333" s="78"/>
      <c r="DW333" s="78"/>
      <c r="DX333" s="78"/>
      <c r="DY333" s="78"/>
      <c r="DZ333" s="78"/>
      <c r="EA333" s="78"/>
      <c r="EB333" s="78"/>
      <c r="EC333" s="78"/>
      <c r="ED333" s="78"/>
      <c r="EE333" s="78"/>
      <c r="EF333" s="78"/>
      <c r="EG333" s="78"/>
      <c r="EH333" s="78"/>
      <c r="EI333" s="78"/>
      <c r="EJ333" s="78"/>
      <c r="EK333" s="78"/>
      <c r="EL333" s="78">
        <v>70</v>
      </c>
      <c r="EM333" s="78">
        <v>65</v>
      </c>
      <c r="EN333" s="78"/>
      <c r="EO333" s="78"/>
      <c r="EP333" s="78"/>
      <c r="EQ333" s="78"/>
      <c r="ER333" s="78"/>
      <c r="ES333" s="78"/>
      <c r="ET333" s="78"/>
      <c r="EU333" s="78"/>
      <c r="EV333" s="78"/>
      <c r="EW333" s="78"/>
      <c r="EX333" s="78"/>
      <c r="EY333" s="78"/>
      <c r="EZ333" s="78"/>
      <c r="FA333" s="78"/>
      <c r="FB333" s="78"/>
      <c r="FC333" s="78"/>
      <c r="FD333" s="78"/>
      <c r="FE333" s="78"/>
      <c r="FF333" s="78"/>
      <c r="FG333" s="78"/>
      <c r="FH333" s="78"/>
      <c r="FI333" s="78"/>
      <c r="FJ333" s="78"/>
      <c r="FK333" s="78"/>
      <c r="FL333" s="78"/>
      <c r="FM333" s="78"/>
      <c r="FN333" s="78"/>
      <c r="FO333" s="78"/>
      <c r="FP333" s="78"/>
      <c r="FQ333" s="78"/>
      <c r="FR333" s="78"/>
      <c r="FS333" s="78"/>
      <c r="FT333" s="78"/>
      <c r="FU333" s="78"/>
      <c r="FV333" s="78"/>
      <c r="FW333" s="78"/>
      <c r="FX333" s="78"/>
      <c r="FY333" s="78"/>
      <c r="FZ333" s="78"/>
      <c r="GA333" s="78"/>
      <c r="GB333" s="78"/>
      <c r="GC333" s="78"/>
      <c r="GD333" s="78"/>
      <c r="GE333" s="78"/>
      <c r="GF333" s="78"/>
      <c r="GG333" s="78"/>
      <c r="GH333" s="78"/>
      <c r="GI333" s="78"/>
      <c r="GJ333" s="78"/>
      <c r="GK333" s="78"/>
      <c r="GL333" s="78"/>
      <c r="GM333" s="78"/>
      <c r="GN333" s="78"/>
      <c r="GO333" s="78"/>
      <c r="GP333" s="78"/>
      <c r="GQ333" s="78"/>
      <c r="GR333" s="78"/>
      <c r="GS333" s="78"/>
    </row>
    <row r="334" spans="1:201">
      <c r="A334" s="75">
        <v>45</v>
      </c>
      <c r="B334" s="78"/>
      <c r="C334" s="78"/>
      <c r="D334" s="78"/>
      <c r="E334" s="78"/>
      <c r="F334" s="78"/>
      <c r="G334" s="78"/>
      <c r="H334" s="78"/>
      <c r="I334" s="78"/>
      <c r="J334" s="78"/>
      <c r="K334" s="78"/>
      <c r="L334" s="78"/>
      <c r="M334" s="78"/>
      <c r="N334" s="78"/>
      <c r="O334" s="78"/>
      <c r="P334" s="97"/>
      <c r="Q334" s="78"/>
      <c r="R334" s="78"/>
      <c r="S334" s="78"/>
      <c r="T334" s="78"/>
      <c r="U334" s="78"/>
      <c r="V334" s="78"/>
      <c r="W334" s="78"/>
      <c r="X334" s="78"/>
      <c r="Y334" s="78"/>
      <c r="Z334" s="78"/>
      <c r="AA334" s="78"/>
      <c r="AB334" s="78"/>
      <c r="AC334" s="78"/>
      <c r="AD334" s="78"/>
      <c r="AE334" s="78"/>
      <c r="AF334" s="78"/>
      <c r="AG334" s="78"/>
      <c r="AH334" s="78"/>
      <c r="AI334" s="78"/>
      <c r="AJ334" s="78"/>
      <c r="AK334" s="78"/>
      <c r="AL334" s="78"/>
      <c r="AM334" s="78"/>
      <c r="AN334" s="78"/>
      <c r="AO334" s="78"/>
      <c r="AP334" s="91"/>
      <c r="AQ334" s="88"/>
      <c r="AR334" s="78"/>
      <c r="AS334" s="78"/>
      <c r="AT334" s="78"/>
      <c r="AU334" s="78"/>
      <c r="AV334" s="78"/>
      <c r="AW334" s="97"/>
      <c r="AX334" s="78"/>
      <c r="AY334" s="78"/>
      <c r="AZ334" s="78"/>
      <c r="BA334" s="78"/>
      <c r="BB334" s="78"/>
      <c r="BC334" s="102"/>
      <c r="BD334" s="78"/>
      <c r="BE334" s="78"/>
      <c r="BF334" s="78"/>
      <c r="BG334" s="78"/>
      <c r="BH334" s="78"/>
      <c r="BI334" s="78"/>
      <c r="BJ334" s="78"/>
      <c r="BK334" s="78"/>
      <c r="BL334" s="78"/>
      <c r="BM334" s="78"/>
      <c r="BN334" s="78"/>
      <c r="BO334" s="78">
        <v>109.00000000000001</v>
      </c>
      <c r="BP334" s="78"/>
      <c r="BQ334" s="78"/>
      <c r="BR334" s="78"/>
      <c r="BS334" s="78"/>
      <c r="BT334" s="78"/>
      <c r="BU334" s="78"/>
      <c r="BV334" s="78"/>
      <c r="BW334" s="107"/>
      <c r="BX334" s="78"/>
      <c r="BY334" s="78"/>
      <c r="BZ334" s="78"/>
      <c r="CA334" s="78"/>
      <c r="CB334" s="78"/>
      <c r="CC334" s="78"/>
      <c r="CD334" s="112"/>
      <c r="CE334" s="78"/>
      <c r="CF334" s="78"/>
      <c r="CG334" s="78"/>
      <c r="CH334" s="78"/>
      <c r="CI334" s="78"/>
      <c r="CJ334" s="78"/>
      <c r="CK334" s="117"/>
      <c r="CL334" s="78"/>
      <c r="CM334" s="122"/>
      <c r="CN334" s="78"/>
      <c r="CO334" s="78"/>
      <c r="CP334" s="78"/>
      <c r="CQ334" s="78"/>
      <c r="CR334" s="78"/>
      <c r="CS334" s="78"/>
      <c r="CT334" s="78"/>
      <c r="CU334" s="78"/>
      <c r="CV334" s="78"/>
      <c r="CW334" s="78"/>
      <c r="CX334" s="78"/>
      <c r="CY334" s="78"/>
      <c r="CZ334" s="78"/>
      <c r="DA334" s="78"/>
      <c r="DB334" s="78"/>
      <c r="DC334" s="78"/>
      <c r="DD334" s="78"/>
      <c r="DE334" s="78"/>
      <c r="DF334" s="78"/>
      <c r="DG334" s="78"/>
      <c r="DH334" s="78"/>
      <c r="DI334" s="78"/>
      <c r="DJ334" s="78"/>
      <c r="DK334" s="78"/>
      <c r="DL334" s="78"/>
      <c r="DM334" s="78"/>
      <c r="DN334" s="78"/>
      <c r="DO334" s="78"/>
      <c r="DP334" s="78"/>
      <c r="DQ334" s="78"/>
      <c r="DR334" s="78"/>
      <c r="DS334" s="78"/>
      <c r="DT334" s="78"/>
      <c r="DU334" s="78"/>
      <c r="DV334" s="78"/>
      <c r="DW334" s="78"/>
      <c r="DX334" s="78"/>
      <c r="DY334" s="78"/>
      <c r="DZ334" s="78"/>
      <c r="EA334" s="78"/>
      <c r="EB334" s="78"/>
      <c r="EC334" s="78"/>
      <c r="ED334" s="78"/>
      <c r="EE334" s="78"/>
      <c r="EF334" s="78"/>
      <c r="EG334" s="78"/>
      <c r="EH334" s="78"/>
      <c r="EI334" s="78"/>
      <c r="EJ334" s="78"/>
      <c r="EK334" s="78"/>
      <c r="EL334" s="78"/>
      <c r="EM334" s="78"/>
      <c r="EN334" s="78"/>
      <c r="EO334" s="78"/>
      <c r="EP334" s="78"/>
      <c r="EQ334" s="78"/>
      <c r="ER334" s="78"/>
      <c r="ES334" s="78"/>
      <c r="ET334" s="78"/>
      <c r="EU334" s="78"/>
      <c r="EV334" s="78"/>
      <c r="EW334" s="78"/>
      <c r="EX334" s="78"/>
      <c r="EY334" s="78"/>
      <c r="EZ334" s="78"/>
      <c r="FA334" s="78"/>
      <c r="FB334" s="78"/>
      <c r="FC334" s="78"/>
      <c r="FD334" s="78"/>
      <c r="FE334" s="78"/>
      <c r="FF334" s="78"/>
      <c r="FG334" s="78"/>
      <c r="FH334" s="78"/>
      <c r="FI334" s="78"/>
      <c r="FJ334" s="78"/>
      <c r="FK334" s="78"/>
      <c r="FL334" s="78"/>
      <c r="FM334" s="78"/>
      <c r="FN334" s="78"/>
      <c r="FO334" s="78"/>
      <c r="FP334" s="78"/>
      <c r="FQ334" s="78"/>
      <c r="FR334" s="78"/>
      <c r="FS334" s="78"/>
      <c r="FT334" s="78"/>
      <c r="FU334" s="78"/>
      <c r="FV334" s="78"/>
      <c r="FW334" s="78"/>
      <c r="FX334" s="78"/>
      <c r="FY334" s="78"/>
      <c r="FZ334" s="78"/>
      <c r="GA334" s="78"/>
      <c r="GB334" s="78"/>
      <c r="GC334" s="78"/>
      <c r="GD334" s="78"/>
      <c r="GE334" s="78"/>
      <c r="GF334" s="78"/>
      <c r="GG334" s="78"/>
      <c r="GH334" s="78"/>
      <c r="GI334" s="78"/>
      <c r="GJ334" s="78"/>
      <c r="GK334" s="78"/>
      <c r="GL334" s="78"/>
      <c r="GM334" s="78"/>
      <c r="GN334" s="78"/>
      <c r="GO334" s="78"/>
      <c r="GP334" s="78"/>
      <c r="GQ334" s="78"/>
      <c r="GR334" s="78"/>
      <c r="GS334" s="78"/>
    </row>
    <row r="335" spans="1:201" ht="18">
      <c r="A335" s="76" t="s">
        <v>362</v>
      </c>
      <c r="B335" s="78"/>
      <c r="C335" s="78"/>
      <c r="D335" s="78"/>
      <c r="E335" s="78"/>
      <c r="F335" s="78"/>
      <c r="G335" s="78"/>
      <c r="H335" s="78"/>
      <c r="I335" s="78"/>
      <c r="J335" s="78"/>
      <c r="K335" s="78"/>
      <c r="L335" s="78"/>
      <c r="M335" s="78"/>
      <c r="N335" s="78"/>
      <c r="O335" s="78"/>
      <c r="P335" s="97"/>
      <c r="Q335" s="78"/>
      <c r="R335" s="78"/>
      <c r="S335" s="78"/>
      <c r="T335" s="78"/>
      <c r="U335" s="78"/>
      <c r="V335" s="78"/>
      <c r="W335" s="78"/>
      <c r="X335" s="78"/>
      <c r="Y335" s="78"/>
      <c r="Z335" s="78"/>
      <c r="AA335" s="78"/>
      <c r="AB335" s="78"/>
      <c r="AC335" s="78"/>
      <c r="AD335" s="78"/>
      <c r="AE335" s="78"/>
      <c r="AF335" s="78"/>
      <c r="AG335" s="78"/>
      <c r="AH335" s="78"/>
      <c r="AI335" s="78"/>
      <c r="AJ335" s="78"/>
      <c r="AK335" s="78"/>
      <c r="AL335" s="78"/>
      <c r="AM335" s="78"/>
      <c r="AN335" s="78"/>
      <c r="AO335" s="78"/>
      <c r="AP335" s="91"/>
      <c r="AQ335" s="88"/>
      <c r="AR335" s="78"/>
      <c r="AS335" s="78"/>
      <c r="AT335" s="78"/>
      <c r="AU335" s="78"/>
      <c r="AV335" s="78"/>
      <c r="AW335" s="97"/>
      <c r="AX335" s="78"/>
      <c r="AY335" s="78"/>
      <c r="AZ335" s="78"/>
      <c r="BA335" s="78"/>
      <c r="BB335" s="78"/>
      <c r="BC335" s="102"/>
      <c r="BD335" s="78"/>
      <c r="BE335" s="78"/>
      <c r="BF335" s="78"/>
      <c r="BG335" s="78"/>
      <c r="BH335" s="78"/>
      <c r="BI335" s="78"/>
      <c r="BJ335" s="78"/>
      <c r="BK335" s="78"/>
      <c r="BL335" s="78"/>
      <c r="BM335" s="78"/>
      <c r="BN335" s="78"/>
      <c r="BO335" s="78">
        <v>109.00000000000001</v>
      </c>
      <c r="BP335" s="78"/>
      <c r="BQ335" s="78"/>
      <c r="BR335" s="78"/>
      <c r="BS335" s="78"/>
      <c r="BT335" s="78"/>
      <c r="BU335" s="78"/>
      <c r="BV335" s="78"/>
      <c r="BW335" s="107"/>
      <c r="BX335" s="78"/>
      <c r="BY335" s="78"/>
      <c r="BZ335" s="78"/>
      <c r="CA335" s="78"/>
      <c r="CB335" s="78"/>
      <c r="CC335" s="78"/>
      <c r="CD335" s="112"/>
      <c r="CE335" s="78"/>
      <c r="CF335" s="78"/>
      <c r="CG335" s="78"/>
      <c r="CH335" s="78"/>
      <c r="CI335" s="78"/>
      <c r="CJ335" s="78"/>
      <c r="CK335" s="117"/>
      <c r="CL335" s="78"/>
      <c r="CM335" s="122"/>
      <c r="CN335" s="78"/>
      <c r="CO335" s="78"/>
      <c r="CP335" s="78"/>
      <c r="CQ335" s="78"/>
      <c r="CR335" s="78"/>
      <c r="CS335" s="78"/>
      <c r="CT335" s="78"/>
      <c r="CU335" s="78"/>
      <c r="CV335" s="78"/>
      <c r="CW335" s="78"/>
      <c r="CX335" s="78"/>
      <c r="CY335" s="78"/>
      <c r="CZ335" s="78"/>
      <c r="DA335" s="78"/>
      <c r="DB335" s="78"/>
      <c r="DC335" s="78"/>
      <c r="DD335" s="78"/>
      <c r="DE335" s="78"/>
      <c r="DF335" s="78"/>
      <c r="DG335" s="78"/>
      <c r="DH335" s="78"/>
      <c r="DI335" s="78"/>
      <c r="DJ335" s="78"/>
      <c r="DK335" s="78"/>
      <c r="DL335" s="78"/>
      <c r="DM335" s="78"/>
      <c r="DN335" s="78"/>
      <c r="DO335" s="78"/>
      <c r="DP335" s="78"/>
      <c r="DQ335" s="78"/>
      <c r="DR335" s="78"/>
      <c r="DS335" s="78"/>
      <c r="DT335" s="78"/>
      <c r="DU335" s="78"/>
      <c r="DV335" s="78"/>
      <c r="DW335" s="78"/>
      <c r="DX335" s="78"/>
      <c r="DY335" s="78"/>
      <c r="DZ335" s="78"/>
      <c r="EA335" s="78"/>
      <c r="EB335" s="78"/>
      <c r="EC335" s="78"/>
      <c r="ED335" s="78"/>
      <c r="EE335" s="78"/>
      <c r="EF335" s="78"/>
      <c r="EG335" s="78"/>
      <c r="EH335" s="78"/>
      <c r="EI335" s="78"/>
      <c r="EJ335" s="78"/>
      <c r="EK335" s="78"/>
      <c r="EL335" s="78"/>
      <c r="EM335" s="78"/>
      <c r="EN335" s="78"/>
      <c r="EO335" s="78"/>
      <c r="EP335" s="78"/>
      <c r="EQ335" s="78"/>
      <c r="ER335" s="78"/>
      <c r="ES335" s="78"/>
      <c r="ET335" s="78"/>
      <c r="EU335" s="78"/>
      <c r="EV335" s="78"/>
      <c r="EW335" s="78"/>
      <c r="EX335" s="78"/>
      <c r="EY335" s="78"/>
      <c r="EZ335" s="78"/>
      <c r="FA335" s="78"/>
      <c r="FB335" s="78"/>
      <c r="FC335" s="78"/>
      <c r="FD335" s="78"/>
      <c r="FE335" s="78"/>
      <c r="FF335" s="78"/>
      <c r="FG335" s="78"/>
      <c r="FH335" s="78"/>
      <c r="FI335" s="78"/>
      <c r="FJ335" s="78"/>
      <c r="FK335" s="78"/>
      <c r="FL335" s="78"/>
      <c r="FM335" s="78"/>
      <c r="FN335" s="78"/>
      <c r="FO335" s="78"/>
      <c r="FP335" s="78"/>
      <c r="FQ335" s="78"/>
      <c r="FR335" s="78"/>
      <c r="FS335" s="78"/>
      <c r="FT335" s="78"/>
      <c r="FU335" s="78"/>
      <c r="FV335" s="78"/>
      <c r="FW335" s="78"/>
      <c r="FX335" s="78"/>
      <c r="FY335" s="78"/>
      <c r="FZ335" s="78"/>
      <c r="GA335" s="78"/>
      <c r="GB335" s="78"/>
      <c r="GC335" s="78"/>
      <c r="GD335" s="78"/>
      <c r="GE335" s="78"/>
      <c r="GF335" s="78"/>
      <c r="GG335" s="78"/>
      <c r="GH335" s="78"/>
      <c r="GI335" s="78"/>
      <c r="GJ335" s="78"/>
      <c r="GK335" s="78"/>
      <c r="GL335" s="78"/>
      <c r="GM335" s="78"/>
      <c r="GN335" s="78"/>
      <c r="GO335" s="78"/>
      <c r="GP335" s="78"/>
      <c r="GQ335" s="78"/>
      <c r="GR335" s="78"/>
      <c r="GS335" s="78"/>
    </row>
    <row r="336" spans="1:201">
      <c r="A336" s="75">
        <v>49</v>
      </c>
      <c r="B336" s="78"/>
      <c r="C336" s="78"/>
      <c r="D336" s="78">
        <v>100</v>
      </c>
      <c r="E336" s="78"/>
      <c r="F336" s="78"/>
      <c r="G336" s="78"/>
      <c r="H336" s="78"/>
      <c r="I336" s="78"/>
      <c r="J336" s="78"/>
      <c r="K336" s="78"/>
      <c r="L336" s="78"/>
      <c r="M336" s="78"/>
      <c r="N336" s="78"/>
      <c r="O336" s="78"/>
      <c r="P336" s="97"/>
      <c r="Q336" s="78"/>
      <c r="R336" s="78"/>
      <c r="S336" s="78">
        <v>143</v>
      </c>
      <c r="T336" s="78"/>
      <c r="U336" s="78"/>
      <c r="V336" s="78"/>
      <c r="W336" s="78"/>
      <c r="X336" s="78"/>
      <c r="Y336" s="78"/>
      <c r="Z336" s="78"/>
      <c r="AA336" s="78"/>
      <c r="AB336" s="78"/>
      <c r="AC336" s="78"/>
      <c r="AD336" s="78"/>
      <c r="AE336" s="78"/>
      <c r="AF336" s="78"/>
      <c r="AG336" s="78"/>
      <c r="AH336" s="78"/>
      <c r="AI336" s="78"/>
      <c r="AJ336" s="78"/>
      <c r="AK336" s="78"/>
      <c r="AL336" s="78"/>
      <c r="AM336" s="78"/>
      <c r="AN336" s="78"/>
      <c r="AO336" s="78"/>
      <c r="AP336" s="91"/>
      <c r="AQ336" s="88"/>
      <c r="AR336" s="78"/>
      <c r="AS336" s="78"/>
      <c r="AT336" s="78"/>
      <c r="AU336" s="78">
        <v>40</v>
      </c>
      <c r="AV336" s="78"/>
      <c r="AW336" s="97"/>
      <c r="AX336" s="78"/>
      <c r="AY336" s="78"/>
      <c r="AZ336" s="78"/>
      <c r="BA336" s="78"/>
      <c r="BB336" s="78">
        <v>40</v>
      </c>
      <c r="BC336" s="102"/>
      <c r="BD336" s="78"/>
      <c r="BE336" s="78"/>
      <c r="BF336" s="78"/>
      <c r="BG336" s="78"/>
      <c r="BH336" s="78"/>
      <c r="BI336" s="78"/>
      <c r="BJ336" s="78"/>
      <c r="BK336" s="78"/>
      <c r="BL336" s="78"/>
      <c r="BM336" s="78"/>
      <c r="BN336" s="78"/>
      <c r="BO336" s="78"/>
      <c r="BP336" s="78"/>
      <c r="BQ336" s="78"/>
      <c r="BR336" s="78"/>
      <c r="BS336" s="78"/>
      <c r="BT336" s="78"/>
      <c r="BU336" s="78"/>
      <c r="BV336" s="78"/>
      <c r="BW336" s="107"/>
      <c r="BX336" s="78"/>
      <c r="BY336" s="78"/>
      <c r="BZ336" s="78"/>
      <c r="CA336" s="78"/>
      <c r="CB336" s="78"/>
      <c r="CC336" s="78"/>
      <c r="CD336" s="112"/>
      <c r="CE336" s="78"/>
      <c r="CF336" s="78"/>
      <c r="CG336" s="78"/>
      <c r="CH336" s="78"/>
      <c r="CI336" s="78"/>
      <c r="CJ336" s="78"/>
      <c r="CK336" s="117"/>
      <c r="CL336" s="78"/>
      <c r="CM336" s="122"/>
      <c r="CN336" s="78"/>
      <c r="CO336" s="78"/>
      <c r="CP336" s="78"/>
      <c r="CQ336" s="78"/>
      <c r="CR336" s="78"/>
      <c r="CS336" s="78"/>
      <c r="CT336" s="78"/>
      <c r="CU336" s="78"/>
      <c r="CV336" s="78"/>
      <c r="CW336" s="78"/>
      <c r="CX336" s="78"/>
      <c r="CY336" s="78"/>
      <c r="CZ336" s="78"/>
      <c r="DA336" s="78"/>
      <c r="DB336" s="78"/>
      <c r="DC336" s="78"/>
      <c r="DD336" s="78"/>
      <c r="DE336" s="78"/>
      <c r="DF336" s="78"/>
      <c r="DG336" s="78"/>
      <c r="DH336" s="78"/>
      <c r="DI336" s="78"/>
      <c r="DJ336" s="78"/>
      <c r="DK336" s="78"/>
      <c r="DL336" s="78"/>
      <c r="DM336" s="78"/>
      <c r="DN336" s="78"/>
      <c r="DO336" s="78"/>
      <c r="DP336" s="78"/>
      <c r="DQ336" s="78"/>
      <c r="DR336" s="78"/>
      <c r="DS336" s="78"/>
      <c r="DT336" s="78"/>
      <c r="DU336" s="78"/>
      <c r="DV336" s="78"/>
      <c r="DW336" s="78"/>
      <c r="DX336" s="78"/>
      <c r="DY336" s="78"/>
      <c r="DZ336" s="78"/>
      <c r="EA336" s="78"/>
      <c r="EB336" s="78"/>
      <c r="EC336" s="78"/>
      <c r="ED336" s="78"/>
      <c r="EE336" s="78"/>
      <c r="EF336" s="78"/>
      <c r="EG336" s="78"/>
      <c r="EH336" s="78"/>
      <c r="EI336" s="78"/>
      <c r="EJ336" s="78"/>
      <c r="EK336" s="78"/>
      <c r="EL336" s="78">
        <v>70</v>
      </c>
      <c r="EM336" s="78">
        <v>65</v>
      </c>
      <c r="EN336" s="78"/>
      <c r="EO336" s="78"/>
      <c r="EP336" s="78"/>
      <c r="EQ336" s="78"/>
      <c r="ER336" s="78"/>
      <c r="ES336" s="78"/>
      <c r="ET336" s="78"/>
      <c r="EU336" s="78"/>
      <c r="EV336" s="78"/>
      <c r="EW336" s="78"/>
      <c r="EX336" s="78"/>
      <c r="EY336" s="78"/>
      <c r="EZ336" s="78"/>
      <c r="FA336" s="78"/>
      <c r="FB336" s="78"/>
      <c r="FC336" s="78"/>
      <c r="FD336" s="78"/>
      <c r="FE336" s="78"/>
      <c r="FF336" s="78"/>
      <c r="FG336" s="78"/>
      <c r="FH336" s="78"/>
      <c r="FI336" s="78"/>
      <c r="FJ336" s="78"/>
      <c r="FK336" s="78"/>
      <c r="FL336" s="78"/>
      <c r="FM336" s="78"/>
      <c r="FN336" s="78"/>
      <c r="FO336" s="78"/>
      <c r="FP336" s="78"/>
      <c r="FQ336" s="78"/>
      <c r="FR336" s="78"/>
      <c r="FS336" s="78"/>
      <c r="FT336" s="78"/>
      <c r="FU336" s="78"/>
      <c r="FV336" s="78"/>
      <c r="FW336" s="78"/>
      <c r="FX336" s="78"/>
      <c r="FY336" s="78"/>
      <c r="FZ336" s="78"/>
      <c r="GA336" s="78"/>
      <c r="GB336" s="78"/>
      <c r="GC336" s="78"/>
      <c r="GD336" s="78"/>
      <c r="GE336" s="78"/>
      <c r="GF336" s="78"/>
      <c r="GG336" s="78"/>
      <c r="GH336" s="78"/>
      <c r="GI336" s="78"/>
      <c r="GJ336" s="78"/>
      <c r="GK336" s="78"/>
      <c r="GL336" s="78"/>
      <c r="GM336" s="78"/>
      <c r="GN336" s="78"/>
      <c r="GO336" s="78"/>
      <c r="GP336" s="78"/>
      <c r="GQ336" s="78"/>
      <c r="GR336" s="78"/>
      <c r="GS336" s="78"/>
    </row>
    <row r="337" spans="1:201" ht="18">
      <c r="A337" s="76" t="s">
        <v>328</v>
      </c>
      <c r="B337" s="78"/>
      <c r="C337" s="78"/>
      <c r="D337" s="78">
        <v>100</v>
      </c>
      <c r="E337" s="78"/>
      <c r="F337" s="78"/>
      <c r="G337" s="78"/>
      <c r="H337" s="78"/>
      <c r="I337" s="78"/>
      <c r="J337" s="78"/>
      <c r="K337" s="78"/>
      <c r="L337" s="78"/>
      <c r="M337" s="78"/>
      <c r="N337" s="78"/>
      <c r="O337" s="78"/>
      <c r="P337" s="97"/>
      <c r="Q337" s="78"/>
      <c r="R337" s="78"/>
      <c r="S337" s="78">
        <v>143</v>
      </c>
      <c r="T337" s="78"/>
      <c r="U337" s="78"/>
      <c r="V337" s="78"/>
      <c r="W337" s="78"/>
      <c r="X337" s="78"/>
      <c r="Y337" s="78"/>
      <c r="Z337" s="78"/>
      <c r="AA337" s="78"/>
      <c r="AB337" s="78"/>
      <c r="AC337" s="78"/>
      <c r="AD337" s="78"/>
      <c r="AE337" s="78"/>
      <c r="AF337" s="78"/>
      <c r="AG337" s="78"/>
      <c r="AH337" s="78"/>
      <c r="AI337" s="78"/>
      <c r="AJ337" s="78"/>
      <c r="AK337" s="78"/>
      <c r="AL337" s="78"/>
      <c r="AM337" s="78"/>
      <c r="AN337" s="78"/>
      <c r="AO337" s="78"/>
      <c r="AP337" s="91"/>
      <c r="AQ337" s="88"/>
      <c r="AR337" s="78"/>
      <c r="AS337" s="78"/>
      <c r="AT337" s="78"/>
      <c r="AU337" s="78">
        <v>40</v>
      </c>
      <c r="AV337" s="78"/>
      <c r="AW337" s="97"/>
      <c r="AX337" s="78"/>
      <c r="AY337" s="78"/>
      <c r="AZ337" s="78"/>
      <c r="BA337" s="78"/>
      <c r="BB337" s="78">
        <v>40</v>
      </c>
      <c r="BC337" s="102"/>
      <c r="BD337" s="78"/>
      <c r="BE337" s="78"/>
      <c r="BF337" s="78"/>
      <c r="BG337" s="78"/>
      <c r="BH337" s="78"/>
      <c r="BI337" s="78"/>
      <c r="BJ337" s="78"/>
      <c r="BK337" s="78"/>
      <c r="BL337" s="78"/>
      <c r="BM337" s="78"/>
      <c r="BN337" s="78"/>
      <c r="BO337" s="78"/>
      <c r="BP337" s="78"/>
      <c r="BQ337" s="78"/>
      <c r="BR337" s="78"/>
      <c r="BS337" s="78"/>
      <c r="BT337" s="78"/>
      <c r="BU337" s="78"/>
      <c r="BV337" s="78"/>
      <c r="BW337" s="107"/>
      <c r="BX337" s="78"/>
      <c r="BY337" s="78"/>
      <c r="BZ337" s="78"/>
      <c r="CA337" s="78"/>
      <c r="CB337" s="78"/>
      <c r="CC337" s="78"/>
      <c r="CD337" s="112"/>
      <c r="CE337" s="78"/>
      <c r="CF337" s="78"/>
      <c r="CG337" s="78"/>
      <c r="CH337" s="78"/>
      <c r="CI337" s="78"/>
      <c r="CJ337" s="78"/>
      <c r="CK337" s="117"/>
      <c r="CL337" s="78"/>
      <c r="CM337" s="122"/>
      <c r="CN337" s="78"/>
      <c r="CO337" s="78"/>
      <c r="CP337" s="78"/>
      <c r="CQ337" s="78"/>
      <c r="CR337" s="78"/>
      <c r="CS337" s="78"/>
      <c r="CT337" s="78"/>
      <c r="CU337" s="78"/>
      <c r="CV337" s="78"/>
      <c r="CW337" s="78"/>
      <c r="CX337" s="78"/>
      <c r="CY337" s="78"/>
      <c r="CZ337" s="78"/>
      <c r="DA337" s="78"/>
      <c r="DB337" s="78"/>
      <c r="DC337" s="78"/>
      <c r="DD337" s="78"/>
      <c r="DE337" s="78"/>
      <c r="DF337" s="78"/>
      <c r="DG337" s="78"/>
      <c r="DH337" s="78"/>
      <c r="DI337" s="78"/>
      <c r="DJ337" s="78"/>
      <c r="DK337" s="78"/>
      <c r="DL337" s="78"/>
      <c r="DM337" s="78"/>
      <c r="DN337" s="78"/>
      <c r="DO337" s="78"/>
      <c r="DP337" s="78"/>
      <c r="DQ337" s="78"/>
      <c r="DR337" s="78"/>
      <c r="DS337" s="78"/>
      <c r="DT337" s="78"/>
      <c r="DU337" s="78"/>
      <c r="DV337" s="78"/>
      <c r="DW337" s="78"/>
      <c r="DX337" s="78"/>
      <c r="DY337" s="78"/>
      <c r="DZ337" s="78"/>
      <c r="EA337" s="78"/>
      <c r="EB337" s="78"/>
      <c r="EC337" s="78"/>
      <c r="ED337" s="78"/>
      <c r="EE337" s="78"/>
      <c r="EF337" s="78"/>
      <c r="EG337" s="78"/>
      <c r="EH337" s="78"/>
      <c r="EI337" s="78"/>
      <c r="EJ337" s="78"/>
      <c r="EK337" s="78"/>
      <c r="EL337" s="78">
        <v>70</v>
      </c>
      <c r="EM337" s="78">
        <v>65</v>
      </c>
      <c r="EN337" s="78"/>
      <c r="EO337" s="78"/>
      <c r="EP337" s="78"/>
      <c r="EQ337" s="78"/>
      <c r="ER337" s="78"/>
      <c r="ES337" s="78"/>
      <c r="ET337" s="78"/>
      <c r="EU337" s="78"/>
      <c r="EV337" s="78"/>
      <c r="EW337" s="78"/>
      <c r="EX337" s="78"/>
      <c r="EY337" s="78"/>
      <c r="EZ337" s="78"/>
      <c r="FA337" s="78"/>
      <c r="FB337" s="78"/>
      <c r="FC337" s="78"/>
      <c r="FD337" s="78"/>
      <c r="FE337" s="78"/>
      <c r="FF337" s="78"/>
      <c r="FG337" s="78"/>
      <c r="FH337" s="78"/>
      <c r="FI337" s="78"/>
      <c r="FJ337" s="78"/>
      <c r="FK337" s="78"/>
      <c r="FL337" s="78"/>
      <c r="FM337" s="78"/>
      <c r="FN337" s="78"/>
      <c r="FO337" s="78"/>
      <c r="FP337" s="78"/>
      <c r="FQ337" s="78"/>
      <c r="FR337" s="78"/>
      <c r="FS337" s="78"/>
      <c r="FT337" s="78"/>
      <c r="FU337" s="78"/>
      <c r="FV337" s="78"/>
      <c r="FW337" s="78"/>
      <c r="FX337" s="78"/>
      <c r="FY337" s="78"/>
      <c r="FZ337" s="78"/>
      <c r="GA337" s="78"/>
      <c r="GB337" s="78"/>
      <c r="GC337" s="78"/>
      <c r="GD337" s="78"/>
      <c r="GE337" s="78"/>
      <c r="GF337" s="78"/>
      <c r="GG337" s="78"/>
      <c r="GH337" s="78"/>
      <c r="GI337" s="78"/>
      <c r="GJ337" s="78"/>
      <c r="GK337" s="78"/>
      <c r="GL337" s="78"/>
      <c r="GM337" s="78"/>
      <c r="GN337" s="78"/>
      <c r="GO337" s="78"/>
      <c r="GP337" s="78"/>
      <c r="GQ337" s="78"/>
      <c r="GR337" s="78"/>
      <c r="GS337" s="78"/>
    </row>
    <row r="338" spans="1:201" ht="35.25">
      <c r="A338" s="74">
        <v>60</v>
      </c>
      <c r="B338" s="78"/>
      <c r="C338" s="78"/>
      <c r="D338" s="78">
        <v>90</v>
      </c>
      <c r="E338" s="78"/>
      <c r="F338" s="78"/>
      <c r="G338" s="78"/>
      <c r="H338" s="78"/>
      <c r="I338" s="78"/>
      <c r="J338" s="78"/>
      <c r="K338" s="78"/>
      <c r="L338" s="78"/>
      <c r="M338" s="78"/>
      <c r="N338" s="78"/>
      <c r="O338" s="78"/>
      <c r="P338" s="97"/>
      <c r="Q338" s="78"/>
      <c r="R338" s="78"/>
      <c r="S338" s="78"/>
      <c r="T338" s="78"/>
      <c r="U338" s="78"/>
      <c r="V338" s="78"/>
      <c r="W338" s="78"/>
      <c r="X338" s="78"/>
      <c r="Y338" s="78"/>
      <c r="Z338" s="78"/>
      <c r="AA338" s="78"/>
      <c r="AB338" s="78"/>
      <c r="AC338" s="78"/>
      <c r="AD338" s="78"/>
      <c r="AE338" s="78"/>
      <c r="AF338" s="78"/>
      <c r="AG338" s="78"/>
      <c r="AH338" s="78"/>
      <c r="AI338" s="78"/>
      <c r="AJ338" s="78"/>
      <c r="AK338" s="78"/>
      <c r="AL338" s="78"/>
      <c r="AM338" s="78"/>
      <c r="AN338" s="78"/>
      <c r="AO338" s="78"/>
      <c r="AP338" s="91"/>
      <c r="AQ338" s="88"/>
      <c r="AR338" s="78"/>
      <c r="AS338" s="78"/>
      <c r="AT338" s="78"/>
      <c r="AU338" s="78"/>
      <c r="AV338" s="78"/>
      <c r="AW338" s="97"/>
      <c r="AX338" s="78"/>
      <c r="AY338" s="78"/>
      <c r="AZ338" s="78"/>
      <c r="BA338" s="78"/>
      <c r="BB338" s="78"/>
      <c r="BC338" s="102"/>
      <c r="BD338" s="78"/>
      <c r="BE338" s="78"/>
      <c r="BF338" s="78"/>
      <c r="BG338" s="78"/>
      <c r="BH338" s="78"/>
      <c r="BI338" s="78"/>
      <c r="BJ338" s="78"/>
      <c r="BK338" s="78"/>
      <c r="BL338" s="78"/>
      <c r="BM338" s="78"/>
      <c r="BN338" s="78"/>
      <c r="BO338" s="78"/>
      <c r="BP338" s="78"/>
      <c r="BQ338" s="78"/>
      <c r="BR338" s="78"/>
      <c r="BS338" s="78"/>
      <c r="BT338" s="78"/>
      <c r="BU338" s="78"/>
      <c r="BV338" s="78"/>
      <c r="BW338" s="107"/>
      <c r="BX338" s="78"/>
      <c r="BY338" s="78"/>
      <c r="BZ338" s="78"/>
      <c r="CA338" s="78"/>
      <c r="CB338" s="78"/>
      <c r="CC338" s="78"/>
      <c r="CD338" s="112"/>
      <c r="CE338" s="78"/>
      <c r="CF338" s="78"/>
      <c r="CG338" s="78"/>
      <c r="CH338" s="78"/>
      <c r="CI338" s="78"/>
      <c r="CJ338" s="78"/>
      <c r="CK338" s="117"/>
      <c r="CL338" s="78"/>
      <c r="CM338" s="122"/>
      <c r="CN338" s="78"/>
      <c r="CO338" s="78"/>
      <c r="CP338" s="78"/>
      <c r="CQ338" s="78"/>
      <c r="CR338" s="78"/>
      <c r="CS338" s="78"/>
      <c r="CT338" s="78"/>
      <c r="CU338" s="78"/>
      <c r="CV338" s="78"/>
      <c r="CW338" s="78"/>
      <c r="CX338" s="78"/>
      <c r="CY338" s="78"/>
      <c r="CZ338" s="78"/>
      <c r="DA338" s="78"/>
      <c r="DB338" s="78"/>
      <c r="DC338" s="78"/>
      <c r="DD338" s="78"/>
      <c r="DE338" s="78"/>
      <c r="DF338" s="78"/>
      <c r="DG338" s="78"/>
      <c r="DH338" s="78"/>
      <c r="DI338" s="78"/>
      <c r="DJ338" s="78"/>
      <c r="DK338" s="78"/>
      <c r="DL338" s="78"/>
      <c r="DM338" s="78"/>
      <c r="DN338" s="78"/>
      <c r="DO338" s="78"/>
      <c r="DP338" s="78"/>
      <c r="DQ338" s="78"/>
      <c r="DR338" s="78"/>
      <c r="DS338" s="78"/>
      <c r="DT338" s="78"/>
      <c r="DU338" s="78"/>
      <c r="DV338" s="78"/>
      <c r="DW338" s="78"/>
      <c r="DX338" s="78"/>
      <c r="DY338" s="78"/>
      <c r="DZ338" s="78"/>
      <c r="EA338" s="78"/>
      <c r="EB338" s="78"/>
      <c r="EC338" s="78"/>
      <c r="ED338" s="78"/>
      <c r="EE338" s="78"/>
      <c r="EF338" s="78"/>
      <c r="EG338" s="78"/>
      <c r="EH338" s="78"/>
      <c r="EI338" s="78"/>
      <c r="EJ338" s="78"/>
      <c r="EK338" s="78"/>
      <c r="EL338" s="78"/>
      <c r="EM338" s="78"/>
      <c r="EN338" s="78"/>
      <c r="EO338" s="78"/>
      <c r="EP338" s="78"/>
      <c r="EQ338" s="78"/>
      <c r="ER338" s="78"/>
      <c r="ES338" s="78"/>
      <c r="ET338" s="78"/>
      <c r="EU338" s="78"/>
      <c r="EV338" s="78"/>
      <c r="EW338" s="78"/>
      <c r="EX338" s="78"/>
      <c r="EY338" s="78"/>
      <c r="EZ338" s="78"/>
      <c r="FA338" s="78"/>
      <c r="FB338" s="78"/>
      <c r="FC338" s="78"/>
      <c r="FD338" s="78"/>
      <c r="FE338" s="78"/>
      <c r="FF338" s="78"/>
      <c r="FG338" s="78"/>
      <c r="FH338" s="78"/>
      <c r="FI338" s="78"/>
      <c r="FJ338" s="78"/>
      <c r="FK338" s="78"/>
      <c r="FL338" s="78"/>
      <c r="FM338" s="78"/>
      <c r="FN338" s="78"/>
      <c r="FO338" s="78"/>
      <c r="FP338" s="78"/>
      <c r="FQ338" s="78"/>
      <c r="FR338" s="78"/>
      <c r="FS338" s="78"/>
      <c r="FT338" s="78"/>
      <c r="FU338" s="78"/>
      <c r="FV338" s="78"/>
      <c r="FW338" s="78"/>
      <c r="FX338" s="78"/>
      <c r="FY338" s="78"/>
      <c r="FZ338" s="78"/>
      <c r="GA338" s="78"/>
      <c r="GB338" s="78"/>
      <c r="GC338" s="78"/>
      <c r="GD338" s="78"/>
      <c r="GE338" s="78"/>
      <c r="GF338" s="78">
        <v>90</v>
      </c>
      <c r="GG338" s="78"/>
      <c r="GH338" s="78"/>
      <c r="GI338" s="78"/>
      <c r="GJ338" s="78"/>
      <c r="GK338" s="78"/>
      <c r="GL338" s="78"/>
      <c r="GM338" s="78"/>
      <c r="GN338" s="78"/>
      <c r="GO338" s="78"/>
      <c r="GP338" s="78"/>
      <c r="GQ338" s="78"/>
      <c r="GR338" s="78"/>
      <c r="GS338" s="78"/>
    </row>
    <row r="339" spans="1:201">
      <c r="A339" s="75">
        <v>60</v>
      </c>
      <c r="B339" s="78"/>
      <c r="C339" s="78"/>
      <c r="D339" s="78">
        <v>90</v>
      </c>
      <c r="E339" s="78"/>
      <c r="F339" s="78"/>
      <c r="G339" s="78"/>
      <c r="H339" s="78"/>
      <c r="I339" s="78"/>
      <c r="J339" s="78"/>
      <c r="K339" s="78"/>
      <c r="L339" s="78"/>
      <c r="M339" s="78"/>
      <c r="N339" s="78"/>
      <c r="O339" s="78"/>
      <c r="P339" s="97"/>
      <c r="Q339" s="78"/>
      <c r="R339" s="78"/>
      <c r="S339" s="78"/>
      <c r="T339" s="78"/>
      <c r="U339" s="78"/>
      <c r="V339" s="78"/>
      <c r="W339" s="78"/>
      <c r="X339" s="78"/>
      <c r="Y339" s="78"/>
      <c r="Z339" s="78"/>
      <c r="AA339" s="78"/>
      <c r="AB339" s="78"/>
      <c r="AC339" s="78"/>
      <c r="AD339" s="78"/>
      <c r="AE339" s="78"/>
      <c r="AF339" s="78"/>
      <c r="AG339" s="78"/>
      <c r="AH339" s="78"/>
      <c r="AI339" s="78"/>
      <c r="AJ339" s="78"/>
      <c r="AK339" s="78"/>
      <c r="AL339" s="78"/>
      <c r="AM339" s="78"/>
      <c r="AN339" s="78"/>
      <c r="AO339" s="78"/>
      <c r="AP339" s="91"/>
      <c r="AQ339" s="88"/>
      <c r="AR339" s="78"/>
      <c r="AS339" s="78"/>
      <c r="AT339" s="78"/>
      <c r="AU339" s="78"/>
      <c r="AV339" s="78"/>
      <c r="AW339" s="97"/>
      <c r="AX339" s="78"/>
      <c r="AY339" s="78"/>
      <c r="AZ339" s="78"/>
      <c r="BA339" s="78"/>
      <c r="BB339" s="78"/>
      <c r="BC339" s="102"/>
      <c r="BD339" s="78"/>
      <c r="BE339" s="78"/>
      <c r="BF339" s="78"/>
      <c r="BG339" s="78"/>
      <c r="BH339" s="78"/>
      <c r="BI339" s="78"/>
      <c r="BJ339" s="78"/>
      <c r="BK339" s="78"/>
      <c r="BL339" s="78"/>
      <c r="BM339" s="78"/>
      <c r="BN339" s="78"/>
      <c r="BO339" s="78"/>
      <c r="BP339" s="78"/>
      <c r="BQ339" s="78"/>
      <c r="BR339" s="78"/>
      <c r="BS339" s="78"/>
      <c r="BT339" s="78"/>
      <c r="BU339" s="78"/>
      <c r="BV339" s="78"/>
      <c r="BW339" s="107"/>
      <c r="BX339" s="78"/>
      <c r="BY339" s="78"/>
      <c r="BZ339" s="78"/>
      <c r="CA339" s="78"/>
      <c r="CB339" s="78"/>
      <c r="CC339" s="78"/>
      <c r="CD339" s="112"/>
      <c r="CE339" s="78"/>
      <c r="CF339" s="78"/>
      <c r="CG339" s="78"/>
      <c r="CH339" s="78"/>
      <c r="CI339" s="78"/>
      <c r="CJ339" s="78"/>
      <c r="CK339" s="117"/>
      <c r="CL339" s="78"/>
      <c r="CM339" s="122"/>
      <c r="CN339" s="78"/>
      <c r="CO339" s="78"/>
      <c r="CP339" s="78"/>
      <c r="CQ339" s="78"/>
      <c r="CR339" s="78"/>
      <c r="CS339" s="78"/>
      <c r="CT339" s="78"/>
      <c r="CU339" s="78"/>
      <c r="CV339" s="78"/>
      <c r="CW339" s="78"/>
      <c r="CX339" s="78"/>
      <c r="CY339" s="78"/>
      <c r="CZ339" s="78"/>
      <c r="DA339" s="78"/>
      <c r="DB339" s="78"/>
      <c r="DC339" s="78"/>
      <c r="DD339" s="78"/>
      <c r="DE339" s="78"/>
      <c r="DF339" s="78"/>
      <c r="DG339" s="78"/>
      <c r="DH339" s="78"/>
      <c r="DI339" s="78"/>
      <c r="DJ339" s="78"/>
      <c r="DK339" s="78"/>
      <c r="DL339" s="78"/>
      <c r="DM339" s="78"/>
      <c r="DN339" s="78"/>
      <c r="DO339" s="78"/>
      <c r="DP339" s="78"/>
      <c r="DQ339" s="78"/>
      <c r="DR339" s="78"/>
      <c r="DS339" s="78"/>
      <c r="DT339" s="78"/>
      <c r="DU339" s="78"/>
      <c r="DV339" s="78"/>
      <c r="DW339" s="78"/>
      <c r="DX339" s="78"/>
      <c r="DY339" s="78"/>
      <c r="DZ339" s="78"/>
      <c r="EA339" s="78"/>
      <c r="EB339" s="78"/>
      <c r="EC339" s="78"/>
      <c r="ED339" s="78"/>
      <c r="EE339" s="78"/>
      <c r="EF339" s="78"/>
      <c r="EG339" s="78"/>
      <c r="EH339" s="78"/>
      <c r="EI339" s="78"/>
      <c r="EJ339" s="78"/>
      <c r="EK339" s="78"/>
      <c r="EL339" s="78"/>
      <c r="EM339" s="78"/>
      <c r="EN339" s="78"/>
      <c r="EO339" s="78"/>
      <c r="EP339" s="78"/>
      <c r="EQ339" s="78"/>
      <c r="ER339" s="78"/>
      <c r="ES339" s="78"/>
      <c r="ET339" s="78"/>
      <c r="EU339" s="78"/>
      <c r="EV339" s="78"/>
      <c r="EW339" s="78"/>
      <c r="EX339" s="78"/>
      <c r="EY339" s="78"/>
      <c r="EZ339" s="78"/>
      <c r="FA339" s="78"/>
      <c r="FB339" s="78"/>
      <c r="FC339" s="78"/>
      <c r="FD339" s="78"/>
      <c r="FE339" s="78"/>
      <c r="FF339" s="78"/>
      <c r="FG339" s="78"/>
      <c r="FH339" s="78"/>
      <c r="FI339" s="78"/>
      <c r="FJ339" s="78"/>
      <c r="FK339" s="78"/>
      <c r="FL339" s="78"/>
      <c r="FM339" s="78"/>
      <c r="FN339" s="78"/>
      <c r="FO339" s="78"/>
      <c r="FP339" s="78"/>
      <c r="FQ339" s="78"/>
      <c r="FR339" s="78"/>
      <c r="FS339" s="78"/>
      <c r="FT339" s="78"/>
      <c r="FU339" s="78"/>
      <c r="FV339" s="78"/>
      <c r="FW339" s="78"/>
      <c r="FX339" s="78"/>
      <c r="FY339" s="78"/>
      <c r="FZ339" s="78"/>
      <c r="GA339" s="78"/>
      <c r="GB339" s="78"/>
      <c r="GC339" s="78"/>
      <c r="GD339" s="78"/>
      <c r="GE339" s="78"/>
      <c r="GF339" s="78"/>
      <c r="GG339" s="78"/>
      <c r="GH339" s="78"/>
      <c r="GI339" s="78"/>
      <c r="GJ339" s="78"/>
      <c r="GK339" s="78"/>
      <c r="GL339" s="78"/>
      <c r="GM339" s="78"/>
      <c r="GN339" s="78"/>
      <c r="GO339" s="78"/>
      <c r="GP339" s="78"/>
      <c r="GQ339" s="78"/>
      <c r="GR339" s="78"/>
      <c r="GS339" s="78"/>
    </row>
    <row r="340" spans="1:201" ht="18">
      <c r="A340" s="76" t="s">
        <v>354</v>
      </c>
      <c r="B340" s="78"/>
      <c r="C340" s="78"/>
      <c r="D340" s="78">
        <v>90</v>
      </c>
      <c r="E340" s="78"/>
      <c r="F340" s="78"/>
      <c r="G340" s="78"/>
      <c r="H340" s="78"/>
      <c r="I340" s="78"/>
      <c r="J340" s="78"/>
      <c r="K340" s="78"/>
      <c r="L340" s="78"/>
      <c r="M340" s="78"/>
      <c r="N340" s="78"/>
      <c r="O340" s="78"/>
      <c r="P340" s="97"/>
      <c r="Q340" s="78"/>
      <c r="R340" s="78"/>
      <c r="S340" s="78"/>
      <c r="T340" s="78"/>
      <c r="U340" s="78"/>
      <c r="V340" s="78"/>
      <c r="W340" s="78"/>
      <c r="X340" s="78"/>
      <c r="Y340" s="78"/>
      <c r="Z340" s="78"/>
      <c r="AA340" s="78"/>
      <c r="AB340" s="78"/>
      <c r="AC340" s="78"/>
      <c r="AD340" s="78"/>
      <c r="AE340" s="78"/>
      <c r="AF340" s="78"/>
      <c r="AG340" s="78"/>
      <c r="AH340" s="78"/>
      <c r="AI340" s="78"/>
      <c r="AJ340" s="78"/>
      <c r="AK340" s="78"/>
      <c r="AL340" s="78"/>
      <c r="AM340" s="78"/>
      <c r="AN340" s="78"/>
      <c r="AO340" s="78"/>
      <c r="AP340" s="91"/>
      <c r="AQ340" s="88"/>
      <c r="AR340" s="78"/>
      <c r="AS340" s="78"/>
      <c r="AT340" s="78"/>
      <c r="AU340" s="78"/>
      <c r="AV340" s="78"/>
      <c r="AW340" s="97"/>
      <c r="AX340" s="78"/>
      <c r="AY340" s="78"/>
      <c r="AZ340" s="78"/>
      <c r="BA340" s="78"/>
      <c r="BB340" s="78"/>
      <c r="BC340" s="102"/>
      <c r="BD340" s="78"/>
      <c r="BE340" s="78"/>
      <c r="BF340" s="78"/>
      <c r="BG340" s="78"/>
      <c r="BH340" s="78"/>
      <c r="BI340" s="78"/>
      <c r="BJ340" s="78"/>
      <c r="BK340" s="78"/>
      <c r="BL340" s="78"/>
      <c r="BM340" s="78"/>
      <c r="BN340" s="78"/>
      <c r="BO340" s="78"/>
      <c r="BP340" s="78"/>
      <c r="BQ340" s="78"/>
      <c r="BR340" s="78"/>
      <c r="BS340" s="78"/>
      <c r="BT340" s="78"/>
      <c r="BU340" s="78"/>
      <c r="BV340" s="78"/>
      <c r="BW340" s="107"/>
      <c r="BX340" s="78"/>
      <c r="BY340" s="78"/>
      <c r="BZ340" s="78"/>
      <c r="CA340" s="78"/>
      <c r="CB340" s="78"/>
      <c r="CC340" s="78"/>
      <c r="CD340" s="112"/>
      <c r="CE340" s="78"/>
      <c r="CF340" s="78"/>
      <c r="CG340" s="78"/>
      <c r="CH340" s="78"/>
      <c r="CI340" s="78"/>
      <c r="CJ340" s="78"/>
      <c r="CK340" s="117"/>
      <c r="CL340" s="78"/>
      <c r="CM340" s="122"/>
      <c r="CN340" s="78"/>
      <c r="CO340" s="78"/>
      <c r="CP340" s="78"/>
      <c r="CQ340" s="78"/>
      <c r="CR340" s="78"/>
      <c r="CS340" s="78"/>
      <c r="CT340" s="78"/>
      <c r="CU340" s="78"/>
      <c r="CV340" s="78"/>
      <c r="CW340" s="78"/>
      <c r="CX340" s="78"/>
      <c r="CY340" s="78"/>
      <c r="CZ340" s="78"/>
      <c r="DA340" s="78"/>
      <c r="DB340" s="78"/>
      <c r="DC340" s="78"/>
      <c r="DD340" s="78"/>
      <c r="DE340" s="78"/>
      <c r="DF340" s="78"/>
      <c r="DG340" s="78"/>
      <c r="DH340" s="78"/>
      <c r="DI340" s="78"/>
      <c r="DJ340" s="78"/>
      <c r="DK340" s="78"/>
      <c r="DL340" s="78"/>
      <c r="DM340" s="78"/>
      <c r="DN340" s="78"/>
      <c r="DO340" s="78"/>
      <c r="DP340" s="78"/>
      <c r="DQ340" s="78"/>
      <c r="DR340" s="78"/>
      <c r="DS340" s="78"/>
      <c r="DT340" s="78"/>
      <c r="DU340" s="78"/>
      <c r="DV340" s="78"/>
      <c r="DW340" s="78"/>
      <c r="DX340" s="78"/>
      <c r="DY340" s="78"/>
      <c r="DZ340" s="78"/>
      <c r="EA340" s="78"/>
      <c r="EB340" s="78"/>
      <c r="EC340" s="78"/>
      <c r="ED340" s="78"/>
      <c r="EE340" s="78"/>
      <c r="EF340" s="78"/>
      <c r="EG340" s="78"/>
      <c r="EH340" s="78"/>
      <c r="EI340" s="78"/>
      <c r="EJ340" s="78"/>
      <c r="EK340" s="78"/>
      <c r="EL340" s="78"/>
      <c r="EM340" s="78"/>
      <c r="EN340" s="78"/>
      <c r="EO340" s="78"/>
      <c r="EP340" s="78"/>
      <c r="EQ340" s="78"/>
      <c r="ER340" s="78"/>
      <c r="ES340" s="78"/>
      <c r="ET340" s="78"/>
      <c r="EU340" s="78"/>
      <c r="EV340" s="78"/>
      <c r="EW340" s="78"/>
      <c r="EX340" s="78"/>
      <c r="EY340" s="78"/>
      <c r="EZ340" s="78"/>
      <c r="FA340" s="78"/>
      <c r="FB340" s="78"/>
      <c r="FC340" s="78"/>
      <c r="FD340" s="78"/>
      <c r="FE340" s="78"/>
      <c r="FF340" s="78"/>
      <c r="FG340" s="78"/>
      <c r="FH340" s="78"/>
      <c r="FI340" s="78"/>
      <c r="FJ340" s="78"/>
      <c r="FK340" s="78"/>
      <c r="FL340" s="78"/>
      <c r="FM340" s="78"/>
      <c r="FN340" s="78"/>
      <c r="FO340" s="78"/>
      <c r="FP340" s="78"/>
      <c r="FQ340" s="78"/>
      <c r="FR340" s="78"/>
      <c r="FS340" s="78"/>
      <c r="FT340" s="78"/>
      <c r="FU340" s="78"/>
      <c r="FV340" s="78"/>
      <c r="FW340" s="78"/>
      <c r="FX340" s="78"/>
      <c r="FY340" s="78"/>
      <c r="FZ340" s="78"/>
      <c r="GA340" s="78"/>
      <c r="GB340" s="78"/>
      <c r="GC340" s="78"/>
      <c r="GD340" s="78"/>
      <c r="GE340" s="78"/>
      <c r="GF340" s="78"/>
      <c r="GG340" s="78"/>
      <c r="GH340" s="78"/>
      <c r="GI340" s="78"/>
      <c r="GJ340" s="78"/>
      <c r="GK340" s="78"/>
      <c r="GL340" s="78"/>
      <c r="GM340" s="78"/>
      <c r="GN340" s="78"/>
      <c r="GO340" s="78"/>
      <c r="GP340" s="78"/>
      <c r="GQ340" s="78"/>
      <c r="GR340" s="78"/>
      <c r="GS340" s="78"/>
    </row>
    <row r="341" spans="1:201">
      <c r="A341" s="75">
        <v>60.5</v>
      </c>
      <c r="B341" s="78"/>
      <c r="C341" s="78"/>
      <c r="D341" s="78"/>
      <c r="E341" s="78"/>
      <c r="F341" s="78"/>
      <c r="G341" s="78"/>
      <c r="H341" s="78"/>
      <c r="I341" s="78"/>
      <c r="J341" s="78"/>
      <c r="K341" s="78"/>
      <c r="L341" s="78"/>
      <c r="M341" s="78"/>
      <c r="N341" s="78"/>
      <c r="O341" s="78"/>
      <c r="P341" s="97"/>
      <c r="Q341" s="78"/>
      <c r="R341" s="78"/>
      <c r="S341" s="78"/>
      <c r="T341" s="78"/>
      <c r="U341" s="78"/>
      <c r="V341" s="78"/>
      <c r="W341" s="78"/>
      <c r="X341" s="78"/>
      <c r="Y341" s="78"/>
      <c r="Z341" s="78"/>
      <c r="AA341" s="78"/>
      <c r="AB341" s="78"/>
      <c r="AC341" s="78"/>
      <c r="AD341" s="78"/>
      <c r="AE341" s="78"/>
      <c r="AF341" s="78"/>
      <c r="AG341" s="78"/>
      <c r="AH341" s="78"/>
      <c r="AI341" s="78"/>
      <c r="AJ341" s="78"/>
      <c r="AK341" s="78"/>
      <c r="AL341" s="78"/>
      <c r="AM341" s="78"/>
      <c r="AN341" s="78"/>
      <c r="AO341" s="78"/>
      <c r="AP341" s="91"/>
      <c r="AQ341" s="88"/>
      <c r="AR341" s="78"/>
      <c r="AS341" s="78"/>
      <c r="AT341" s="78"/>
      <c r="AU341" s="78"/>
      <c r="AV341" s="78"/>
      <c r="AW341" s="97"/>
      <c r="AX341" s="78"/>
      <c r="AY341" s="78"/>
      <c r="AZ341" s="78"/>
      <c r="BA341" s="78"/>
      <c r="BB341" s="78"/>
      <c r="BC341" s="102"/>
      <c r="BD341" s="78"/>
      <c r="BE341" s="78"/>
      <c r="BF341" s="78"/>
      <c r="BG341" s="78"/>
      <c r="BH341" s="78"/>
      <c r="BI341" s="78"/>
      <c r="BJ341" s="78"/>
      <c r="BK341" s="78"/>
      <c r="BL341" s="78"/>
      <c r="BM341" s="78"/>
      <c r="BN341" s="78"/>
      <c r="BO341" s="78"/>
      <c r="BP341" s="78"/>
      <c r="BQ341" s="78"/>
      <c r="BR341" s="78"/>
      <c r="BS341" s="78"/>
      <c r="BT341" s="78"/>
      <c r="BU341" s="78"/>
      <c r="BV341" s="78"/>
      <c r="BW341" s="107"/>
      <c r="BX341" s="78"/>
      <c r="BY341" s="78"/>
      <c r="BZ341" s="78"/>
      <c r="CA341" s="78"/>
      <c r="CB341" s="78"/>
      <c r="CC341" s="78"/>
      <c r="CD341" s="112"/>
      <c r="CE341" s="78"/>
      <c r="CF341" s="78"/>
      <c r="CG341" s="78"/>
      <c r="CH341" s="78"/>
      <c r="CI341" s="78"/>
      <c r="CJ341" s="78"/>
      <c r="CK341" s="117"/>
      <c r="CL341" s="78"/>
      <c r="CM341" s="122"/>
      <c r="CN341" s="78"/>
      <c r="CO341" s="78"/>
      <c r="CP341" s="78"/>
      <c r="CQ341" s="78"/>
      <c r="CR341" s="78"/>
      <c r="CS341" s="78"/>
      <c r="CT341" s="78"/>
      <c r="CU341" s="78"/>
      <c r="CV341" s="78"/>
      <c r="CW341" s="78"/>
      <c r="CX341" s="78"/>
      <c r="CY341" s="78"/>
      <c r="CZ341" s="78"/>
      <c r="DA341" s="78"/>
      <c r="DB341" s="78"/>
      <c r="DC341" s="78"/>
      <c r="DD341" s="78"/>
      <c r="DE341" s="78"/>
      <c r="DF341" s="78"/>
      <c r="DG341" s="78"/>
      <c r="DH341" s="78"/>
      <c r="DI341" s="78"/>
      <c r="DJ341" s="78"/>
      <c r="DK341" s="78"/>
      <c r="DL341" s="78"/>
      <c r="DM341" s="78"/>
      <c r="DN341" s="78"/>
      <c r="DO341" s="78"/>
      <c r="DP341" s="78"/>
      <c r="DQ341" s="78"/>
      <c r="DR341" s="78"/>
      <c r="DS341" s="78"/>
      <c r="DT341" s="78"/>
      <c r="DU341" s="78"/>
      <c r="DV341" s="78"/>
      <c r="DW341" s="78"/>
      <c r="DX341" s="78"/>
      <c r="DY341" s="78"/>
      <c r="DZ341" s="78"/>
      <c r="EA341" s="78"/>
      <c r="EB341" s="78"/>
      <c r="EC341" s="78"/>
      <c r="ED341" s="78"/>
      <c r="EE341" s="78"/>
      <c r="EF341" s="78"/>
      <c r="EG341" s="78"/>
      <c r="EH341" s="78"/>
      <c r="EI341" s="78"/>
      <c r="EJ341" s="78"/>
      <c r="EK341" s="78"/>
      <c r="EL341" s="78"/>
      <c r="EM341" s="78"/>
      <c r="EN341" s="78"/>
      <c r="EO341" s="78"/>
      <c r="EP341" s="78"/>
      <c r="EQ341" s="78"/>
      <c r="ER341" s="78"/>
      <c r="ES341" s="78"/>
      <c r="ET341" s="78"/>
      <c r="EU341" s="78"/>
      <c r="EV341" s="78"/>
      <c r="EW341" s="78"/>
      <c r="EX341" s="78"/>
      <c r="EY341" s="78"/>
      <c r="EZ341" s="78"/>
      <c r="FA341" s="78"/>
      <c r="FB341" s="78"/>
      <c r="FC341" s="78"/>
      <c r="FD341" s="78"/>
      <c r="FE341" s="78"/>
      <c r="FF341" s="78"/>
      <c r="FG341" s="78"/>
      <c r="FH341" s="78"/>
      <c r="FI341" s="78"/>
      <c r="FJ341" s="78"/>
      <c r="FK341" s="78"/>
      <c r="FL341" s="78"/>
      <c r="FM341" s="78"/>
      <c r="FN341" s="78"/>
      <c r="FO341" s="78"/>
      <c r="FP341" s="78"/>
      <c r="FQ341" s="78"/>
      <c r="FR341" s="78"/>
      <c r="FS341" s="78"/>
      <c r="FT341" s="78"/>
      <c r="FU341" s="78"/>
      <c r="FV341" s="78"/>
      <c r="FW341" s="78"/>
      <c r="FX341" s="78"/>
      <c r="FY341" s="78"/>
      <c r="FZ341" s="78"/>
      <c r="GA341" s="78"/>
      <c r="GB341" s="78"/>
      <c r="GC341" s="78"/>
      <c r="GD341" s="78"/>
      <c r="GE341" s="78"/>
      <c r="GF341" s="78">
        <v>90</v>
      </c>
      <c r="GG341" s="78"/>
      <c r="GH341" s="78"/>
      <c r="GI341" s="78"/>
      <c r="GJ341" s="78"/>
      <c r="GK341" s="78"/>
      <c r="GL341" s="78"/>
      <c r="GM341" s="78"/>
      <c r="GN341" s="78"/>
      <c r="GO341" s="78"/>
      <c r="GP341" s="78"/>
      <c r="GQ341" s="78"/>
      <c r="GR341" s="78"/>
      <c r="GS341" s="78"/>
    </row>
    <row r="342" spans="1:201" ht="18">
      <c r="A342" s="76" t="s">
        <v>350</v>
      </c>
      <c r="B342" s="78"/>
      <c r="C342" s="78"/>
      <c r="D342" s="78"/>
      <c r="E342" s="78"/>
      <c r="F342" s="78"/>
      <c r="G342" s="78"/>
      <c r="H342" s="78"/>
      <c r="I342" s="78"/>
      <c r="J342" s="78"/>
      <c r="K342" s="78"/>
      <c r="L342" s="78"/>
      <c r="M342" s="78"/>
      <c r="N342" s="78"/>
      <c r="O342" s="78"/>
      <c r="P342" s="97"/>
      <c r="Q342" s="78"/>
      <c r="R342" s="78"/>
      <c r="S342" s="78"/>
      <c r="T342" s="78"/>
      <c r="U342" s="78"/>
      <c r="V342" s="78"/>
      <c r="W342" s="78"/>
      <c r="X342" s="78"/>
      <c r="Y342" s="78"/>
      <c r="Z342" s="78"/>
      <c r="AA342" s="78"/>
      <c r="AB342" s="78"/>
      <c r="AC342" s="78"/>
      <c r="AD342" s="78"/>
      <c r="AE342" s="78"/>
      <c r="AF342" s="78"/>
      <c r="AG342" s="78"/>
      <c r="AH342" s="78"/>
      <c r="AI342" s="78"/>
      <c r="AJ342" s="78"/>
      <c r="AK342" s="78"/>
      <c r="AL342" s="78"/>
      <c r="AM342" s="78"/>
      <c r="AN342" s="78"/>
      <c r="AO342" s="78"/>
      <c r="AP342" s="91"/>
      <c r="AQ342" s="88"/>
      <c r="AR342" s="78"/>
      <c r="AS342" s="78"/>
      <c r="AT342" s="78"/>
      <c r="AU342" s="78"/>
      <c r="AV342" s="78"/>
      <c r="AW342" s="97"/>
      <c r="AX342" s="78"/>
      <c r="AY342" s="78"/>
      <c r="AZ342" s="78"/>
      <c r="BA342" s="78"/>
      <c r="BB342" s="78"/>
      <c r="BC342" s="102"/>
      <c r="BD342" s="78"/>
      <c r="BE342" s="78"/>
      <c r="BF342" s="78"/>
      <c r="BG342" s="78"/>
      <c r="BH342" s="78"/>
      <c r="BI342" s="78"/>
      <c r="BJ342" s="78"/>
      <c r="BK342" s="78"/>
      <c r="BL342" s="78"/>
      <c r="BM342" s="78"/>
      <c r="BN342" s="78"/>
      <c r="BO342" s="78"/>
      <c r="BP342" s="78"/>
      <c r="BQ342" s="78"/>
      <c r="BR342" s="78"/>
      <c r="BS342" s="78"/>
      <c r="BT342" s="78"/>
      <c r="BU342" s="78"/>
      <c r="BV342" s="78"/>
      <c r="BW342" s="107"/>
      <c r="BX342" s="78"/>
      <c r="BY342" s="78"/>
      <c r="BZ342" s="78"/>
      <c r="CA342" s="78"/>
      <c r="CB342" s="78"/>
      <c r="CC342" s="78"/>
      <c r="CD342" s="112"/>
      <c r="CE342" s="78"/>
      <c r="CF342" s="78"/>
      <c r="CG342" s="78"/>
      <c r="CH342" s="78"/>
      <c r="CI342" s="78"/>
      <c r="CJ342" s="78"/>
      <c r="CK342" s="117"/>
      <c r="CL342" s="78"/>
      <c r="CM342" s="122"/>
      <c r="CN342" s="78"/>
      <c r="CO342" s="78"/>
      <c r="CP342" s="78"/>
      <c r="CQ342" s="78"/>
      <c r="CR342" s="78"/>
      <c r="CS342" s="78"/>
      <c r="CT342" s="78"/>
      <c r="CU342" s="78"/>
      <c r="CV342" s="78"/>
      <c r="CW342" s="78"/>
      <c r="CX342" s="78"/>
      <c r="CY342" s="78"/>
      <c r="CZ342" s="78"/>
      <c r="DA342" s="78"/>
      <c r="DB342" s="78"/>
      <c r="DC342" s="78"/>
      <c r="DD342" s="78"/>
      <c r="DE342" s="78"/>
      <c r="DF342" s="78"/>
      <c r="DG342" s="78"/>
      <c r="DH342" s="78"/>
      <c r="DI342" s="78"/>
      <c r="DJ342" s="78"/>
      <c r="DK342" s="78"/>
      <c r="DL342" s="78"/>
      <c r="DM342" s="78"/>
      <c r="DN342" s="78"/>
      <c r="DO342" s="78"/>
      <c r="DP342" s="78"/>
      <c r="DQ342" s="78"/>
      <c r="DR342" s="78"/>
      <c r="DS342" s="78"/>
      <c r="DT342" s="78"/>
      <c r="DU342" s="78"/>
      <c r="DV342" s="78"/>
      <c r="DW342" s="78"/>
      <c r="DX342" s="78"/>
      <c r="DY342" s="78"/>
      <c r="DZ342" s="78"/>
      <c r="EA342" s="78"/>
      <c r="EB342" s="78"/>
      <c r="EC342" s="78"/>
      <c r="ED342" s="78"/>
      <c r="EE342" s="78"/>
      <c r="EF342" s="78"/>
      <c r="EG342" s="78"/>
      <c r="EH342" s="78"/>
      <c r="EI342" s="78"/>
      <c r="EJ342" s="78"/>
      <c r="EK342" s="78"/>
      <c r="EL342" s="78"/>
      <c r="EM342" s="78"/>
      <c r="EN342" s="78"/>
      <c r="EO342" s="78"/>
      <c r="EP342" s="78"/>
      <c r="EQ342" s="78"/>
      <c r="ER342" s="78"/>
      <c r="ES342" s="78"/>
      <c r="ET342" s="78"/>
      <c r="EU342" s="78"/>
      <c r="EV342" s="78"/>
      <c r="EW342" s="78"/>
      <c r="EX342" s="78"/>
      <c r="EY342" s="78"/>
      <c r="EZ342" s="78"/>
      <c r="FA342" s="78"/>
      <c r="FB342" s="78"/>
      <c r="FC342" s="78"/>
      <c r="FD342" s="78"/>
      <c r="FE342" s="78"/>
      <c r="FF342" s="78"/>
      <c r="FG342" s="78"/>
      <c r="FH342" s="78"/>
      <c r="FI342" s="78"/>
      <c r="FJ342" s="78"/>
      <c r="FK342" s="78"/>
      <c r="FL342" s="78"/>
      <c r="FM342" s="78"/>
      <c r="FN342" s="78"/>
      <c r="FO342" s="78"/>
      <c r="FP342" s="78"/>
      <c r="FQ342" s="78"/>
      <c r="FR342" s="78"/>
      <c r="FS342" s="78"/>
      <c r="FT342" s="78"/>
      <c r="FU342" s="78"/>
      <c r="FV342" s="78"/>
      <c r="FW342" s="78"/>
      <c r="FX342" s="78"/>
      <c r="FY342" s="78"/>
      <c r="FZ342" s="78"/>
      <c r="GA342" s="78"/>
      <c r="GB342" s="78"/>
      <c r="GC342" s="78"/>
      <c r="GD342" s="78"/>
      <c r="GE342" s="78"/>
      <c r="GF342" s="78">
        <v>90</v>
      </c>
      <c r="GG342" s="78"/>
      <c r="GH342" s="78"/>
      <c r="GI342" s="78"/>
      <c r="GJ342" s="78"/>
      <c r="GK342" s="78"/>
      <c r="GL342" s="78"/>
      <c r="GM342" s="78"/>
      <c r="GN342" s="78"/>
      <c r="GO342" s="78"/>
      <c r="GP342" s="78"/>
      <c r="GQ342" s="78"/>
      <c r="GR342" s="78"/>
      <c r="GS342" s="78"/>
    </row>
    <row r="343" spans="1:201" ht="35.25">
      <c r="A343" s="73" t="s">
        <v>369</v>
      </c>
      <c r="B343" s="78"/>
      <c r="C343" s="78"/>
      <c r="D343" s="78"/>
      <c r="E343" s="78"/>
      <c r="F343" s="78"/>
      <c r="G343" s="78"/>
      <c r="H343" s="78"/>
      <c r="I343" s="78"/>
      <c r="J343" s="78"/>
      <c r="K343" s="78"/>
      <c r="L343" s="78"/>
      <c r="M343" s="78"/>
      <c r="N343" s="78"/>
      <c r="O343" s="78"/>
      <c r="P343" s="97"/>
      <c r="Q343" s="78"/>
      <c r="R343" s="78"/>
      <c r="S343" s="78"/>
      <c r="T343" s="78"/>
      <c r="U343" s="78"/>
      <c r="V343" s="78"/>
      <c r="W343" s="78"/>
      <c r="X343" s="78"/>
      <c r="Y343" s="78"/>
      <c r="Z343" s="78"/>
      <c r="AA343" s="78"/>
      <c r="AB343" s="78"/>
      <c r="AC343" s="78"/>
      <c r="AD343" s="78"/>
      <c r="AE343" s="78"/>
      <c r="AF343" s="78"/>
      <c r="AG343" s="78"/>
      <c r="AH343" s="78"/>
      <c r="AI343" s="78"/>
      <c r="AJ343" s="78"/>
      <c r="AK343" s="78"/>
      <c r="AL343" s="78"/>
      <c r="AM343" s="78"/>
      <c r="AN343" s="78"/>
      <c r="AO343" s="78"/>
      <c r="AP343" s="91"/>
      <c r="AQ343" s="88"/>
      <c r="AR343" s="78"/>
      <c r="AS343" s="78"/>
      <c r="AT343" s="78"/>
      <c r="AU343" s="78"/>
      <c r="AV343" s="78"/>
      <c r="AW343" s="97"/>
      <c r="AX343" s="78"/>
      <c r="AY343" s="78"/>
      <c r="AZ343" s="78"/>
      <c r="BA343" s="78"/>
      <c r="BB343" s="78"/>
      <c r="BC343" s="102"/>
      <c r="BD343" s="78"/>
      <c r="BE343" s="78"/>
      <c r="BF343" s="78"/>
      <c r="BG343" s="78"/>
      <c r="BH343" s="78"/>
      <c r="BI343" s="78"/>
      <c r="BJ343" s="78"/>
      <c r="BK343" s="78"/>
      <c r="BL343" s="78"/>
      <c r="BM343" s="78"/>
      <c r="BN343" s="78"/>
      <c r="BO343" s="78"/>
      <c r="BP343" s="78"/>
      <c r="BQ343" s="78"/>
      <c r="BR343" s="78"/>
      <c r="BS343" s="78"/>
      <c r="BT343" s="78"/>
      <c r="BU343" s="78"/>
      <c r="BV343" s="78"/>
      <c r="BW343" s="107"/>
      <c r="BX343" s="78"/>
      <c r="BY343" s="78"/>
      <c r="BZ343" s="78"/>
      <c r="CA343" s="78"/>
      <c r="CB343" s="78"/>
      <c r="CC343" s="78"/>
      <c r="CD343" s="112"/>
      <c r="CE343" s="78"/>
      <c r="CF343" s="78"/>
      <c r="CG343" s="78"/>
      <c r="CH343" s="78"/>
      <c r="CI343" s="78"/>
      <c r="CJ343" s="78"/>
      <c r="CK343" s="117"/>
      <c r="CL343" s="78"/>
      <c r="CM343" s="122"/>
      <c r="CN343" s="78"/>
      <c r="CO343" s="78"/>
      <c r="CP343" s="78"/>
      <c r="CQ343" s="78"/>
      <c r="CR343" s="78"/>
      <c r="CS343" s="78"/>
      <c r="CT343" s="78"/>
      <c r="CU343" s="78"/>
      <c r="CV343" s="78"/>
      <c r="CW343" s="78"/>
      <c r="CX343" s="78"/>
      <c r="CY343" s="78"/>
      <c r="CZ343" s="78"/>
      <c r="DA343" s="78"/>
      <c r="DB343" s="78"/>
      <c r="DC343" s="78"/>
      <c r="DD343" s="78"/>
      <c r="DE343" s="78"/>
      <c r="DF343" s="78"/>
      <c r="DG343" s="78"/>
      <c r="DH343" s="78"/>
      <c r="DI343" s="78"/>
      <c r="DJ343" s="78"/>
      <c r="DK343" s="78"/>
      <c r="DL343" s="78"/>
      <c r="DM343" s="78"/>
      <c r="DN343" s="78"/>
      <c r="DO343" s="78"/>
      <c r="DP343" s="78"/>
      <c r="DQ343" s="78"/>
      <c r="DR343" s="78"/>
      <c r="DS343" s="78"/>
      <c r="DT343" s="78"/>
      <c r="DU343" s="78"/>
      <c r="DV343" s="78"/>
      <c r="DW343" s="78"/>
      <c r="DX343" s="78"/>
      <c r="DY343" s="78"/>
      <c r="DZ343" s="78"/>
      <c r="EA343" s="78"/>
      <c r="EB343" s="78"/>
      <c r="EC343" s="78"/>
      <c r="ED343" s="78"/>
      <c r="EE343" s="78"/>
      <c r="EF343" s="78"/>
      <c r="EG343" s="78"/>
      <c r="EH343" s="78"/>
      <c r="EI343" s="78"/>
      <c r="EJ343" s="78"/>
      <c r="EK343" s="78"/>
      <c r="EL343" s="78"/>
      <c r="EM343" s="78"/>
      <c r="EN343" s="78"/>
      <c r="EO343" s="78"/>
      <c r="EP343" s="78"/>
      <c r="EQ343" s="78"/>
      <c r="ER343" s="78"/>
      <c r="ES343" s="78"/>
      <c r="ET343" s="78"/>
      <c r="EU343" s="78"/>
      <c r="EV343" s="78"/>
      <c r="EW343" s="78"/>
      <c r="EX343" s="78"/>
      <c r="EY343" s="78"/>
      <c r="EZ343" s="78"/>
      <c r="FA343" s="78"/>
      <c r="FB343" s="78"/>
      <c r="FC343" s="78"/>
      <c r="FD343" s="78"/>
      <c r="FE343" s="78"/>
      <c r="FF343" s="78"/>
      <c r="FG343" s="78"/>
      <c r="FH343" s="78"/>
      <c r="FI343" s="78"/>
      <c r="FJ343" s="78"/>
      <c r="FK343" s="78"/>
      <c r="FL343" s="78"/>
      <c r="FM343" s="78"/>
      <c r="FN343" s="78"/>
      <c r="FO343" s="78"/>
      <c r="FP343" s="78"/>
      <c r="FQ343" s="78"/>
      <c r="FR343" s="78"/>
      <c r="FS343" s="78"/>
      <c r="FT343" s="78"/>
      <c r="FU343" s="78"/>
      <c r="FV343" s="78"/>
      <c r="FW343" s="78"/>
      <c r="FX343" s="78"/>
      <c r="FY343" s="78"/>
      <c r="FZ343" s="78"/>
      <c r="GA343" s="78"/>
      <c r="GB343" s="78"/>
      <c r="GC343" s="78"/>
      <c r="GD343" s="78"/>
      <c r="GE343" s="78"/>
      <c r="GF343" s="78"/>
      <c r="GG343" s="78"/>
      <c r="GH343" s="78"/>
      <c r="GI343" s="78"/>
      <c r="GJ343" s="78"/>
      <c r="GK343" s="78"/>
      <c r="GL343" s="78"/>
      <c r="GM343" s="78"/>
      <c r="GN343" s="78"/>
      <c r="GO343" s="78"/>
      <c r="GP343" s="78"/>
      <c r="GQ343" s="78"/>
      <c r="GR343" s="78"/>
      <c r="GS343" s="78"/>
    </row>
    <row r="344" spans="1:201" ht="35.25">
      <c r="A344" s="74" t="s">
        <v>9</v>
      </c>
      <c r="B344" s="78"/>
      <c r="C344" s="78"/>
      <c r="D344" s="78"/>
      <c r="E344" s="78"/>
      <c r="F344" s="78"/>
      <c r="G344" s="78"/>
      <c r="H344" s="78"/>
      <c r="I344" s="78">
        <v>80</v>
      </c>
      <c r="J344" s="78"/>
      <c r="K344" s="78"/>
      <c r="L344" s="78"/>
      <c r="M344" s="78"/>
      <c r="N344" s="78"/>
      <c r="O344" s="78">
        <v>90</v>
      </c>
      <c r="P344" s="97"/>
      <c r="Q344" s="78"/>
      <c r="R344" s="78"/>
      <c r="S344" s="78"/>
      <c r="T344" s="78"/>
      <c r="U344" s="78"/>
      <c r="V344" s="78"/>
      <c r="W344" s="78"/>
      <c r="X344" s="78"/>
      <c r="Y344" s="78"/>
      <c r="Z344" s="78"/>
      <c r="AA344" s="78"/>
      <c r="AB344" s="78"/>
      <c r="AC344" s="78"/>
      <c r="AD344" s="78"/>
      <c r="AE344" s="78"/>
      <c r="AF344" s="78"/>
      <c r="AG344" s="78"/>
      <c r="AH344" s="78"/>
      <c r="AI344" s="78"/>
      <c r="AJ344" s="78"/>
      <c r="AK344" s="78"/>
      <c r="AL344" s="78"/>
      <c r="AM344" s="78"/>
      <c r="AN344" s="78"/>
      <c r="AO344" s="78"/>
      <c r="AP344" s="91"/>
      <c r="AQ344" s="88"/>
      <c r="AR344" s="78"/>
      <c r="AS344" s="78"/>
      <c r="AT344" s="78"/>
      <c r="AU344" s="78"/>
      <c r="AV344" s="78"/>
      <c r="AW344" s="97"/>
      <c r="AX344" s="78"/>
      <c r="AY344" s="78"/>
      <c r="AZ344" s="78"/>
      <c r="BA344" s="78"/>
      <c r="BB344" s="78"/>
      <c r="BC344" s="102"/>
      <c r="BD344" s="78"/>
      <c r="BE344" s="78"/>
      <c r="BF344" s="78"/>
      <c r="BG344" s="78"/>
      <c r="BH344" s="78"/>
      <c r="BI344" s="78"/>
      <c r="BJ344" s="78"/>
      <c r="BK344" s="78"/>
      <c r="BL344" s="78"/>
      <c r="BM344" s="78"/>
      <c r="BN344" s="78"/>
      <c r="BO344" s="78">
        <v>369</v>
      </c>
      <c r="BP344" s="78"/>
      <c r="BQ344" s="78"/>
      <c r="BR344" s="78"/>
      <c r="BS344" s="78"/>
      <c r="BT344" s="78"/>
      <c r="BU344" s="78"/>
      <c r="BV344" s="78"/>
      <c r="BW344" s="107"/>
      <c r="BX344" s="78"/>
      <c r="BY344" s="78"/>
      <c r="BZ344" s="78"/>
      <c r="CA344" s="78"/>
      <c r="CB344" s="78"/>
      <c r="CC344" s="78"/>
      <c r="CD344" s="112"/>
      <c r="CE344" s="78"/>
      <c r="CF344" s="78"/>
      <c r="CG344" s="78"/>
      <c r="CH344" s="78"/>
      <c r="CI344" s="78"/>
      <c r="CJ344" s="78"/>
      <c r="CK344" s="117"/>
      <c r="CL344" s="78"/>
      <c r="CM344" s="122"/>
      <c r="CN344" s="78"/>
      <c r="CO344" s="78"/>
      <c r="CP344" s="78"/>
      <c r="CQ344" s="78"/>
      <c r="CR344" s="78"/>
      <c r="CS344" s="78"/>
      <c r="CT344" s="78"/>
      <c r="CU344" s="78"/>
      <c r="CV344" s="78"/>
      <c r="CW344" s="78"/>
      <c r="CX344" s="78"/>
      <c r="CY344" s="78"/>
      <c r="CZ344" s="78"/>
      <c r="DA344" s="78"/>
      <c r="DB344" s="78"/>
      <c r="DC344" s="78"/>
      <c r="DD344" s="78"/>
      <c r="DE344" s="78"/>
      <c r="DF344" s="78"/>
      <c r="DG344" s="78"/>
      <c r="DH344" s="78"/>
      <c r="DI344" s="78"/>
      <c r="DJ344" s="78"/>
      <c r="DK344" s="78"/>
      <c r="DL344" s="78"/>
      <c r="DM344" s="78"/>
      <c r="DN344" s="78"/>
      <c r="DO344" s="78"/>
      <c r="DP344" s="78"/>
      <c r="DQ344" s="78"/>
      <c r="DR344" s="78"/>
      <c r="DS344" s="78"/>
      <c r="DT344" s="78"/>
      <c r="DU344" s="78"/>
      <c r="DV344" s="78"/>
      <c r="DW344" s="78"/>
      <c r="DX344" s="78"/>
      <c r="DY344" s="78"/>
      <c r="DZ344" s="78"/>
      <c r="EA344" s="78"/>
      <c r="EB344" s="78"/>
      <c r="EC344" s="78"/>
      <c r="ED344" s="78"/>
      <c r="EE344" s="78"/>
      <c r="EF344" s="78"/>
      <c r="EG344" s="78"/>
      <c r="EH344" s="78"/>
      <c r="EI344" s="78"/>
      <c r="EJ344" s="78"/>
      <c r="EK344" s="78"/>
      <c r="EL344" s="78"/>
      <c r="EM344" s="78"/>
      <c r="EN344" s="78">
        <v>208</v>
      </c>
      <c r="EO344" s="78"/>
      <c r="EP344" s="78"/>
      <c r="EQ344" s="78"/>
      <c r="ER344" s="78"/>
      <c r="ES344" s="78"/>
      <c r="ET344" s="78"/>
      <c r="EU344" s="78"/>
      <c r="EV344" s="78"/>
      <c r="EW344" s="78"/>
      <c r="EX344" s="78"/>
      <c r="EY344" s="78"/>
      <c r="EZ344" s="78"/>
      <c r="FA344" s="78"/>
      <c r="FB344" s="78"/>
      <c r="FC344" s="78"/>
      <c r="FD344" s="78"/>
      <c r="FE344" s="78"/>
      <c r="FF344" s="78"/>
      <c r="FG344" s="78"/>
      <c r="FH344" s="78"/>
      <c r="FI344" s="78"/>
      <c r="FJ344" s="78"/>
      <c r="FK344" s="78"/>
      <c r="FL344" s="78"/>
      <c r="FM344" s="78"/>
      <c r="FN344" s="78"/>
      <c r="FO344" s="78"/>
      <c r="FP344" s="78"/>
      <c r="FQ344" s="78"/>
      <c r="FR344" s="78"/>
      <c r="FS344" s="78"/>
      <c r="FT344" s="78"/>
      <c r="FU344" s="78"/>
      <c r="FV344" s="78"/>
      <c r="FW344" s="78"/>
      <c r="FX344" s="78"/>
      <c r="FY344" s="78"/>
      <c r="FZ344" s="78"/>
      <c r="GA344" s="78"/>
      <c r="GB344" s="78"/>
      <c r="GC344" s="78"/>
      <c r="GD344" s="78"/>
      <c r="GE344" s="78"/>
      <c r="GF344" s="78"/>
      <c r="GG344" s="78"/>
      <c r="GH344" s="78"/>
      <c r="GI344" s="78"/>
      <c r="GJ344" s="78"/>
      <c r="GK344" s="78"/>
      <c r="GL344" s="78"/>
      <c r="GM344" s="78"/>
      <c r="GN344" s="78"/>
      <c r="GO344" s="78"/>
      <c r="GP344" s="78">
        <v>105</v>
      </c>
      <c r="GQ344" s="78"/>
      <c r="GR344" s="78"/>
      <c r="GS344" s="78"/>
    </row>
    <row r="345" spans="1:201">
      <c r="A345" s="75" t="s">
        <v>9</v>
      </c>
      <c r="B345" s="78"/>
      <c r="C345" s="78"/>
      <c r="D345" s="78"/>
      <c r="E345" s="78"/>
      <c r="F345" s="78"/>
      <c r="G345" s="78"/>
      <c r="H345" s="78"/>
      <c r="I345" s="78">
        <v>80</v>
      </c>
      <c r="J345" s="78"/>
      <c r="K345" s="78"/>
      <c r="L345" s="78"/>
      <c r="M345" s="78"/>
      <c r="N345" s="78"/>
      <c r="O345" s="78">
        <v>90</v>
      </c>
      <c r="P345" s="97"/>
      <c r="Q345" s="78"/>
      <c r="R345" s="78"/>
      <c r="S345" s="78"/>
      <c r="T345" s="78"/>
      <c r="U345" s="78"/>
      <c r="V345" s="78"/>
      <c r="W345" s="78"/>
      <c r="X345" s="78"/>
      <c r="Y345" s="78"/>
      <c r="Z345" s="78"/>
      <c r="AA345" s="78"/>
      <c r="AB345" s="78"/>
      <c r="AC345" s="78"/>
      <c r="AD345" s="78"/>
      <c r="AE345" s="78"/>
      <c r="AF345" s="78"/>
      <c r="AG345" s="78"/>
      <c r="AH345" s="78"/>
      <c r="AI345" s="78"/>
      <c r="AJ345" s="78"/>
      <c r="AK345" s="78"/>
      <c r="AL345" s="78"/>
      <c r="AM345" s="78"/>
      <c r="AN345" s="78"/>
      <c r="AO345" s="78"/>
      <c r="AP345" s="91"/>
      <c r="AQ345" s="88"/>
      <c r="AR345" s="78"/>
      <c r="AS345" s="78"/>
      <c r="AT345" s="78"/>
      <c r="AU345" s="78"/>
      <c r="AV345" s="78"/>
      <c r="AW345" s="97"/>
      <c r="AX345" s="78"/>
      <c r="AY345" s="78"/>
      <c r="AZ345" s="78"/>
      <c r="BA345" s="78"/>
      <c r="BB345" s="78"/>
      <c r="BC345" s="102"/>
      <c r="BD345" s="78"/>
      <c r="BE345" s="78"/>
      <c r="BF345" s="78"/>
      <c r="BG345" s="78"/>
      <c r="BH345" s="78"/>
      <c r="BI345" s="78"/>
      <c r="BJ345" s="78"/>
      <c r="BK345" s="78"/>
      <c r="BL345" s="78"/>
      <c r="BM345" s="78"/>
      <c r="BN345" s="78"/>
      <c r="BO345" s="78">
        <v>369</v>
      </c>
      <c r="BP345" s="78"/>
      <c r="BQ345" s="78"/>
      <c r="BR345" s="78"/>
      <c r="BS345" s="78"/>
      <c r="BT345" s="78"/>
      <c r="BU345" s="78"/>
      <c r="BV345" s="78"/>
      <c r="BW345" s="107"/>
      <c r="BX345" s="78"/>
      <c r="BY345" s="78"/>
      <c r="BZ345" s="78"/>
      <c r="CA345" s="78"/>
      <c r="CB345" s="78"/>
      <c r="CC345" s="78"/>
      <c r="CD345" s="112"/>
      <c r="CE345" s="78"/>
      <c r="CF345" s="78"/>
      <c r="CG345" s="78"/>
      <c r="CH345" s="78"/>
      <c r="CI345" s="78"/>
      <c r="CJ345" s="78"/>
      <c r="CK345" s="117"/>
      <c r="CL345" s="78"/>
      <c r="CM345" s="122"/>
      <c r="CN345" s="78"/>
      <c r="CO345" s="78"/>
      <c r="CP345" s="78"/>
      <c r="CQ345" s="78"/>
      <c r="CR345" s="78"/>
      <c r="CS345" s="78"/>
      <c r="CT345" s="78"/>
      <c r="CU345" s="78"/>
      <c r="CV345" s="78"/>
      <c r="CW345" s="78"/>
      <c r="CX345" s="78"/>
      <c r="CY345" s="78"/>
      <c r="CZ345" s="78"/>
      <c r="DA345" s="78"/>
      <c r="DB345" s="78"/>
      <c r="DC345" s="78"/>
      <c r="DD345" s="78"/>
      <c r="DE345" s="78"/>
      <c r="DF345" s="78"/>
      <c r="DG345" s="78"/>
      <c r="DH345" s="78"/>
      <c r="DI345" s="78"/>
      <c r="DJ345" s="78"/>
      <c r="DK345" s="78"/>
      <c r="DL345" s="78"/>
      <c r="DM345" s="78"/>
      <c r="DN345" s="78"/>
      <c r="DO345" s="78"/>
      <c r="DP345" s="78"/>
      <c r="DQ345" s="78"/>
      <c r="DR345" s="78"/>
      <c r="DS345" s="78"/>
      <c r="DT345" s="78"/>
      <c r="DU345" s="78"/>
      <c r="DV345" s="78"/>
      <c r="DW345" s="78"/>
      <c r="DX345" s="78"/>
      <c r="DY345" s="78"/>
      <c r="DZ345" s="78"/>
      <c r="EA345" s="78"/>
      <c r="EB345" s="78"/>
      <c r="EC345" s="78"/>
      <c r="ED345" s="78"/>
      <c r="EE345" s="78"/>
      <c r="EF345" s="78"/>
      <c r="EG345" s="78"/>
      <c r="EH345" s="78"/>
      <c r="EI345" s="78"/>
      <c r="EJ345" s="78"/>
      <c r="EK345" s="78"/>
      <c r="EL345" s="78"/>
      <c r="EM345" s="78"/>
      <c r="EN345" s="78">
        <v>208</v>
      </c>
      <c r="EO345" s="78"/>
      <c r="EP345" s="78"/>
      <c r="EQ345" s="78"/>
      <c r="ER345" s="78"/>
      <c r="ES345" s="78"/>
      <c r="ET345" s="78"/>
      <c r="EU345" s="78"/>
      <c r="EV345" s="78"/>
      <c r="EW345" s="78"/>
      <c r="EX345" s="78"/>
      <c r="EY345" s="78"/>
      <c r="EZ345" s="78"/>
      <c r="FA345" s="78"/>
      <c r="FB345" s="78"/>
      <c r="FC345" s="78"/>
      <c r="FD345" s="78"/>
      <c r="FE345" s="78"/>
      <c r="FF345" s="78"/>
      <c r="FG345" s="78"/>
      <c r="FH345" s="78"/>
      <c r="FI345" s="78"/>
      <c r="FJ345" s="78"/>
      <c r="FK345" s="78"/>
      <c r="FL345" s="78"/>
      <c r="FM345" s="78"/>
      <c r="FN345" s="78"/>
      <c r="FO345" s="78"/>
      <c r="FP345" s="78"/>
      <c r="FQ345" s="78"/>
      <c r="FR345" s="78"/>
      <c r="FS345" s="78"/>
      <c r="FT345" s="78"/>
      <c r="FU345" s="78"/>
      <c r="FV345" s="78"/>
      <c r="FW345" s="78"/>
      <c r="FX345" s="78"/>
      <c r="FY345" s="78"/>
      <c r="FZ345" s="78"/>
      <c r="GA345" s="78"/>
      <c r="GB345" s="78"/>
      <c r="GC345" s="78"/>
      <c r="GD345" s="78"/>
      <c r="GE345" s="78"/>
      <c r="GF345" s="78"/>
      <c r="GG345" s="78"/>
      <c r="GH345" s="78"/>
      <c r="GI345" s="78"/>
      <c r="GJ345" s="78"/>
      <c r="GK345" s="78"/>
      <c r="GL345" s="78"/>
      <c r="GM345" s="78"/>
      <c r="GN345" s="78"/>
      <c r="GO345" s="78"/>
      <c r="GP345" s="78">
        <v>105</v>
      </c>
      <c r="GQ345" s="78"/>
      <c r="GR345" s="78"/>
      <c r="GS345" s="78"/>
    </row>
    <row r="346" spans="1:201" ht="18">
      <c r="A346" s="76" t="s">
        <v>376</v>
      </c>
      <c r="B346" s="78"/>
      <c r="C346" s="78"/>
      <c r="D346" s="78"/>
      <c r="E346" s="78"/>
      <c r="F346" s="78"/>
      <c r="G346" s="78"/>
      <c r="H346" s="78"/>
      <c r="I346" s="78"/>
      <c r="J346" s="78"/>
      <c r="K346" s="78"/>
      <c r="L346" s="78"/>
      <c r="M346" s="78"/>
      <c r="N346" s="78"/>
      <c r="O346" s="78"/>
      <c r="P346" s="97"/>
      <c r="Q346" s="78"/>
      <c r="R346" s="78"/>
      <c r="S346" s="78"/>
      <c r="T346" s="78"/>
      <c r="U346" s="78"/>
      <c r="V346" s="78"/>
      <c r="W346" s="78"/>
      <c r="X346" s="78"/>
      <c r="Y346" s="78"/>
      <c r="Z346" s="78"/>
      <c r="AA346" s="78"/>
      <c r="AB346" s="78"/>
      <c r="AC346" s="78"/>
      <c r="AD346" s="78"/>
      <c r="AE346" s="78"/>
      <c r="AF346" s="78"/>
      <c r="AG346" s="78"/>
      <c r="AH346" s="78"/>
      <c r="AI346" s="78"/>
      <c r="AJ346" s="78"/>
      <c r="AK346" s="78"/>
      <c r="AL346" s="78"/>
      <c r="AM346" s="78"/>
      <c r="AN346" s="78"/>
      <c r="AO346" s="78"/>
      <c r="AP346" s="91"/>
      <c r="AQ346" s="88"/>
      <c r="AR346" s="78"/>
      <c r="AS346" s="78"/>
      <c r="AT346" s="78"/>
      <c r="AU346" s="78"/>
      <c r="AV346" s="78"/>
      <c r="AW346" s="97"/>
      <c r="AX346" s="78"/>
      <c r="AY346" s="78"/>
      <c r="AZ346" s="78"/>
      <c r="BA346" s="78"/>
      <c r="BB346" s="78"/>
      <c r="BC346" s="102"/>
      <c r="BD346" s="78"/>
      <c r="BE346" s="78"/>
      <c r="BF346" s="78"/>
      <c r="BG346" s="78"/>
      <c r="BH346" s="78"/>
      <c r="BI346" s="78"/>
      <c r="BJ346" s="78"/>
      <c r="BK346" s="78"/>
      <c r="BL346" s="78"/>
      <c r="BM346" s="78"/>
      <c r="BN346" s="78"/>
      <c r="BO346" s="78">
        <v>100</v>
      </c>
      <c r="BP346" s="78"/>
      <c r="BQ346" s="78"/>
      <c r="BR346" s="78"/>
      <c r="BS346" s="78"/>
      <c r="BT346" s="78"/>
      <c r="BU346" s="78"/>
      <c r="BV346" s="78"/>
      <c r="BW346" s="107"/>
      <c r="BX346" s="78"/>
      <c r="BY346" s="78"/>
      <c r="BZ346" s="78"/>
      <c r="CA346" s="78"/>
      <c r="CB346" s="78"/>
      <c r="CC346" s="78"/>
      <c r="CD346" s="112"/>
      <c r="CE346" s="78"/>
      <c r="CF346" s="78"/>
      <c r="CG346" s="78"/>
      <c r="CH346" s="78"/>
      <c r="CI346" s="78"/>
      <c r="CJ346" s="78"/>
      <c r="CK346" s="117"/>
      <c r="CL346" s="78"/>
      <c r="CM346" s="122"/>
      <c r="CN346" s="78"/>
      <c r="CO346" s="78"/>
      <c r="CP346" s="78"/>
      <c r="CQ346" s="78"/>
      <c r="CR346" s="78"/>
      <c r="CS346" s="78"/>
      <c r="CT346" s="78"/>
      <c r="CU346" s="78"/>
      <c r="CV346" s="78"/>
      <c r="CW346" s="78"/>
      <c r="CX346" s="78"/>
      <c r="CY346" s="78"/>
      <c r="CZ346" s="78"/>
      <c r="DA346" s="78"/>
      <c r="DB346" s="78"/>
      <c r="DC346" s="78"/>
      <c r="DD346" s="78"/>
      <c r="DE346" s="78"/>
      <c r="DF346" s="78"/>
      <c r="DG346" s="78"/>
      <c r="DH346" s="78"/>
      <c r="DI346" s="78"/>
      <c r="DJ346" s="78"/>
      <c r="DK346" s="78"/>
      <c r="DL346" s="78"/>
      <c r="DM346" s="78"/>
      <c r="DN346" s="78"/>
      <c r="DO346" s="78"/>
      <c r="DP346" s="78"/>
      <c r="DQ346" s="78"/>
      <c r="DR346" s="78"/>
      <c r="DS346" s="78"/>
      <c r="DT346" s="78"/>
      <c r="DU346" s="78"/>
      <c r="DV346" s="78"/>
      <c r="DW346" s="78"/>
      <c r="DX346" s="78"/>
      <c r="DY346" s="78"/>
      <c r="DZ346" s="78"/>
      <c r="EA346" s="78"/>
      <c r="EB346" s="78"/>
      <c r="EC346" s="78"/>
      <c r="ED346" s="78"/>
      <c r="EE346" s="78"/>
      <c r="EF346" s="78"/>
      <c r="EG346" s="78"/>
      <c r="EH346" s="78"/>
      <c r="EI346" s="78"/>
      <c r="EJ346" s="78"/>
      <c r="EK346" s="78"/>
      <c r="EL346" s="78"/>
      <c r="EM346" s="78"/>
      <c r="EN346" s="78"/>
      <c r="EO346" s="78"/>
      <c r="EP346" s="78"/>
      <c r="EQ346" s="78"/>
      <c r="ER346" s="78"/>
      <c r="ES346" s="78"/>
      <c r="ET346" s="78"/>
      <c r="EU346" s="78"/>
      <c r="EV346" s="78"/>
      <c r="EW346" s="78"/>
      <c r="EX346" s="78"/>
      <c r="EY346" s="78"/>
      <c r="EZ346" s="78"/>
      <c r="FA346" s="78"/>
      <c r="FB346" s="78"/>
      <c r="FC346" s="78"/>
      <c r="FD346" s="78"/>
      <c r="FE346" s="78"/>
      <c r="FF346" s="78"/>
      <c r="FG346" s="78"/>
      <c r="FH346" s="78"/>
      <c r="FI346" s="78"/>
      <c r="FJ346" s="78"/>
      <c r="FK346" s="78"/>
      <c r="FL346" s="78"/>
      <c r="FM346" s="78"/>
      <c r="FN346" s="78"/>
      <c r="FO346" s="78"/>
      <c r="FP346" s="78"/>
      <c r="FQ346" s="78"/>
      <c r="FR346" s="78"/>
      <c r="FS346" s="78"/>
      <c r="FT346" s="78"/>
      <c r="FU346" s="78"/>
      <c r="FV346" s="78"/>
      <c r="FW346" s="78"/>
      <c r="FX346" s="78"/>
      <c r="FY346" s="78"/>
      <c r="FZ346" s="78"/>
      <c r="GA346" s="78"/>
      <c r="GB346" s="78"/>
      <c r="GC346" s="78"/>
      <c r="GD346" s="78"/>
      <c r="GE346" s="78"/>
      <c r="GF346" s="78"/>
      <c r="GG346" s="78"/>
      <c r="GH346" s="78"/>
      <c r="GI346" s="78"/>
      <c r="GJ346" s="78"/>
      <c r="GK346" s="78"/>
      <c r="GL346" s="78"/>
      <c r="GM346" s="78"/>
      <c r="GN346" s="78"/>
      <c r="GO346" s="78"/>
      <c r="GP346" s="78"/>
      <c r="GQ346" s="78"/>
      <c r="GR346" s="78"/>
      <c r="GS346" s="78"/>
    </row>
    <row r="347" spans="1:201" ht="18">
      <c r="A347" s="76" t="s">
        <v>377</v>
      </c>
      <c r="B347" s="78"/>
      <c r="C347" s="78"/>
      <c r="D347" s="78"/>
      <c r="E347" s="78"/>
      <c r="F347" s="78"/>
      <c r="G347" s="78"/>
      <c r="H347" s="78"/>
      <c r="I347" s="78"/>
      <c r="J347" s="78"/>
      <c r="K347" s="78"/>
      <c r="L347" s="78"/>
      <c r="M347" s="78"/>
      <c r="N347" s="78"/>
      <c r="O347" s="78"/>
      <c r="P347" s="97"/>
      <c r="Q347" s="78"/>
      <c r="R347" s="78"/>
      <c r="S347" s="78"/>
      <c r="T347" s="78"/>
      <c r="U347" s="78"/>
      <c r="V347" s="78"/>
      <c r="W347" s="78"/>
      <c r="X347" s="78"/>
      <c r="Y347" s="78"/>
      <c r="Z347" s="78"/>
      <c r="AA347" s="78"/>
      <c r="AB347" s="78"/>
      <c r="AC347" s="78"/>
      <c r="AD347" s="78"/>
      <c r="AE347" s="78"/>
      <c r="AF347" s="78"/>
      <c r="AG347" s="78"/>
      <c r="AH347" s="78"/>
      <c r="AI347" s="78"/>
      <c r="AJ347" s="78"/>
      <c r="AK347" s="78"/>
      <c r="AL347" s="78"/>
      <c r="AM347" s="78"/>
      <c r="AN347" s="78"/>
      <c r="AO347" s="78"/>
      <c r="AP347" s="91"/>
      <c r="AQ347" s="88"/>
      <c r="AR347" s="78"/>
      <c r="AS347" s="78"/>
      <c r="AT347" s="78"/>
      <c r="AU347" s="78"/>
      <c r="AV347" s="78"/>
      <c r="AW347" s="97"/>
      <c r="AX347" s="78"/>
      <c r="AY347" s="78"/>
      <c r="AZ347" s="78"/>
      <c r="BA347" s="78"/>
      <c r="BB347" s="78"/>
      <c r="BC347" s="102"/>
      <c r="BD347" s="78"/>
      <c r="BE347" s="78"/>
      <c r="BF347" s="78"/>
      <c r="BG347" s="78"/>
      <c r="BH347" s="78"/>
      <c r="BI347" s="78"/>
      <c r="BJ347" s="78"/>
      <c r="BK347" s="78"/>
      <c r="BL347" s="78"/>
      <c r="BM347" s="78"/>
      <c r="BN347" s="78"/>
      <c r="BO347" s="78">
        <v>98</v>
      </c>
      <c r="BP347" s="78"/>
      <c r="BQ347" s="78"/>
      <c r="BR347" s="78"/>
      <c r="BS347" s="78"/>
      <c r="BT347" s="78"/>
      <c r="BU347" s="78"/>
      <c r="BV347" s="78"/>
      <c r="BW347" s="107"/>
      <c r="BX347" s="78"/>
      <c r="BY347" s="78"/>
      <c r="BZ347" s="78"/>
      <c r="CA347" s="78"/>
      <c r="CB347" s="78"/>
      <c r="CC347" s="78"/>
      <c r="CD347" s="112"/>
      <c r="CE347" s="78"/>
      <c r="CF347" s="78"/>
      <c r="CG347" s="78"/>
      <c r="CH347" s="78"/>
      <c r="CI347" s="78"/>
      <c r="CJ347" s="78"/>
      <c r="CK347" s="117"/>
      <c r="CL347" s="78"/>
      <c r="CM347" s="122"/>
      <c r="CN347" s="78"/>
      <c r="CO347" s="78"/>
      <c r="CP347" s="78"/>
      <c r="CQ347" s="78"/>
      <c r="CR347" s="78"/>
      <c r="CS347" s="78"/>
      <c r="CT347" s="78"/>
      <c r="CU347" s="78"/>
      <c r="CV347" s="78"/>
      <c r="CW347" s="78"/>
      <c r="CX347" s="78"/>
      <c r="CY347" s="78"/>
      <c r="CZ347" s="78"/>
      <c r="DA347" s="78"/>
      <c r="DB347" s="78"/>
      <c r="DC347" s="78"/>
      <c r="DD347" s="78"/>
      <c r="DE347" s="78"/>
      <c r="DF347" s="78"/>
      <c r="DG347" s="78"/>
      <c r="DH347" s="78"/>
      <c r="DI347" s="78"/>
      <c r="DJ347" s="78"/>
      <c r="DK347" s="78"/>
      <c r="DL347" s="78"/>
      <c r="DM347" s="78"/>
      <c r="DN347" s="78"/>
      <c r="DO347" s="78"/>
      <c r="DP347" s="78"/>
      <c r="DQ347" s="78"/>
      <c r="DR347" s="78"/>
      <c r="DS347" s="78"/>
      <c r="DT347" s="78"/>
      <c r="DU347" s="78"/>
      <c r="DV347" s="78"/>
      <c r="DW347" s="78"/>
      <c r="DX347" s="78"/>
      <c r="DY347" s="78"/>
      <c r="DZ347" s="78"/>
      <c r="EA347" s="78"/>
      <c r="EB347" s="78"/>
      <c r="EC347" s="78"/>
      <c r="ED347" s="78"/>
      <c r="EE347" s="78"/>
      <c r="EF347" s="78"/>
      <c r="EG347" s="78"/>
      <c r="EH347" s="78"/>
      <c r="EI347" s="78"/>
      <c r="EJ347" s="78"/>
      <c r="EK347" s="78"/>
      <c r="EL347" s="78"/>
      <c r="EM347" s="78"/>
      <c r="EN347" s="78"/>
      <c r="EO347" s="78"/>
      <c r="EP347" s="78"/>
      <c r="EQ347" s="78"/>
      <c r="ER347" s="78"/>
      <c r="ES347" s="78"/>
      <c r="ET347" s="78"/>
      <c r="EU347" s="78"/>
      <c r="EV347" s="78"/>
      <c r="EW347" s="78"/>
      <c r="EX347" s="78"/>
      <c r="EY347" s="78"/>
      <c r="EZ347" s="78"/>
      <c r="FA347" s="78"/>
      <c r="FB347" s="78"/>
      <c r="FC347" s="78"/>
      <c r="FD347" s="78"/>
      <c r="FE347" s="78"/>
      <c r="FF347" s="78"/>
      <c r="FG347" s="78"/>
      <c r="FH347" s="78"/>
      <c r="FI347" s="78"/>
      <c r="FJ347" s="78"/>
      <c r="FK347" s="78"/>
      <c r="FL347" s="78"/>
      <c r="FM347" s="78"/>
      <c r="FN347" s="78"/>
      <c r="FO347" s="78"/>
      <c r="FP347" s="78"/>
      <c r="FQ347" s="78"/>
      <c r="FR347" s="78"/>
      <c r="FS347" s="78"/>
      <c r="FT347" s="78"/>
      <c r="FU347" s="78"/>
      <c r="FV347" s="78"/>
      <c r="FW347" s="78"/>
      <c r="FX347" s="78"/>
      <c r="FY347" s="78"/>
      <c r="FZ347" s="78"/>
      <c r="GA347" s="78"/>
      <c r="GB347" s="78"/>
      <c r="GC347" s="78"/>
      <c r="GD347" s="78"/>
      <c r="GE347" s="78"/>
      <c r="GF347" s="78"/>
      <c r="GG347" s="78"/>
      <c r="GH347" s="78"/>
      <c r="GI347" s="78"/>
      <c r="GJ347" s="78"/>
      <c r="GK347" s="78"/>
      <c r="GL347" s="78"/>
      <c r="GM347" s="78"/>
      <c r="GN347" s="78"/>
      <c r="GO347" s="78"/>
      <c r="GP347" s="78"/>
      <c r="GQ347" s="78"/>
      <c r="GR347" s="78"/>
      <c r="GS347" s="78"/>
    </row>
    <row r="348" spans="1:201" ht="18">
      <c r="A348" s="76" t="s">
        <v>370</v>
      </c>
      <c r="B348" s="78"/>
      <c r="C348" s="78"/>
      <c r="D348" s="78"/>
      <c r="E348" s="78"/>
      <c r="F348" s="78"/>
      <c r="G348" s="78"/>
      <c r="H348" s="78"/>
      <c r="I348" s="78"/>
      <c r="J348" s="78"/>
      <c r="K348" s="78"/>
      <c r="L348" s="78"/>
      <c r="M348" s="78"/>
      <c r="N348" s="78"/>
      <c r="O348" s="78"/>
      <c r="P348" s="97"/>
      <c r="Q348" s="78"/>
      <c r="R348" s="78"/>
      <c r="S348" s="78"/>
      <c r="T348" s="78"/>
      <c r="U348" s="78"/>
      <c r="V348" s="78"/>
      <c r="W348" s="78"/>
      <c r="X348" s="78"/>
      <c r="Y348" s="78"/>
      <c r="Z348" s="78"/>
      <c r="AA348" s="78"/>
      <c r="AB348" s="78"/>
      <c r="AC348" s="78"/>
      <c r="AD348" s="78"/>
      <c r="AE348" s="78"/>
      <c r="AF348" s="78"/>
      <c r="AG348" s="78"/>
      <c r="AH348" s="78"/>
      <c r="AI348" s="78"/>
      <c r="AJ348" s="78"/>
      <c r="AK348" s="78"/>
      <c r="AL348" s="78"/>
      <c r="AM348" s="78"/>
      <c r="AN348" s="78"/>
      <c r="AO348" s="78"/>
      <c r="AP348" s="91"/>
      <c r="AQ348" s="88"/>
      <c r="AR348" s="78"/>
      <c r="AS348" s="78"/>
      <c r="AT348" s="78"/>
      <c r="AU348" s="78"/>
      <c r="AV348" s="78"/>
      <c r="AW348" s="97"/>
      <c r="AX348" s="78"/>
      <c r="AY348" s="78"/>
      <c r="AZ348" s="78"/>
      <c r="BA348" s="78"/>
      <c r="BB348" s="78"/>
      <c r="BC348" s="102"/>
      <c r="BD348" s="78"/>
      <c r="BE348" s="78"/>
      <c r="BF348" s="78"/>
      <c r="BG348" s="78"/>
      <c r="BH348" s="78"/>
      <c r="BI348" s="78"/>
      <c r="BJ348" s="78"/>
      <c r="BK348" s="78"/>
      <c r="BL348" s="78"/>
      <c r="BM348" s="78"/>
      <c r="BN348" s="78"/>
      <c r="BO348" s="78"/>
      <c r="BP348" s="78"/>
      <c r="BQ348" s="78"/>
      <c r="BR348" s="78"/>
      <c r="BS348" s="78"/>
      <c r="BT348" s="78"/>
      <c r="BU348" s="78"/>
      <c r="BV348" s="78"/>
      <c r="BW348" s="107"/>
      <c r="BX348" s="78"/>
      <c r="BY348" s="78"/>
      <c r="BZ348" s="78"/>
      <c r="CA348" s="78"/>
      <c r="CB348" s="78"/>
      <c r="CC348" s="78"/>
      <c r="CD348" s="112"/>
      <c r="CE348" s="78"/>
      <c r="CF348" s="78"/>
      <c r="CG348" s="78"/>
      <c r="CH348" s="78"/>
      <c r="CI348" s="78"/>
      <c r="CJ348" s="78"/>
      <c r="CK348" s="117"/>
      <c r="CL348" s="78"/>
      <c r="CM348" s="122"/>
      <c r="CN348" s="78"/>
      <c r="CO348" s="78"/>
      <c r="CP348" s="78"/>
      <c r="CQ348" s="78"/>
      <c r="CR348" s="78"/>
      <c r="CS348" s="78"/>
      <c r="CT348" s="78"/>
      <c r="CU348" s="78"/>
      <c r="CV348" s="78"/>
      <c r="CW348" s="78"/>
      <c r="CX348" s="78"/>
      <c r="CY348" s="78"/>
      <c r="CZ348" s="78"/>
      <c r="DA348" s="78"/>
      <c r="DB348" s="78"/>
      <c r="DC348" s="78"/>
      <c r="DD348" s="78"/>
      <c r="DE348" s="78"/>
      <c r="DF348" s="78"/>
      <c r="DG348" s="78"/>
      <c r="DH348" s="78"/>
      <c r="DI348" s="78"/>
      <c r="DJ348" s="78"/>
      <c r="DK348" s="78"/>
      <c r="DL348" s="78"/>
      <c r="DM348" s="78"/>
      <c r="DN348" s="78"/>
      <c r="DO348" s="78"/>
      <c r="DP348" s="78"/>
      <c r="DQ348" s="78"/>
      <c r="DR348" s="78"/>
      <c r="DS348" s="78"/>
      <c r="DT348" s="78"/>
      <c r="DU348" s="78"/>
      <c r="DV348" s="78"/>
      <c r="DW348" s="78"/>
      <c r="DX348" s="78"/>
      <c r="DY348" s="78"/>
      <c r="DZ348" s="78"/>
      <c r="EA348" s="78"/>
      <c r="EB348" s="78"/>
      <c r="EC348" s="78"/>
      <c r="ED348" s="78"/>
      <c r="EE348" s="78"/>
      <c r="EF348" s="78"/>
      <c r="EG348" s="78"/>
      <c r="EH348" s="78"/>
      <c r="EI348" s="78"/>
      <c r="EJ348" s="78"/>
      <c r="EK348" s="78"/>
      <c r="EL348" s="78"/>
      <c r="EM348" s="78"/>
      <c r="EN348" s="78">
        <v>208</v>
      </c>
      <c r="EO348" s="78"/>
      <c r="EP348" s="78"/>
      <c r="EQ348" s="78"/>
      <c r="ER348" s="78"/>
      <c r="ES348" s="78"/>
      <c r="ET348" s="78"/>
      <c r="EU348" s="78"/>
      <c r="EV348" s="78"/>
      <c r="EW348" s="78"/>
      <c r="EX348" s="78"/>
      <c r="EY348" s="78"/>
      <c r="EZ348" s="78"/>
      <c r="FA348" s="78"/>
      <c r="FB348" s="78"/>
      <c r="FC348" s="78"/>
      <c r="FD348" s="78"/>
      <c r="FE348" s="78"/>
      <c r="FF348" s="78"/>
      <c r="FG348" s="78"/>
      <c r="FH348" s="78"/>
      <c r="FI348" s="78"/>
      <c r="FJ348" s="78"/>
      <c r="FK348" s="78"/>
      <c r="FL348" s="78"/>
      <c r="FM348" s="78"/>
      <c r="FN348" s="78"/>
      <c r="FO348" s="78"/>
      <c r="FP348" s="78"/>
      <c r="FQ348" s="78"/>
      <c r="FR348" s="78"/>
      <c r="FS348" s="78"/>
      <c r="FT348" s="78"/>
      <c r="FU348" s="78"/>
      <c r="FV348" s="78"/>
      <c r="FW348" s="78"/>
      <c r="FX348" s="78"/>
      <c r="FY348" s="78"/>
      <c r="FZ348" s="78"/>
      <c r="GA348" s="78"/>
      <c r="GB348" s="78"/>
      <c r="GC348" s="78"/>
      <c r="GD348" s="78"/>
      <c r="GE348" s="78"/>
      <c r="GF348" s="78"/>
      <c r="GG348" s="78"/>
      <c r="GH348" s="78"/>
      <c r="GI348" s="78"/>
      <c r="GJ348" s="78"/>
      <c r="GK348" s="78"/>
      <c r="GL348" s="78"/>
      <c r="GM348" s="78"/>
      <c r="GN348" s="78"/>
      <c r="GO348" s="78"/>
      <c r="GP348" s="78"/>
      <c r="GQ348" s="78"/>
      <c r="GR348" s="78"/>
      <c r="GS348" s="78"/>
    </row>
    <row r="349" spans="1:201" ht="18">
      <c r="A349" s="76" t="s">
        <v>369</v>
      </c>
      <c r="B349" s="78"/>
      <c r="C349" s="78"/>
      <c r="D349" s="78"/>
      <c r="E349" s="78"/>
      <c r="F349" s="78"/>
      <c r="G349" s="78"/>
      <c r="H349" s="78"/>
      <c r="I349" s="78"/>
      <c r="J349" s="78"/>
      <c r="K349" s="78"/>
      <c r="L349" s="78"/>
      <c r="M349" s="78"/>
      <c r="N349" s="78"/>
      <c r="O349" s="78"/>
      <c r="P349" s="97"/>
      <c r="Q349" s="78"/>
      <c r="R349" s="78"/>
      <c r="S349" s="78"/>
      <c r="T349" s="78"/>
      <c r="U349" s="78"/>
      <c r="V349" s="78"/>
      <c r="W349" s="78"/>
      <c r="X349" s="78"/>
      <c r="Y349" s="78"/>
      <c r="Z349" s="78"/>
      <c r="AA349" s="78"/>
      <c r="AB349" s="78"/>
      <c r="AC349" s="78"/>
      <c r="AD349" s="78"/>
      <c r="AE349" s="78"/>
      <c r="AF349" s="78"/>
      <c r="AG349" s="78"/>
      <c r="AH349" s="78"/>
      <c r="AI349" s="78"/>
      <c r="AJ349" s="78"/>
      <c r="AK349" s="78"/>
      <c r="AL349" s="78"/>
      <c r="AM349" s="78"/>
      <c r="AN349" s="78"/>
      <c r="AO349" s="78"/>
      <c r="AP349" s="91"/>
      <c r="AQ349" s="88"/>
      <c r="AR349" s="78"/>
      <c r="AS349" s="78"/>
      <c r="AT349" s="78"/>
      <c r="AU349" s="78"/>
      <c r="AV349" s="78"/>
      <c r="AW349" s="97"/>
      <c r="AX349" s="78"/>
      <c r="AY349" s="78"/>
      <c r="AZ349" s="78"/>
      <c r="BA349" s="78"/>
      <c r="BB349" s="78"/>
      <c r="BC349" s="102"/>
      <c r="BD349" s="78"/>
      <c r="BE349" s="78"/>
      <c r="BF349" s="78"/>
      <c r="BG349" s="78"/>
      <c r="BH349" s="78"/>
      <c r="BI349" s="78"/>
      <c r="BJ349" s="78"/>
      <c r="BK349" s="78"/>
      <c r="BL349" s="78"/>
      <c r="BM349" s="78"/>
      <c r="BN349" s="78"/>
      <c r="BO349" s="78">
        <v>101</v>
      </c>
      <c r="BP349" s="78"/>
      <c r="BQ349" s="78"/>
      <c r="BR349" s="78"/>
      <c r="BS349" s="78"/>
      <c r="BT349" s="78"/>
      <c r="BU349" s="78"/>
      <c r="BV349" s="78"/>
      <c r="BW349" s="107"/>
      <c r="BX349" s="78"/>
      <c r="BY349" s="78"/>
      <c r="BZ349" s="78"/>
      <c r="CA349" s="78"/>
      <c r="CB349" s="78"/>
      <c r="CC349" s="78"/>
      <c r="CD349" s="112"/>
      <c r="CE349" s="78"/>
      <c r="CF349" s="78"/>
      <c r="CG349" s="78"/>
      <c r="CH349" s="78"/>
      <c r="CI349" s="78"/>
      <c r="CJ349" s="78"/>
      <c r="CK349" s="117"/>
      <c r="CL349" s="78"/>
      <c r="CM349" s="122"/>
      <c r="CN349" s="78"/>
      <c r="CO349" s="78"/>
      <c r="CP349" s="78"/>
      <c r="CQ349" s="78"/>
      <c r="CR349" s="78"/>
      <c r="CS349" s="78"/>
      <c r="CT349" s="78"/>
      <c r="CU349" s="78"/>
      <c r="CV349" s="78"/>
      <c r="CW349" s="78"/>
      <c r="CX349" s="78"/>
      <c r="CY349" s="78"/>
      <c r="CZ349" s="78"/>
      <c r="DA349" s="78"/>
      <c r="DB349" s="78"/>
      <c r="DC349" s="78"/>
      <c r="DD349" s="78"/>
      <c r="DE349" s="78"/>
      <c r="DF349" s="78"/>
      <c r="DG349" s="78"/>
      <c r="DH349" s="78"/>
      <c r="DI349" s="78"/>
      <c r="DJ349" s="78"/>
      <c r="DK349" s="78"/>
      <c r="DL349" s="78"/>
      <c r="DM349" s="78"/>
      <c r="DN349" s="78"/>
      <c r="DO349" s="78"/>
      <c r="DP349" s="78"/>
      <c r="DQ349" s="78"/>
      <c r="DR349" s="78"/>
      <c r="DS349" s="78"/>
      <c r="DT349" s="78"/>
      <c r="DU349" s="78"/>
      <c r="DV349" s="78"/>
      <c r="DW349" s="78"/>
      <c r="DX349" s="78"/>
      <c r="DY349" s="78"/>
      <c r="DZ349" s="78"/>
      <c r="EA349" s="78"/>
      <c r="EB349" s="78"/>
      <c r="EC349" s="78"/>
      <c r="ED349" s="78"/>
      <c r="EE349" s="78"/>
      <c r="EF349" s="78"/>
      <c r="EG349" s="78"/>
      <c r="EH349" s="78"/>
      <c r="EI349" s="78"/>
      <c r="EJ349" s="78"/>
      <c r="EK349" s="78"/>
      <c r="EL349" s="78"/>
      <c r="EM349" s="78"/>
      <c r="EN349" s="78"/>
      <c r="EO349" s="78"/>
      <c r="EP349" s="78"/>
      <c r="EQ349" s="78"/>
      <c r="ER349" s="78"/>
      <c r="ES349" s="78"/>
      <c r="ET349" s="78"/>
      <c r="EU349" s="78"/>
      <c r="EV349" s="78"/>
      <c r="EW349" s="78"/>
      <c r="EX349" s="78"/>
      <c r="EY349" s="78"/>
      <c r="EZ349" s="78"/>
      <c r="FA349" s="78"/>
      <c r="FB349" s="78"/>
      <c r="FC349" s="78"/>
      <c r="FD349" s="78"/>
      <c r="FE349" s="78"/>
      <c r="FF349" s="78"/>
      <c r="FG349" s="78"/>
      <c r="FH349" s="78"/>
      <c r="FI349" s="78"/>
      <c r="FJ349" s="78"/>
      <c r="FK349" s="78"/>
      <c r="FL349" s="78"/>
      <c r="FM349" s="78"/>
      <c r="FN349" s="78"/>
      <c r="FO349" s="78"/>
      <c r="FP349" s="78"/>
      <c r="FQ349" s="78"/>
      <c r="FR349" s="78"/>
      <c r="FS349" s="78"/>
      <c r="FT349" s="78"/>
      <c r="FU349" s="78"/>
      <c r="FV349" s="78"/>
      <c r="FW349" s="78"/>
      <c r="FX349" s="78"/>
      <c r="FY349" s="78"/>
      <c r="FZ349" s="78"/>
      <c r="GA349" s="78"/>
      <c r="GB349" s="78"/>
      <c r="GC349" s="78"/>
      <c r="GD349" s="78"/>
      <c r="GE349" s="78"/>
      <c r="GF349" s="78"/>
      <c r="GG349" s="78"/>
      <c r="GH349" s="78"/>
      <c r="GI349" s="78"/>
      <c r="GJ349" s="78"/>
      <c r="GK349" s="78"/>
      <c r="GL349" s="78"/>
      <c r="GM349" s="78"/>
      <c r="GN349" s="78"/>
      <c r="GO349" s="78"/>
      <c r="GP349" s="78"/>
      <c r="GQ349" s="78"/>
      <c r="GR349" s="78"/>
      <c r="GS349" s="78"/>
    </row>
    <row r="350" spans="1:201" ht="18">
      <c r="A350" s="76" t="s">
        <v>382</v>
      </c>
      <c r="B350" s="78"/>
      <c r="C350" s="78"/>
      <c r="D350" s="78"/>
      <c r="E350" s="78"/>
      <c r="F350" s="78"/>
      <c r="G350" s="78"/>
      <c r="H350" s="78"/>
      <c r="I350" s="78">
        <v>80</v>
      </c>
      <c r="J350" s="78"/>
      <c r="K350" s="78"/>
      <c r="L350" s="78"/>
      <c r="M350" s="78"/>
      <c r="N350" s="78"/>
      <c r="O350" s="78">
        <v>90</v>
      </c>
      <c r="P350" s="97"/>
      <c r="Q350" s="78"/>
      <c r="R350" s="78"/>
      <c r="S350" s="78"/>
      <c r="T350" s="78"/>
      <c r="U350" s="78"/>
      <c r="V350" s="78"/>
      <c r="W350" s="78"/>
      <c r="X350" s="78"/>
      <c r="Y350" s="78"/>
      <c r="Z350" s="78"/>
      <c r="AA350" s="78"/>
      <c r="AB350" s="78"/>
      <c r="AC350" s="78"/>
      <c r="AD350" s="78"/>
      <c r="AE350" s="78"/>
      <c r="AF350" s="78"/>
      <c r="AG350" s="78"/>
      <c r="AH350" s="78"/>
      <c r="AI350" s="78"/>
      <c r="AJ350" s="78"/>
      <c r="AK350" s="78"/>
      <c r="AL350" s="78"/>
      <c r="AM350" s="78"/>
      <c r="AN350" s="78"/>
      <c r="AO350" s="78"/>
      <c r="AP350" s="91"/>
      <c r="AQ350" s="88"/>
      <c r="AR350" s="78"/>
      <c r="AS350" s="78"/>
      <c r="AT350" s="78"/>
      <c r="AU350" s="78"/>
      <c r="AV350" s="78"/>
      <c r="AW350" s="97"/>
      <c r="AX350" s="78"/>
      <c r="AY350" s="78"/>
      <c r="AZ350" s="78"/>
      <c r="BA350" s="78"/>
      <c r="BB350" s="78"/>
      <c r="BC350" s="102"/>
      <c r="BD350" s="78"/>
      <c r="BE350" s="78"/>
      <c r="BF350" s="78"/>
      <c r="BG350" s="78"/>
      <c r="BH350" s="78"/>
      <c r="BI350" s="78"/>
      <c r="BJ350" s="78"/>
      <c r="BK350" s="78"/>
      <c r="BL350" s="78"/>
      <c r="BM350" s="78"/>
      <c r="BN350" s="78"/>
      <c r="BO350" s="78">
        <v>70</v>
      </c>
      <c r="BP350" s="78"/>
      <c r="BQ350" s="78"/>
      <c r="BR350" s="78"/>
      <c r="BS350" s="78"/>
      <c r="BT350" s="78"/>
      <c r="BU350" s="78"/>
      <c r="BV350" s="78"/>
      <c r="BW350" s="107"/>
      <c r="BX350" s="78"/>
      <c r="BY350" s="78"/>
      <c r="BZ350" s="78"/>
      <c r="CA350" s="78"/>
      <c r="CB350" s="78"/>
      <c r="CC350" s="78"/>
      <c r="CD350" s="112"/>
      <c r="CE350" s="78"/>
      <c r="CF350" s="78"/>
      <c r="CG350" s="78"/>
      <c r="CH350" s="78"/>
      <c r="CI350" s="78"/>
      <c r="CJ350" s="78"/>
      <c r="CK350" s="117"/>
      <c r="CL350" s="78"/>
      <c r="CM350" s="122"/>
      <c r="CN350" s="78"/>
      <c r="CO350" s="78"/>
      <c r="CP350" s="78"/>
      <c r="CQ350" s="78"/>
      <c r="CR350" s="78"/>
      <c r="CS350" s="78"/>
      <c r="CT350" s="78"/>
      <c r="CU350" s="78"/>
      <c r="CV350" s="78"/>
      <c r="CW350" s="78"/>
      <c r="CX350" s="78"/>
      <c r="CY350" s="78"/>
      <c r="CZ350" s="78"/>
      <c r="DA350" s="78"/>
      <c r="DB350" s="78"/>
      <c r="DC350" s="78"/>
      <c r="DD350" s="78"/>
      <c r="DE350" s="78"/>
      <c r="DF350" s="78"/>
      <c r="DG350" s="78"/>
      <c r="DH350" s="78"/>
      <c r="DI350" s="78"/>
      <c r="DJ350" s="78"/>
      <c r="DK350" s="78"/>
      <c r="DL350" s="78"/>
      <c r="DM350" s="78"/>
      <c r="DN350" s="78"/>
      <c r="DO350" s="78"/>
      <c r="DP350" s="78"/>
      <c r="DQ350" s="78"/>
      <c r="DR350" s="78"/>
      <c r="DS350" s="78"/>
      <c r="DT350" s="78"/>
      <c r="DU350" s="78"/>
      <c r="DV350" s="78"/>
      <c r="DW350" s="78"/>
      <c r="DX350" s="78"/>
      <c r="DY350" s="78"/>
      <c r="DZ350" s="78"/>
      <c r="EA350" s="78"/>
      <c r="EB350" s="78"/>
      <c r="EC350" s="78"/>
      <c r="ED350" s="78"/>
      <c r="EE350" s="78"/>
      <c r="EF350" s="78"/>
      <c r="EG350" s="78"/>
      <c r="EH350" s="78"/>
      <c r="EI350" s="78"/>
      <c r="EJ350" s="78"/>
      <c r="EK350" s="78"/>
      <c r="EL350" s="78"/>
      <c r="EM350" s="78"/>
      <c r="EN350" s="78"/>
      <c r="EO350" s="78"/>
      <c r="EP350" s="78"/>
      <c r="EQ350" s="78"/>
      <c r="ER350" s="78"/>
      <c r="ES350" s="78"/>
      <c r="ET350" s="78"/>
      <c r="EU350" s="78"/>
      <c r="EV350" s="78"/>
      <c r="EW350" s="78"/>
      <c r="EX350" s="78"/>
      <c r="EY350" s="78"/>
      <c r="EZ350" s="78"/>
      <c r="FA350" s="78"/>
      <c r="FB350" s="78"/>
      <c r="FC350" s="78"/>
      <c r="FD350" s="78"/>
      <c r="FE350" s="78"/>
      <c r="FF350" s="78"/>
      <c r="FG350" s="78"/>
      <c r="FH350" s="78"/>
      <c r="FI350" s="78"/>
      <c r="FJ350" s="78"/>
      <c r="FK350" s="78"/>
      <c r="FL350" s="78"/>
      <c r="FM350" s="78"/>
      <c r="FN350" s="78"/>
      <c r="FO350" s="78"/>
      <c r="FP350" s="78"/>
      <c r="FQ350" s="78"/>
      <c r="FR350" s="78"/>
      <c r="FS350" s="78"/>
      <c r="FT350" s="78"/>
      <c r="FU350" s="78"/>
      <c r="FV350" s="78"/>
      <c r="FW350" s="78"/>
      <c r="FX350" s="78"/>
      <c r="FY350" s="78"/>
      <c r="FZ350" s="78"/>
      <c r="GA350" s="78"/>
      <c r="GB350" s="78"/>
      <c r="GC350" s="78"/>
      <c r="GD350" s="78"/>
      <c r="GE350" s="78"/>
      <c r="GF350" s="78"/>
      <c r="GG350" s="78"/>
      <c r="GH350" s="78"/>
      <c r="GI350" s="78"/>
      <c r="GJ350" s="78"/>
      <c r="GK350" s="78"/>
      <c r="GL350" s="78"/>
      <c r="GM350" s="78"/>
      <c r="GN350" s="78"/>
      <c r="GO350" s="78"/>
      <c r="GP350" s="78"/>
      <c r="GQ350" s="78"/>
      <c r="GR350" s="78"/>
      <c r="GS350" s="78"/>
    </row>
    <row r="351" spans="1:201" ht="18">
      <c r="A351" s="76" t="s">
        <v>374</v>
      </c>
      <c r="B351" s="78"/>
      <c r="C351" s="78"/>
      <c r="D351" s="78"/>
      <c r="E351" s="78"/>
      <c r="F351" s="78"/>
      <c r="G351" s="78"/>
      <c r="H351" s="78"/>
      <c r="I351" s="78"/>
      <c r="J351" s="78"/>
      <c r="K351" s="78"/>
      <c r="L351" s="78"/>
      <c r="M351" s="78"/>
      <c r="N351" s="78"/>
      <c r="O351" s="78"/>
      <c r="P351" s="97"/>
      <c r="Q351" s="78"/>
      <c r="R351" s="78"/>
      <c r="S351" s="78"/>
      <c r="T351" s="78"/>
      <c r="U351" s="78"/>
      <c r="V351" s="78"/>
      <c r="W351" s="78"/>
      <c r="X351" s="78"/>
      <c r="Y351" s="78"/>
      <c r="Z351" s="78"/>
      <c r="AA351" s="78"/>
      <c r="AB351" s="78"/>
      <c r="AC351" s="78"/>
      <c r="AD351" s="78"/>
      <c r="AE351" s="78"/>
      <c r="AF351" s="78"/>
      <c r="AG351" s="78"/>
      <c r="AH351" s="78"/>
      <c r="AI351" s="78"/>
      <c r="AJ351" s="78"/>
      <c r="AK351" s="78"/>
      <c r="AL351" s="78"/>
      <c r="AM351" s="78"/>
      <c r="AN351" s="78"/>
      <c r="AO351" s="78"/>
      <c r="AP351" s="91"/>
      <c r="AQ351" s="88"/>
      <c r="AR351" s="78"/>
      <c r="AS351" s="78"/>
      <c r="AT351" s="78"/>
      <c r="AU351" s="78"/>
      <c r="AV351" s="78"/>
      <c r="AW351" s="97"/>
      <c r="AX351" s="78"/>
      <c r="AY351" s="78"/>
      <c r="AZ351" s="78"/>
      <c r="BA351" s="78"/>
      <c r="BB351" s="78"/>
      <c r="BC351" s="102"/>
      <c r="BD351" s="78"/>
      <c r="BE351" s="78"/>
      <c r="BF351" s="78"/>
      <c r="BG351" s="78"/>
      <c r="BH351" s="78"/>
      <c r="BI351" s="78"/>
      <c r="BJ351" s="78"/>
      <c r="BK351" s="78"/>
      <c r="BL351" s="78"/>
      <c r="BM351" s="78"/>
      <c r="BN351" s="78"/>
      <c r="BO351" s="78"/>
      <c r="BP351" s="78"/>
      <c r="BQ351" s="78"/>
      <c r="BR351" s="78"/>
      <c r="BS351" s="78"/>
      <c r="BT351" s="78"/>
      <c r="BU351" s="78"/>
      <c r="BV351" s="78"/>
      <c r="BW351" s="107"/>
      <c r="BX351" s="78"/>
      <c r="BY351" s="78"/>
      <c r="BZ351" s="78"/>
      <c r="CA351" s="78"/>
      <c r="CB351" s="78"/>
      <c r="CC351" s="78"/>
      <c r="CD351" s="112"/>
      <c r="CE351" s="78"/>
      <c r="CF351" s="78"/>
      <c r="CG351" s="78"/>
      <c r="CH351" s="78"/>
      <c r="CI351" s="78"/>
      <c r="CJ351" s="78"/>
      <c r="CK351" s="117"/>
      <c r="CL351" s="78"/>
      <c r="CM351" s="122"/>
      <c r="CN351" s="78"/>
      <c r="CO351" s="78"/>
      <c r="CP351" s="78"/>
      <c r="CQ351" s="78"/>
      <c r="CR351" s="78"/>
      <c r="CS351" s="78"/>
      <c r="CT351" s="78"/>
      <c r="CU351" s="78"/>
      <c r="CV351" s="78"/>
      <c r="CW351" s="78"/>
      <c r="CX351" s="78"/>
      <c r="CY351" s="78"/>
      <c r="CZ351" s="78"/>
      <c r="DA351" s="78"/>
      <c r="DB351" s="78"/>
      <c r="DC351" s="78"/>
      <c r="DD351" s="78"/>
      <c r="DE351" s="78"/>
      <c r="DF351" s="78"/>
      <c r="DG351" s="78"/>
      <c r="DH351" s="78"/>
      <c r="DI351" s="78"/>
      <c r="DJ351" s="78"/>
      <c r="DK351" s="78"/>
      <c r="DL351" s="78"/>
      <c r="DM351" s="78"/>
      <c r="DN351" s="78"/>
      <c r="DO351" s="78"/>
      <c r="DP351" s="78"/>
      <c r="DQ351" s="78"/>
      <c r="DR351" s="78"/>
      <c r="DS351" s="78"/>
      <c r="DT351" s="78"/>
      <c r="DU351" s="78"/>
      <c r="DV351" s="78"/>
      <c r="DW351" s="78"/>
      <c r="DX351" s="78"/>
      <c r="DY351" s="78"/>
      <c r="DZ351" s="78"/>
      <c r="EA351" s="78"/>
      <c r="EB351" s="78"/>
      <c r="EC351" s="78"/>
      <c r="ED351" s="78"/>
      <c r="EE351" s="78"/>
      <c r="EF351" s="78"/>
      <c r="EG351" s="78"/>
      <c r="EH351" s="78"/>
      <c r="EI351" s="78"/>
      <c r="EJ351" s="78"/>
      <c r="EK351" s="78"/>
      <c r="EL351" s="78"/>
      <c r="EM351" s="78"/>
      <c r="EN351" s="78"/>
      <c r="EO351" s="78"/>
      <c r="EP351" s="78"/>
      <c r="EQ351" s="78"/>
      <c r="ER351" s="78"/>
      <c r="ES351" s="78"/>
      <c r="ET351" s="78"/>
      <c r="EU351" s="78"/>
      <c r="EV351" s="78"/>
      <c r="EW351" s="78"/>
      <c r="EX351" s="78"/>
      <c r="EY351" s="78"/>
      <c r="EZ351" s="78"/>
      <c r="FA351" s="78"/>
      <c r="FB351" s="78"/>
      <c r="FC351" s="78"/>
      <c r="FD351" s="78"/>
      <c r="FE351" s="78"/>
      <c r="FF351" s="78"/>
      <c r="FG351" s="78"/>
      <c r="FH351" s="78"/>
      <c r="FI351" s="78"/>
      <c r="FJ351" s="78"/>
      <c r="FK351" s="78"/>
      <c r="FL351" s="78"/>
      <c r="FM351" s="78"/>
      <c r="FN351" s="78"/>
      <c r="FO351" s="78"/>
      <c r="FP351" s="78"/>
      <c r="FQ351" s="78"/>
      <c r="FR351" s="78"/>
      <c r="FS351" s="78"/>
      <c r="FT351" s="78"/>
      <c r="FU351" s="78"/>
      <c r="FV351" s="78"/>
      <c r="FW351" s="78"/>
      <c r="FX351" s="78"/>
      <c r="FY351" s="78"/>
      <c r="FZ351" s="78"/>
      <c r="GA351" s="78"/>
      <c r="GB351" s="78"/>
      <c r="GC351" s="78"/>
      <c r="GD351" s="78"/>
      <c r="GE351" s="78"/>
      <c r="GF351" s="78"/>
      <c r="GG351" s="78"/>
      <c r="GH351" s="78"/>
      <c r="GI351" s="78"/>
      <c r="GJ351" s="78"/>
      <c r="GK351" s="78"/>
      <c r="GL351" s="78"/>
      <c r="GM351" s="78"/>
      <c r="GN351" s="78"/>
      <c r="GO351" s="78"/>
      <c r="GP351" s="78">
        <v>105</v>
      </c>
      <c r="GQ351" s="78"/>
      <c r="GR351" s="78"/>
      <c r="GS351" s="78"/>
    </row>
    <row r="352" spans="1:201" ht="35.25">
      <c r="A352" s="73" t="s">
        <v>107</v>
      </c>
      <c r="B352" s="78"/>
      <c r="C352" s="78"/>
      <c r="D352" s="78"/>
      <c r="E352" s="78"/>
      <c r="F352" s="78"/>
      <c r="G352" s="78"/>
      <c r="H352" s="78"/>
      <c r="I352" s="78"/>
      <c r="J352" s="78"/>
      <c r="K352" s="78"/>
      <c r="L352" s="78"/>
      <c r="M352" s="78"/>
      <c r="N352" s="78"/>
      <c r="O352" s="78"/>
      <c r="P352" s="97"/>
      <c r="Q352" s="78"/>
      <c r="R352" s="78"/>
      <c r="S352" s="78"/>
      <c r="T352" s="78"/>
      <c r="U352" s="78"/>
      <c r="V352" s="78"/>
      <c r="W352" s="78"/>
      <c r="X352" s="78"/>
      <c r="Y352" s="78"/>
      <c r="Z352" s="78"/>
      <c r="AA352" s="78"/>
      <c r="AB352" s="78"/>
      <c r="AC352" s="78"/>
      <c r="AD352" s="78"/>
      <c r="AE352" s="78"/>
      <c r="AF352" s="78"/>
      <c r="AG352" s="78"/>
      <c r="AH352" s="78"/>
      <c r="AI352" s="78"/>
      <c r="AJ352" s="78"/>
      <c r="AK352" s="78"/>
      <c r="AL352" s="78"/>
      <c r="AM352" s="78"/>
      <c r="AN352" s="78"/>
      <c r="AO352" s="78"/>
      <c r="AP352" s="91"/>
      <c r="AQ352" s="88"/>
      <c r="AR352" s="78"/>
      <c r="AS352" s="78"/>
      <c r="AT352" s="78"/>
      <c r="AU352" s="78"/>
      <c r="AV352" s="78"/>
      <c r="AW352" s="97"/>
      <c r="AX352" s="78"/>
      <c r="AY352" s="78"/>
      <c r="AZ352" s="78"/>
      <c r="BA352" s="78"/>
      <c r="BB352" s="78"/>
      <c r="BC352" s="102"/>
      <c r="BD352" s="78"/>
      <c r="BE352" s="78"/>
      <c r="BF352" s="78"/>
      <c r="BG352" s="78"/>
      <c r="BH352" s="78"/>
      <c r="BI352" s="78"/>
      <c r="BJ352" s="78"/>
      <c r="BK352" s="78"/>
      <c r="BL352" s="78"/>
      <c r="BM352" s="78"/>
      <c r="BN352" s="78"/>
      <c r="BO352" s="78"/>
      <c r="BP352" s="78"/>
      <c r="BQ352" s="78"/>
      <c r="BR352" s="78"/>
      <c r="BS352" s="78"/>
      <c r="BT352" s="78"/>
      <c r="BU352" s="78"/>
      <c r="BV352" s="78"/>
      <c r="BW352" s="107"/>
      <c r="BX352" s="78"/>
      <c r="BY352" s="78"/>
      <c r="BZ352" s="78"/>
      <c r="CA352" s="78"/>
      <c r="CB352" s="78"/>
      <c r="CC352" s="78"/>
      <c r="CD352" s="112"/>
      <c r="CE352" s="78"/>
      <c r="CF352" s="78"/>
      <c r="CG352" s="78"/>
      <c r="CH352" s="78"/>
      <c r="CI352" s="78"/>
      <c r="CJ352" s="78"/>
      <c r="CK352" s="117"/>
      <c r="CL352" s="78"/>
      <c r="CM352" s="122"/>
      <c r="CN352" s="78"/>
      <c r="CO352" s="78"/>
      <c r="CP352" s="78"/>
      <c r="CQ352" s="78"/>
      <c r="CR352" s="78"/>
      <c r="CS352" s="78"/>
      <c r="CT352" s="78"/>
      <c r="CU352" s="78"/>
      <c r="CV352" s="78"/>
      <c r="CW352" s="78"/>
      <c r="CX352" s="78"/>
      <c r="CY352" s="78"/>
      <c r="CZ352" s="78"/>
      <c r="DA352" s="78"/>
      <c r="DB352" s="78"/>
      <c r="DC352" s="78"/>
      <c r="DD352" s="78"/>
      <c r="DE352" s="78"/>
      <c r="DF352" s="78"/>
      <c r="DG352" s="78"/>
      <c r="DH352" s="78"/>
      <c r="DI352" s="78"/>
      <c r="DJ352" s="78"/>
      <c r="DK352" s="78"/>
      <c r="DL352" s="78"/>
      <c r="DM352" s="78"/>
      <c r="DN352" s="78"/>
      <c r="DO352" s="78"/>
      <c r="DP352" s="78"/>
      <c r="DQ352" s="78"/>
      <c r="DR352" s="78"/>
      <c r="DS352" s="78"/>
      <c r="DT352" s="78"/>
      <c r="DU352" s="78"/>
      <c r="DV352" s="78"/>
      <c r="DW352" s="78"/>
      <c r="DX352" s="78"/>
      <c r="DY352" s="78"/>
      <c r="DZ352" s="78"/>
      <c r="EA352" s="78"/>
      <c r="EB352" s="78"/>
      <c r="EC352" s="78"/>
      <c r="ED352" s="78"/>
      <c r="EE352" s="78"/>
      <c r="EF352" s="78"/>
      <c r="EG352" s="78"/>
      <c r="EH352" s="78"/>
      <c r="EI352" s="78"/>
      <c r="EJ352" s="78"/>
      <c r="EK352" s="78"/>
      <c r="EL352" s="78"/>
      <c r="EM352" s="78"/>
      <c r="EN352" s="78"/>
      <c r="EO352" s="78"/>
      <c r="EP352" s="78"/>
      <c r="EQ352" s="78"/>
      <c r="ER352" s="78"/>
      <c r="ES352" s="78"/>
      <c r="ET352" s="78"/>
      <c r="EU352" s="78"/>
      <c r="EV352" s="78"/>
      <c r="EW352" s="78"/>
      <c r="EX352" s="78"/>
      <c r="EY352" s="78"/>
      <c r="EZ352" s="78"/>
      <c r="FA352" s="78"/>
      <c r="FB352" s="78"/>
      <c r="FC352" s="78"/>
      <c r="FD352" s="78"/>
      <c r="FE352" s="78"/>
      <c r="FF352" s="78"/>
      <c r="FG352" s="78"/>
      <c r="FH352" s="78"/>
      <c r="FI352" s="78"/>
      <c r="FJ352" s="78"/>
      <c r="FK352" s="78"/>
      <c r="FL352" s="78"/>
      <c r="FM352" s="78"/>
      <c r="FN352" s="78"/>
      <c r="FO352" s="78"/>
      <c r="FP352" s="78"/>
      <c r="FQ352" s="78"/>
      <c r="FR352" s="78"/>
      <c r="FS352" s="78"/>
      <c r="FT352" s="78"/>
      <c r="FU352" s="78"/>
      <c r="FV352" s="78"/>
      <c r="FW352" s="78"/>
      <c r="FX352" s="78"/>
      <c r="FY352" s="78"/>
      <c r="FZ352" s="78"/>
      <c r="GA352" s="78"/>
      <c r="GB352" s="78"/>
      <c r="GC352" s="78"/>
      <c r="GD352" s="78"/>
      <c r="GE352" s="78"/>
      <c r="GF352" s="78"/>
      <c r="GG352" s="78"/>
      <c r="GH352" s="78"/>
      <c r="GI352" s="78"/>
      <c r="GJ352" s="78"/>
      <c r="GK352" s="78"/>
      <c r="GL352" s="78"/>
      <c r="GM352" s="78"/>
      <c r="GN352" s="78"/>
      <c r="GO352" s="78"/>
      <c r="GP352" s="78"/>
      <c r="GQ352" s="78"/>
      <c r="GR352" s="78"/>
      <c r="GS352" s="78"/>
    </row>
    <row r="353" spans="1:201" ht="35.25">
      <c r="A353" s="74">
        <v>20</v>
      </c>
      <c r="B353" s="78"/>
      <c r="C353" s="78"/>
      <c r="D353" s="78"/>
      <c r="E353" s="78"/>
      <c r="F353" s="78"/>
      <c r="G353" s="78"/>
      <c r="H353" s="78"/>
      <c r="I353" s="78"/>
      <c r="J353" s="78"/>
      <c r="K353" s="78"/>
      <c r="L353" s="78">
        <v>60</v>
      </c>
      <c r="M353" s="78"/>
      <c r="N353" s="78"/>
      <c r="O353" s="78"/>
      <c r="P353" s="97"/>
      <c r="Q353" s="78"/>
      <c r="R353" s="78">
        <v>100</v>
      </c>
      <c r="S353" s="78"/>
      <c r="T353" s="78"/>
      <c r="U353" s="78"/>
      <c r="V353" s="78"/>
      <c r="W353" s="78"/>
      <c r="X353" s="78"/>
      <c r="Y353" s="78"/>
      <c r="Z353" s="78"/>
      <c r="AA353" s="78"/>
      <c r="AB353" s="78"/>
      <c r="AC353" s="78"/>
      <c r="AD353" s="78"/>
      <c r="AE353" s="78"/>
      <c r="AF353" s="78"/>
      <c r="AG353" s="78"/>
      <c r="AH353" s="78"/>
      <c r="AI353" s="78"/>
      <c r="AJ353" s="78"/>
      <c r="AK353" s="78"/>
      <c r="AL353" s="78"/>
      <c r="AM353" s="78"/>
      <c r="AN353" s="78"/>
      <c r="AO353" s="78"/>
      <c r="AP353" s="91"/>
      <c r="AQ353" s="88"/>
      <c r="AR353" s="78"/>
      <c r="AS353" s="78"/>
      <c r="AT353" s="78"/>
      <c r="AU353" s="78"/>
      <c r="AV353" s="78"/>
      <c r="AW353" s="97"/>
      <c r="AX353" s="78"/>
      <c r="AY353" s="78"/>
      <c r="AZ353" s="78"/>
      <c r="BA353" s="78"/>
      <c r="BB353" s="78"/>
      <c r="BC353" s="102"/>
      <c r="BD353" s="78"/>
      <c r="BE353" s="78"/>
      <c r="BF353" s="78"/>
      <c r="BG353" s="78"/>
      <c r="BH353" s="78"/>
      <c r="BI353" s="78"/>
      <c r="BJ353" s="78"/>
      <c r="BK353" s="78"/>
      <c r="BL353" s="78"/>
      <c r="BM353" s="78"/>
      <c r="BN353" s="78"/>
      <c r="BO353" s="78">
        <v>388</v>
      </c>
      <c r="BP353" s="78"/>
      <c r="BQ353" s="78"/>
      <c r="BR353" s="78"/>
      <c r="BS353" s="78"/>
      <c r="BT353" s="78"/>
      <c r="BU353" s="78"/>
      <c r="BV353" s="78"/>
      <c r="BW353" s="107"/>
      <c r="BX353" s="78"/>
      <c r="BY353" s="78"/>
      <c r="BZ353" s="78"/>
      <c r="CA353" s="78"/>
      <c r="CB353" s="78"/>
      <c r="CC353" s="78"/>
      <c r="CD353" s="112"/>
      <c r="CE353" s="78"/>
      <c r="CF353" s="78"/>
      <c r="CG353" s="78"/>
      <c r="CH353" s="78"/>
      <c r="CI353" s="78"/>
      <c r="CJ353" s="78"/>
      <c r="CK353" s="117"/>
      <c r="CL353" s="78"/>
      <c r="CM353" s="122"/>
      <c r="CN353" s="78"/>
      <c r="CO353" s="78"/>
      <c r="CP353" s="78"/>
      <c r="CQ353" s="78"/>
      <c r="CR353" s="78"/>
      <c r="CS353" s="78"/>
      <c r="CT353" s="78"/>
      <c r="CU353" s="78"/>
      <c r="CV353" s="78"/>
      <c r="CW353" s="78"/>
      <c r="CX353" s="78"/>
      <c r="CY353" s="78"/>
      <c r="CZ353" s="78"/>
      <c r="DA353" s="78"/>
      <c r="DB353" s="78"/>
      <c r="DC353" s="78"/>
      <c r="DD353" s="78"/>
      <c r="DE353" s="78"/>
      <c r="DF353" s="78"/>
      <c r="DG353" s="78"/>
      <c r="DH353" s="78"/>
      <c r="DI353" s="78"/>
      <c r="DJ353" s="78"/>
      <c r="DK353" s="78"/>
      <c r="DL353" s="78"/>
      <c r="DM353" s="78"/>
      <c r="DN353" s="78"/>
      <c r="DO353" s="78"/>
      <c r="DP353" s="78"/>
      <c r="DQ353" s="78"/>
      <c r="DR353" s="78"/>
      <c r="DS353" s="78"/>
      <c r="DT353" s="78"/>
      <c r="DU353" s="78"/>
      <c r="DV353" s="78"/>
      <c r="DW353" s="78"/>
      <c r="DX353" s="78"/>
      <c r="DY353" s="78"/>
      <c r="DZ353" s="78"/>
      <c r="EA353" s="78"/>
      <c r="EB353" s="78"/>
      <c r="EC353" s="78"/>
      <c r="ED353" s="78"/>
      <c r="EE353" s="78"/>
      <c r="EF353" s="78"/>
      <c r="EG353" s="78"/>
      <c r="EH353" s="78"/>
      <c r="EI353" s="78"/>
      <c r="EJ353" s="78"/>
      <c r="EK353" s="78"/>
      <c r="EL353" s="78"/>
      <c r="EM353" s="78"/>
      <c r="EN353" s="78"/>
      <c r="EO353" s="78"/>
      <c r="EP353" s="78"/>
      <c r="EQ353" s="78"/>
      <c r="ER353" s="78"/>
      <c r="ES353" s="78"/>
      <c r="ET353" s="78"/>
      <c r="EU353" s="78"/>
      <c r="EV353" s="78"/>
      <c r="EW353" s="78"/>
      <c r="EX353" s="78"/>
      <c r="EY353" s="78"/>
      <c r="EZ353" s="78"/>
      <c r="FA353" s="78"/>
      <c r="FB353" s="78"/>
      <c r="FC353" s="78"/>
      <c r="FD353" s="78"/>
      <c r="FE353" s="78"/>
      <c r="FF353" s="78"/>
      <c r="FG353" s="78"/>
      <c r="FH353" s="78"/>
      <c r="FI353" s="78"/>
      <c r="FJ353" s="78"/>
      <c r="FK353" s="78"/>
      <c r="FL353" s="78"/>
      <c r="FM353" s="78"/>
      <c r="FN353" s="78"/>
      <c r="FO353" s="78"/>
      <c r="FP353" s="78"/>
      <c r="FQ353" s="78"/>
      <c r="FR353" s="78"/>
      <c r="FS353" s="78"/>
      <c r="FT353" s="78"/>
      <c r="FU353" s="78"/>
      <c r="FV353" s="78"/>
      <c r="FW353" s="78"/>
      <c r="FX353" s="78"/>
      <c r="FY353" s="78"/>
      <c r="FZ353" s="78"/>
      <c r="GA353" s="78"/>
      <c r="GB353" s="78"/>
      <c r="GC353" s="78"/>
      <c r="GD353" s="78"/>
      <c r="GE353" s="78"/>
      <c r="GF353" s="78"/>
      <c r="GG353" s="78"/>
      <c r="GH353" s="78"/>
      <c r="GI353" s="78"/>
      <c r="GJ353" s="78"/>
      <c r="GK353" s="78"/>
      <c r="GL353" s="78"/>
      <c r="GM353" s="78"/>
      <c r="GN353" s="78"/>
      <c r="GO353" s="78"/>
      <c r="GP353" s="78"/>
      <c r="GQ353" s="78"/>
      <c r="GR353" s="78"/>
      <c r="GS353" s="78"/>
    </row>
    <row r="354" spans="1:201">
      <c r="A354" s="75">
        <v>20</v>
      </c>
      <c r="B354" s="78"/>
      <c r="C354" s="78"/>
      <c r="D354" s="78"/>
      <c r="E354" s="78"/>
      <c r="F354" s="78"/>
      <c r="G354" s="78"/>
      <c r="H354" s="78"/>
      <c r="I354" s="78"/>
      <c r="J354" s="78"/>
      <c r="K354" s="78"/>
      <c r="L354" s="78">
        <v>60</v>
      </c>
      <c r="M354" s="78"/>
      <c r="N354" s="78"/>
      <c r="O354" s="78"/>
      <c r="P354" s="97"/>
      <c r="Q354" s="78"/>
      <c r="R354" s="78"/>
      <c r="S354" s="78"/>
      <c r="T354" s="78"/>
      <c r="U354" s="78"/>
      <c r="V354" s="78"/>
      <c r="W354" s="78"/>
      <c r="X354" s="78"/>
      <c r="Y354" s="78"/>
      <c r="Z354" s="78"/>
      <c r="AA354" s="78"/>
      <c r="AB354" s="78"/>
      <c r="AC354" s="78"/>
      <c r="AD354" s="78"/>
      <c r="AE354" s="78"/>
      <c r="AF354" s="78"/>
      <c r="AG354" s="78"/>
      <c r="AH354" s="78"/>
      <c r="AI354" s="78"/>
      <c r="AJ354" s="78"/>
      <c r="AK354" s="78"/>
      <c r="AL354" s="78"/>
      <c r="AM354" s="78"/>
      <c r="AN354" s="78"/>
      <c r="AO354" s="78"/>
      <c r="AP354" s="91"/>
      <c r="AQ354" s="88"/>
      <c r="AR354" s="78"/>
      <c r="AS354" s="78"/>
      <c r="AT354" s="78"/>
      <c r="AU354" s="78"/>
      <c r="AV354" s="78"/>
      <c r="AW354" s="97"/>
      <c r="AX354" s="78"/>
      <c r="AY354" s="78"/>
      <c r="AZ354" s="78"/>
      <c r="BA354" s="78"/>
      <c r="BB354" s="78"/>
      <c r="BC354" s="102"/>
      <c r="BD354" s="78"/>
      <c r="BE354" s="78"/>
      <c r="BF354" s="78"/>
      <c r="BG354" s="78"/>
      <c r="BH354" s="78"/>
      <c r="BI354" s="78"/>
      <c r="BJ354" s="78"/>
      <c r="BK354" s="78"/>
      <c r="BL354" s="78"/>
      <c r="BM354" s="78"/>
      <c r="BN354" s="78"/>
      <c r="BO354" s="78">
        <v>50</v>
      </c>
      <c r="BP354" s="78"/>
      <c r="BQ354" s="78"/>
      <c r="BR354" s="78"/>
      <c r="BS354" s="78"/>
      <c r="BT354" s="78"/>
      <c r="BU354" s="78"/>
      <c r="BV354" s="78"/>
      <c r="BW354" s="107"/>
      <c r="BX354" s="78"/>
      <c r="BY354" s="78"/>
      <c r="BZ354" s="78"/>
      <c r="CA354" s="78"/>
      <c r="CB354" s="78"/>
      <c r="CC354" s="78"/>
      <c r="CD354" s="112"/>
      <c r="CE354" s="78"/>
      <c r="CF354" s="78"/>
      <c r="CG354" s="78"/>
      <c r="CH354" s="78"/>
      <c r="CI354" s="78"/>
      <c r="CJ354" s="78"/>
      <c r="CK354" s="117"/>
      <c r="CL354" s="78"/>
      <c r="CM354" s="122"/>
      <c r="CN354" s="78"/>
      <c r="CO354" s="78"/>
      <c r="CP354" s="78"/>
      <c r="CQ354" s="78"/>
      <c r="CR354" s="78"/>
      <c r="CS354" s="78"/>
      <c r="CT354" s="78"/>
      <c r="CU354" s="78"/>
      <c r="CV354" s="78"/>
      <c r="CW354" s="78"/>
      <c r="CX354" s="78"/>
      <c r="CY354" s="78"/>
      <c r="CZ354" s="78"/>
      <c r="DA354" s="78"/>
      <c r="DB354" s="78"/>
      <c r="DC354" s="78"/>
      <c r="DD354" s="78"/>
      <c r="DE354" s="78"/>
      <c r="DF354" s="78"/>
      <c r="DG354" s="78"/>
      <c r="DH354" s="78"/>
      <c r="DI354" s="78"/>
      <c r="DJ354" s="78"/>
      <c r="DK354" s="78"/>
      <c r="DL354" s="78"/>
      <c r="DM354" s="78"/>
      <c r="DN354" s="78"/>
      <c r="DO354" s="78"/>
      <c r="DP354" s="78"/>
      <c r="DQ354" s="78"/>
      <c r="DR354" s="78"/>
      <c r="DS354" s="78"/>
      <c r="DT354" s="78"/>
      <c r="DU354" s="78"/>
      <c r="DV354" s="78"/>
      <c r="DW354" s="78"/>
      <c r="DX354" s="78"/>
      <c r="DY354" s="78"/>
      <c r="DZ354" s="78"/>
      <c r="EA354" s="78"/>
      <c r="EB354" s="78"/>
      <c r="EC354" s="78"/>
      <c r="ED354" s="78"/>
      <c r="EE354" s="78"/>
      <c r="EF354" s="78"/>
      <c r="EG354" s="78"/>
      <c r="EH354" s="78"/>
      <c r="EI354" s="78"/>
      <c r="EJ354" s="78"/>
      <c r="EK354" s="78"/>
      <c r="EL354" s="78"/>
      <c r="EM354" s="78"/>
      <c r="EN354" s="78"/>
      <c r="EO354" s="78"/>
      <c r="EP354" s="78"/>
      <c r="EQ354" s="78"/>
      <c r="ER354" s="78"/>
      <c r="ES354" s="78"/>
      <c r="ET354" s="78"/>
      <c r="EU354" s="78"/>
      <c r="EV354" s="78"/>
      <c r="EW354" s="78"/>
      <c r="EX354" s="78"/>
      <c r="EY354" s="78"/>
      <c r="EZ354" s="78"/>
      <c r="FA354" s="78"/>
      <c r="FB354" s="78"/>
      <c r="FC354" s="78"/>
      <c r="FD354" s="78"/>
      <c r="FE354" s="78"/>
      <c r="FF354" s="78"/>
      <c r="FG354" s="78"/>
      <c r="FH354" s="78"/>
      <c r="FI354" s="78"/>
      <c r="FJ354" s="78"/>
      <c r="FK354" s="78"/>
      <c r="FL354" s="78"/>
      <c r="FM354" s="78"/>
      <c r="FN354" s="78"/>
      <c r="FO354" s="78"/>
      <c r="FP354" s="78"/>
      <c r="FQ354" s="78"/>
      <c r="FR354" s="78"/>
      <c r="FS354" s="78"/>
      <c r="FT354" s="78"/>
      <c r="FU354" s="78"/>
      <c r="FV354" s="78"/>
      <c r="FW354" s="78"/>
      <c r="FX354" s="78"/>
      <c r="FY354" s="78"/>
      <c r="FZ354" s="78"/>
      <c r="GA354" s="78"/>
      <c r="GB354" s="78"/>
      <c r="GC354" s="78"/>
      <c r="GD354" s="78"/>
      <c r="GE354" s="78"/>
      <c r="GF354" s="78"/>
      <c r="GG354" s="78"/>
      <c r="GH354" s="78"/>
      <c r="GI354" s="78"/>
      <c r="GJ354" s="78"/>
      <c r="GK354" s="78"/>
      <c r="GL354" s="78"/>
      <c r="GM354" s="78"/>
      <c r="GN354" s="78"/>
      <c r="GO354" s="78"/>
      <c r="GP354" s="78"/>
      <c r="GQ354" s="78"/>
      <c r="GR354" s="78"/>
      <c r="GS354" s="78"/>
    </row>
    <row r="355" spans="1:201" ht="18">
      <c r="A355" s="76" t="s">
        <v>247</v>
      </c>
      <c r="B355" s="78"/>
      <c r="C355" s="78"/>
      <c r="D355" s="78"/>
      <c r="E355" s="78"/>
      <c r="F355" s="78"/>
      <c r="G355" s="78"/>
      <c r="H355" s="78"/>
      <c r="I355" s="78"/>
      <c r="J355" s="78"/>
      <c r="K355" s="78"/>
      <c r="L355" s="78">
        <v>60</v>
      </c>
      <c r="M355" s="78"/>
      <c r="N355" s="78"/>
      <c r="O355" s="78"/>
      <c r="P355" s="97"/>
      <c r="Q355" s="78"/>
      <c r="R355" s="78"/>
      <c r="S355" s="78"/>
      <c r="T355" s="78"/>
      <c r="U355" s="78"/>
      <c r="V355" s="78"/>
      <c r="W355" s="78"/>
      <c r="X355" s="78"/>
      <c r="Y355" s="78"/>
      <c r="Z355" s="78"/>
      <c r="AA355" s="78"/>
      <c r="AB355" s="78"/>
      <c r="AC355" s="78"/>
      <c r="AD355" s="78"/>
      <c r="AE355" s="78"/>
      <c r="AF355" s="78"/>
      <c r="AG355" s="78"/>
      <c r="AH355" s="78"/>
      <c r="AI355" s="78"/>
      <c r="AJ355" s="78"/>
      <c r="AK355" s="78"/>
      <c r="AL355" s="78"/>
      <c r="AM355" s="78"/>
      <c r="AN355" s="78"/>
      <c r="AO355" s="78"/>
      <c r="AP355" s="91"/>
      <c r="AQ355" s="88"/>
      <c r="AR355" s="78"/>
      <c r="AS355" s="78"/>
      <c r="AT355" s="78"/>
      <c r="AU355" s="78"/>
      <c r="AV355" s="78"/>
      <c r="AW355" s="97"/>
      <c r="AX355" s="78"/>
      <c r="AY355" s="78"/>
      <c r="AZ355" s="78"/>
      <c r="BA355" s="78"/>
      <c r="BB355" s="78"/>
      <c r="BC355" s="102"/>
      <c r="BD355" s="78"/>
      <c r="BE355" s="78"/>
      <c r="BF355" s="78"/>
      <c r="BG355" s="78"/>
      <c r="BH355" s="78"/>
      <c r="BI355" s="78"/>
      <c r="BJ355" s="78"/>
      <c r="BK355" s="78"/>
      <c r="BL355" s="78"/>
      <c r="BM355" s="78"/>
      <c r="BN355" s="78"/>
      <c r="BO355" s="78">
        <v>50</v>
      </c>
      <c r="BP355" s="78"/>
      <c r="BQ355" s="78"/>
      <c r="BR355" s="78"/>
      <c r="BS355" s="78"/>
      <c r="BT355" s="78"/>
      <c r="BU355" s="78"/>
      <c r="BV355" s="78"/>
      <c r="BW355" s="107"/>
      <c r="BX355" s="78"/>
      <c r="BY355" s="78"/>
      <c r="BZ355" s="78"/>
      <c r="CA355" s="78"/>
      <c r="CB355" s="78"/>
      <c r="CC355" s="78"/>
      <c r="CD355" s="112"/>
      <c r="CE355" s="78"/>
      <c r="CF355" s="78"/>
      <c r="CG355" s="78"/>
      <c r="CH355" s="78"/>
      <c r="CI355" s="78"/>
      <c r="CJ355" s="78"/>
      <c r="CK355" s="117"/>
      <c r="CL355" s="78"/>
      <c r="CM355" s="122"/>
      <c r="CN355" s="78"/>
      <c r="CO355" s="78"/>
      <c r="CP355" s="78"/>
      <c r="CQ355" s="78"/>
      <c r="CR355" s="78"/>
      <c r="CS355" s="78"/>
      <c r="CT355" s="78"/>
      <c r="CU355" s="78"/>
      <c r="CV355" s="78"/>
      <c r="CW355" s="78"/>
      <c r="CX355" s="78"/>
      <c r="CY355" s="78"/>
      <c r="CZ355" s="78"/>
      <c r="DA355" s="78"/>
      <c r="DB355" s="78"/>
      <c r="DC355" s="78"/>
      <c r="DD355" s="78"/>
      <c r="DE355" s="78"/>
      <c r="DF355" s="78"/>
      <c r="DG355" s="78"/>
      <c r="DH355" s="78"/>
      <c r="DI355" s="78"/>
      <c r="DJ355" s="78"/>
      <c r="DK355" s="78"/>
      <c r="DL355" s="78"/>
      <c r="DM355" s="78"/>
      <c r="DN355" s="78"/>
      <c r="DO355" s="78"/>
      <c r="DP355" s="78"/>
      <c r="DQ355" s="78"/>
      <c r="DR355" s="78"/>
      <c r="DS355" s="78"/>
      <c r="DT355" s="78"/>
      <c r="DU355" s="78"/>
      <c r="DV355" s="78"/>
      <c r="DW355" s="78"/>
      <c r="DX355" s="78"/>
      <c r="DY355" s="78"/>
      <c r="DZ355" s="78"/>
      <c r="EA355" s="78"/>
      <c r="EB355" s="78"/>
      <c r="EC355" s="78"/>
      <c r="ED355" s="78"/>
      <c r="EE355" s="78"/>
      <c r="EF355" s="78"/>
      <c r="EG355" s="78"/>
      <c r="EH355" s="78"/>
      <c r="EI355" s="78"/>
      <c r="EJ355" s="78"/>
      <c r="EK355" s="78"/>
      <c r="EL355" s="78"/>
      <c r="EM355" s="78"/>
      <c r="EN355" s="78"/>
      <c r="EO355" s="78"/>
      <c r="EP355" s="78"/>
      <c r="EQ355" s="78"/>
      <c r="ER355" s="78"/>
      <c r="ES355" s="78"/>
      <c r="ET355" s="78"/>
      <c r="EU355" s="78"/>
      <c r="EV355" s="78"/>
      <c r="EW355" s="78"/>
      <c r="EX355" s="78"/>
      <c r="EY355" s="78"/>
      <c r="EZ355" s="78"/>
      <c r="FA355" s="78"/>
      <c r="FB355" s="78"/>
      <c r="FC355" s="78"/>
      <c r="FD355" s="78"/>
      <c r="FE355" s="78"/>
      <c r="FF355" s="78"/>
      <c r="FG355" s="78"/>
      <c r="FH355" s="78"/>
      <c r="FI355" s="78"/>
      <c r="FJ355" s="78"/>
      <c r="FK355" s="78"/>
      <c r="FL355" s="78"/>
      <c r="FM355" s="78"/>
      <c r="FN355" s="78"/>
      <c r="FO355" s="78"/>
      <c r="FP355" s="78"/>
      <c r="FQ355" s="78"/>
      <c r="FR355" s="78"/>
      <c r="FS355" s="78"/>
      <c r="FT355" s="78"/>
      <c r="FU355" s="78"/>
      <c r="FV355" s="78"/>
      <c r="FW355" s="78"/>
      <c r="FX355" s="78"/>
      <c r="FY355" s="78"/>
      <c r="FZ355" s="78"/>
      <c r="GA355" s="78"/>
      <c r="GB355" s="78"/>
      <c r="GC355" s="78"/>
      <c r="GD355" s="78"/>
      <c r="GE355" s="78"/>
      <c r="GF355" s="78"/>
      <c r="GG355" s="78"/>
      <c r="GH355" s="78"/>
      <c r="GI355" s="78"/>
      <c r="GJ355" s="78"/>
      <c r="GK355" s="78"/>
      <c r="GL355" s="78"/>
      <c r="GM355" s="78"/>
      <c r="GN355" s="78"/>
      <c r="GO355" s="78"/>
      <c r="GP355" s="78"/>
      <c r="GQ355" s="78"/>
      <c r="GR355" s="78"/>
      <c r="GS355" s="78"/>
    </row>
    <row r="356" spans="1:201">
      <c r="A356" s="75">
        <v>24</v>
      </c>
      <c r="B356" s="78"/>
      <c r="C356" s="78"/>
      <c r="D356" s="78"/>
      <c r="E356" s="78"/>
      <c r="F356" s="78"/>
      <c r="G356" s="78"/>
      <c r="H356" s="78"/>
      <c r="I356" s="78"/>
      <c r="J356" s="78"/>
      <c r="K356" s="78"/>
      <c r="L356" s="78"/>
      <c r="M356" s="78"/>
      <c r="N356" s="78"/>
      <c r="O356" s="78"/>
      <c r="P356" s="97"/>
      <c r="Q356" s="78"/>
      <c r="R356" s="78"/>
      <c r="S356" s="78"/>
      <c r="T356" s="78"/>
      <c r="U356" s="78"/>
      <c r="V356" s="78"/>
      <c r="W356" s="78"/>
      <c r="X356" s="78"/>
      <c r="Y356" s="78"/>
      <c r="Z356" s="78"/>
      <c r="AA356" s="78"/>
      <c r="AB356" s="78"/>
      <c r="AC356" s="78"/>
      <c r="AD356" s="78"/>
      <c r="AE356" s="78"/>
      <c r="AF356" s="78"/>
      <c r="AG356" s="78"/>
      <c r="AH356" s="78"/>
      <c r="AI356" s="78"/>
      <c r="AJ356" s="78"/>
      <c r="AK356" s="78"/>
      <c r="AL356" s="78"/>
      <c r="AM356" s="78"/>
      <c r="AN356" s="78"/>
      <c r="AO356" s="78"/>
      <c r="AP356" s="91"/>
      <c r="AQ356" s="88"/>
      <c r="AR356" s="78"/>
      <c r="AS356" s="78"/>
      <c r="AT356" s="78"/>
      <c r="AU356" s="78"/>
      <c r="AV356" s="78"/>
      <c r="AW356" s="97"/>
      <c r="AX356" s="78"/>
      <c r="AY356" s="78"/>
      <c r="AZ356" s="78"/>
      <c r="BA356" s="78"/>
      <c r="BB356" s="78"/>
      <c r="BC356" s="102"/>
      <c r="BD356" s="78"/>
      <c r="BE356" s="78"/>
      <c r="BF356" s="78"/>
      <c r="BG356" s="78"/>
      <c r="BH356" s="78"/>
      <c r="BI356" s="78"/>
      <c r="BJ356" s="78"/>
      <c r="BK356" s="78"/>
      <c r="BL356" s="78"/>
      <c r="BM356" s="78"/>
      <c r="BN356" s="78"/>
      <c r="BO356" s="78">
        <v>103</v>
      </c>
      <c r="BP356" s="78"/>
      <c r="BQ356" s="78"/>
      <c r="BR356" s="78"/>
      <c r="BS356" s="78"/>
      <c r="BT356" s="78"/>
      <c r="BU356" s="78"/>
      <c r="BV356" s="78"/>
      <c r="BW356" s="107"/>
      <c r="BX356" s="78"/>
      <c r="BY356" s="78"/>
      <c r="BZ356" s="78"/>
      <c r="CA356" s="78"/>
      <c r="CB356" s="78"/>
      <c r="CC356" s="78"/>
      <c r="CD356" s="112"/>
      <c r="CE356" s="78"/>
      <c r="CF356" s="78"/>
      <c r="CG356" s="78"/>
      <c r="CH356" s="78"/>
      <c r="CI356" s="78"/>
      <c r="CJ356" s="78"/>
      <c r="CK356" s="117"/>
      <c r="CL356" s="78"/>
      <c r="CM356" s="122"/>
      <c r="CN356" s="78"/>
      <c r="CO356" s="78"/>
      <c r="CP356" s="78"/>
      <c r="CQ356" s="78"/>
      <c r="CR356" s="78"/>
      <c r="CS356" s="78"/>
      <c r="CT356" s="78"/>
      <c r="CU356" s="78"/>
      <c r="CV356" s="78"/>
      <c r="CW356" s="78"/>
      <c r="CX356" s="78"/>
      <c r="CY356" s="78"/>
      <c r="CZ356" s="78"/>
      <c r="DA356" s="78"/>
      <c r="DB356" s="78"/>
      <c r="DC356" s="78"/>
      <c r="DD356" s="78"/>
      <c r="DE356" s="78"/>
      <c r="DF356" s="78"/>
      <c r="DG356" s="78"/>
      <c r="DH356" s="78"/>
      <c r="DI356" s="78"/>
      <c r="DJ356" s="78"/>
      <c r="DK356" s="78"/>
      <c r="DL356" s="78"/>
      <c r="DM356" s="78"/>
      <c r="DN356" s="78"/>
      <c r="DO356" s="78"/>
      <c r="DP356" s="78"/>
      <c r="DQ356" s="78"/>
      <c r="DR356" s="78"/>
      <c r="DS356" s="78"/>
      <c r="DT356" s="78"/>
      <c r="DU356" s="78"/>
      <c r="DV356" s="78"/>
      <c r="DW356" s="78"/>
      <c r="DX356" s="78"/>
      <c r="DY356" s="78"/>
      <c r="DZ356" s="78"/>
      <c r="EA356" s="78"/>
      <c r="EB356" s="78"/>
      <c r="EC356" s="78"/>
      <c r="ED356" s="78"/>
      <c r="EE356" s="78"/>
      <c r="EF356" s="78"/>
      <c r="EG356" s="78"/>
      <c r="EH356" s="78"/>
      <c r="EI356" s="78"/>
      <c r="EJ356" s="78"/>
      <c r="EK356" s="78"/>
      <c r="EL356" s="78"/>
      <c r="EM356" s="78"/>
      <c r="EN356" s="78"/>
      <c r="EO356" s="78"/>
      <c r="EP356" s="78"/>
      <c r="EQ356" s="78"/>
      <c r="ER356" s="78"/>
      <c r="ES356" s="78"/>
      <c r="ET356" s="78"/>
      <c r="EU356" s="78"/>
      <c r="EV356" s="78"/>
      <c r="EW356" s="78"/>
      <c r="EX356" s="78"/>
      <c r="EY356" s="78"/>
      <c r="EZ356" s="78"/>
      <c r="FA356" s="78"/>
      <c r="FB356" s="78"/>
      <c r="FC356" s="78"/>
      <c r="FD356" s="78"/>
      <c r="FE356" s="78"/>
      <c r="FF356" s="78"/>
      <c r="FG356" s="78"/>
      <c r="FH356" s="78"/>
      <c r="FI356" s="78"/>
      <c r="FJ356" s="78"/>
      <c r="FK356" s="78"/>
      <c r="FL356" s="78"/>
      <c r="FM356" s="78"/>
      <c r="FN356" s="78"/>
      <c r="FO356" s="78"/>
      <c r="FP356" s="78"/>
      <c r="FQ356" s="78"/>
      <c r="FR356" s="78"/>
      <c r="FS356" s="78"/>
      <c r="FT356" s="78"/>
      <c r="FU356" s="78"/>
      <c r="FV356" s="78"/>
      <c r="FW356" s="78"/>
      <c r="FX356" s="78"/>
      <c r="FY356" s="78"/>
      <c r="FZ356" s="78"/>
      <c r="GA356" s="78"/>
      <c r="GB356" s="78"/>
      <c r="GC356" s="78"/>
      <c r="GD356" s="78"/>
      <c r="GE356" s="78"/>
      <c r="GF356" s="78"/>
      <c r="GG356" s="78"/>
      <c r="GH356" s="78"/>
      <c r="GI356" s="78"/>
      <c r="GJ356" s="78"/>
      <c r="GK356" s="78"/>
      <c r="GL356" s="78"/>
      <c r="GM356" s="78"/>
      <c r="GN356" s="78"/>
      <c r="GO356" s="78"/>
      <c r="GP356" s="78"/>
      <c r="GQ356" s="78"/>
      <c r="GR356" s="78"/>
      <c r="GS356" s="78"/>
    </row>
    <row r="357" spans="1:201" ht="18">
      <c r="A357" s="76" t="s">
        <v>212</v>
      </c>
      <c r="B357" s="78"/>
      <c r="C357" s="78"/>
      <c r="D357" s="78"/>
      <c r="E357" s="78"/>
      <c r="F357" s="78"/>
      <c r="G357" s="78"/>
      <c r="H357" s="78"/>
      <c r="I357" s="78"/>
      <c r="J357" s="78"/>
      <c r="K357" s="78"/>
      <c r="L357" s="78"/>
      <c r="M357" s="78"/>
      <c r="N357" s="78"/>
      <c r="O357" s="78"/>
      <c r="P357" s="97"/>
      <c r="Q357" s="78"/>
      <c r="R357" s="78"/>
      <c r="S357" s="78"/>
      <c r="T357" s="78"/>
      <c r="U357" s="78"/>
      <c r="V357" s="78"/>
      <c r="W357" s="78"/>
      <c r="X357" s="78"/>
      <c r="Y357" s="78"/>
      <c r="Z357" s="78"/>
      <c r="AA357" s="78"/>
      <c r="AB357" s="78"/>
      <c r="AC357" s="78"/>
      <c r="AD357" s="78"/>
      <c r="AE357" s="78"/>
      <c r="AF357" s="78"/>
      <c r="AG357" s="78"/>
      <c r="AH357" s="78"/>
      <c r="AI357" s="78"/>
      <c r="AJ357" s="78"/>
      <c r="AK357" s="78"/>
      <c r="AL357" s="78"/>
      <c r="AM357" s="78"/>
      <c r="AN357" s="78"/>
      <c r="AO357" s="78"/>
      <c r="AP357" s="91"/>
      <c r="AQ357" s="88"/>
      <c r="AR357" s="78"/>
      <c r="AS357" s="78"/>
      <c r="AT357" s="78"/>
      <c r="AU357" s="78"/>
      <c r="AV357" s="78"/>
      <c r="AW357" s="97"/>
      <c r="AX357" s="78"/>
      <c r="AY357" s="78"/>
      <c r="AZ357" s="78"/>
      <c r="BA357" s="78"/>
      <c r="BB357" s="78"/>
      <c r="BC357" s="102"/>
      <c r="BD357" s="78"/>
      <c r="BE357" s="78"/>
      <c r="BF357" s="78"/>
      <c r="BG357" s="78"/>
      <c r="BH357" s="78"/>
      <c r="BI357" s="78"/>
      <c r="BJ357" s="78"/>
      <c r="BK357" s="78"/>
      <c r="BL357" s="78"/>
      <c r="BM357" s="78"/>
      <c r="BN357" s="78"/>
      <c r="BO357" s="78">
        <v>103</v>
      </c>
      <c r="BP357" s="78"/>
      <c r="BQ357" s="78"/>
      <c r="BR357" s="78"/>
      <c r="BS357" s="78"/>
      <c r="BT357" s="78"/>
      <c r="BU357" s="78"/>
      <c r="BV357" s="78"/>
      <c r="BW357" s="107"/>
      <c r="BX357" s="78"/>
      <c r="BY357" s="78"/>
      <c r="BZ357" s="78"/>
      <c r="CA357" s="78"/>
      <c r="CB357" s="78"/>
      <c r="CC357" s="78"/>
      <c r="CD357" s="112"/>
      <c r="CE357" s="78"/>
      <c r="CF357" s="78"/>
      <c r="CG357" s="78"/>
      <c r="CH357" s="78"/>
      <c r="CI357" s="78"/>
      <c r="CJ357" s="78"/>
      <c r="CK357" s="117"/>
      <c r="CL357" s="78"/>
      <c r="CM357" s="122"/>
      <c r="CN357" s="78"/>
      <c r="CO357" s="78"/>
      <c r="CP357" s="78"/>
      <c r="CQ357" s="78"/>
      <c r="CR357" s="78"/>
      <c r="CS357" s="78"/>
      <c r="CT357" s="78"/>
      <c r="CU357" s="78"/>
      <c r="CV357" s="78"/>
      <c r="CW357" s="78"/>
      <c r="CX357" s="78"/>
      <c r="CY357" s="78"/>
      <c r="CZ357" s="78"/>
      <c r="DA357" s="78"/>
      <c r="DB357" s="78"/>
      <c r="DC357" s="78"/>
      <c r="DD357" s="78"/>
      <c r="DE357" s="78"/>
      <c r="DF357" s="78"/>
      <c r="DG357" s="78"/>
      <c r="DH357" s="78"/>
      <c r="DI357" s="78"/>
      <c r="DJ357" s="78"/>
      <c r="DK357" s="78"/>
      <c r="DL357" s="78"/>
      <c r="DM357" s="78"/>
      <c r="DN357" s="78"/>
      <c r="DO357" s="78"/>
      <c r="DP357" s="78"/>
      <c r="DQ357" s="78"/>
      <c r="DR357" s="78"/>
      <c r="DS357" s="78"/>
      <c r="DT357" s="78"/>
      <c r="DU357" s="78"/>
      <c r="DV357" s="78"/>
      <c r="DW357" s="78"/>
      <c r="DX357" s="78"/>
      <c r="DY357" s="78"/>
      <c r="DZ357" s="78"/>
      <c r="EA357" s="78"/>
      <c r="EB357" s="78"/>
      <c r="EC357" s="78"/>
      <c r="ED357" s="78"/>
      <c r="EE357" s="78"/>
      <c r="EF357" s="78"/>
      <c r="EG357" s="78"/>
      <c r="EH357" s="78"/>
      <c r="EI357" s="78"/>
      <c r="EJ357" s="78"/>
      <c r="EK357" s="78"/>
      <c r="EL357" s="78"/>
      <c r="EM357" s="78"/>
      <c r="EN357" s="78"/>
      <c r="EO357" s="78"/>
      <c r="EP357" s="78"/>
      <c r="EQ357" s="78"/>
      <c r="ER357" s="78"/>
      <c r="ES357" s="78"/>
      <c r="ET357" s="78"/>
      <c r="EU357" s="78"/>
      <c r="EV357" s="78"/>
      <c r="EW357" s="78"/>
      <c r="EX357" s="78"/>
      <c r="EY357" s="78"/>
      <c r="EZ357" s="78"/>
      <c r="FA357" s="78"/>
      <c r="FB357" s="78"/>
      <c r="FC357" s="78"/>
      <c r="FD357" s="78"/>
      <c r="FE357" s="78"/>
      <c r="FF357" s="78"/>
      <c r="FG357" s="78"/>
      <c r="FH357" s="78"/>
      <c r="FI357" s="78"/>
      <c r="FJ357" s="78"/>
      <c r="FK357" s="78"/>
      <c r="FL357" s="78"/>
      <c r="FM357" s="78"/>
      <c r="FN357" s="78"/>
      <c r="FO357" s="78"/>
      <c r="FP357" s="78"/>
      <c r="FQ357" s="78"/>
      <c r="FR357" s="78"/>
      <c r="FS357" s="78"/>
      <c r="FT357" s="78"/>
      <c r="FU357" s="78"/>
      <c r="FV357" s="78"/>
      <c r="FW357" s="78"/>
      <c r="FX357" s="78"/>
      <c r="FY357" s="78"/>
      <c r="FZ357" s="78"/>
      <c r="GA357" s="78"/>
      <c r="GB357" s="78"/>
      <c r="GC357" s="78"/>
      <c r="GD357" s="78"/>
      <c r="GE357" s="78"/>
      <c r="GF357" s="78"/>
      <c r="GG357" s="78"/>
      <c r="GH357" s="78"/>
      <c r="GI357" s="78"/>
      <c r="GJ357" s="78"/>
      <c r="GK357" s="78"/>
      <c r="GL357" s="78"/>
      <c r="GM357" s="78"/>
      <c r="GN357" s="78"/>
      <c r="GO357" s="78"/>
      <c r="GP357" s="78"/>
      <c r="GQ357" s="78"/>
      <c r="GR357" s="78"/>
      <c r="GS357" s="78"/>
    </row>
    <row r="358" spans="1:201">
      <c r="A358" s="75">
        <v>26</v>
      </c>
      <c r="B358" s="78"/>
      <c r="C358" s="78"/>
      <c r="D358" s="78"/>
      <c r="E358" s="78"/>
      <c r="F358" s="78"/>
      <c r="G358" s="78"/>
      <c r="H358" s="78"/>
      <c r="I358" s="78"/>
      <c r="J358" s="78"/>
      <c r="K358" s="78"/>
      <c r="L358" s="78"/>
      <c r="M358" s="78"/>
      <c r="N358" s="78"/>
      <c r="O358" s="78"/>
      <c r="P358" s="97"/>
      <c r="Q358" s="78"/>
      <c r="R358" s="78">
        <v>100</v>
      </c>
      <c r="S358" s="78"/>
      <c r="T358" s="78"/>
      <c r="U358" s="78"/>
      <c r="V358" s="78"/>
      <c r="W358" s="78"/>
      <c r="X358" s="78"/>
      <c r="Y358" s="78"/>
      <c r="Z358" s="78"/>
      <c r="AA358" s="78"/>
      <c r="AB358" s="78"/>
      <c r="AC358" s="78"/>
      <c r="AD358" s="78"/>
      <c r="AE358" s="78"/>
      <c r="AF358" s="78"/>
      <c r="AG358" s="78"/>
      <c r="AH358" s="78"/>
      <c r="AI358" s="78"/>
      <c r="AJ358" s="78"/>
      <c r="AK358" s="78"/>
      <c r="AL358" s="78"/>
      <c r="AM358" s="78"/>
      <c r="AN358" s="78"/>
      <c r="AO358" s="78"/>
      <c r="AP358" s="91"/>
      <c r="AQ358" s="88"/>
      <c r="AR358" s="78"/>
      <c r="AS358" s="78"/>
      <c r="AT358" s="78"/>
      <c r="AU358" s="78"/>
      <c r="AV358" s="78"/>
      <c r="AW358" s="97"/>
      <c r="AX358" s="78"/>
      <c r="AY358" s="78"/>
      <c r="AZ358" s="78"/>
      <c r="BA358" s="78"/>
      <c r="BB358" s="78"/>
      <c r="BC358" s="102"/>
      <c r="BD358" s="78"/>
      <c r="BE358" s="78"/>
      <c r="BF358" s="78"/>
      <c r="BG358" s="78"/>
      <c r="BH358" s="78"/>
      <c r="BI358" s="78"/>
      <c r="BJ358" s="78"/>
      <c r="BK358" s="78"/>
      <c r="BL358" s="78"/>
      <c r="BM358" s="78"/>
      <c r="BN358" s="78"/>
      <c r="BO358" s="78">
        <v>235</v>
      </c>
      <c r="BP358" s="78"/>
      <c r="BQ358" s="78"/>
      <c r="BR358" s="78"/>
      <c r="BS358" s="78"/>
      <c r="BT358" s="78"/>
      <c r="BU358" s="78"/>
      <c r="BV358" s="78"/>
      <c r="BW358" s="107"/>
      <c r="BX358" s="78"/>
      <c r="BY358" s="78"/>
      <c r="BZ358" s="78"/>
      <c r="CA358" s="78"/>
      <c r="CB358" s="78"/>
      <c r="CC358" s="78"/>
      <c r="CD358" s="112"/>
      <c r="CE358" s="78"/>
      <c r="CF358" s="78"/>
      <c r="CG358" s="78"/>
      <c r="CH358" s="78"/>
      <c r="CI358" s="78"/>
      <c r="CJ358" s="78"/>
      <c r="CK358" s="117"/>
      <c r="CL358" s="78"/>
      <c r="CM358" s="122"/>
      <c r="CN358" s="78"/>
      <c r="CO358" s="78"/>
      <c r="CP358" s="78"/>
      <c r="CQ358" s="78"/>
      <c r="CR358" s="78"/>
      <c r="CS358" s="78"/>
      <c r="CT358" s="78"/>
      <c r="CU358" s="78"/>
      <c r="CV358" s="78"/>
      <c r="CW358" s="78"/>
      <c r="CX358" s="78"/>
      <c r="CY358" s="78"/>
      <c r="CZ358" s="78"/>
      <c r="DA358" s="78"/>
      <c r="DB358" s="78"/>
      <c r="DC358" s="78"/>
      <c r="DD358" s="78"/>
      <c r="DE358" s="78"/>
      <c r="DF358" s="78"/>
      <c r="DG358" s="78"/>
      <c r="DH358" s="78"/>
      <c r="DI358" s="78"/>
      <c r="DJ358" s="78"/>
      <c r="DK358" s="78"/>
      <c r="DL358" s="78"/>
      <c r="DM358" s="78"/>
      <c r="DN358" s="78"/>
      <c r="DO358" s="78"/>
      <c r="DP358" s="78"/>
      <c r="DQ358" s="78"/>
      <c r="DR358" s="78"/>
      <c r="DS358" s="78"/>
      <c r="DT358" s="78"/>
      <c r="DU358" s="78"/>
      <c r="DV358" s="78"/>
      <c r="DW358" s="78"/>
      <c r="DX358" s="78"/>
      <c r="DY358" s="78"/>
      <c r="DZ358" s="78"/>
      <c r="EA358" s="78"/>
      <c r="EB358" s="78"/>
      <c r="EC358" s="78"/>
      <c r="ED358" s="78"/>
      <c r="EE358" s="78"/>
      <c r="EF358" s="78"/>
      <c r="EG358" s="78"/>
      <c r="EH358" s="78"/>
      <c r="EI358" s="78"/>
      <c r="EJ358" s="78"/>
      <c r="EK358" s="78"/>
      <c r="EL358" s="78"/>
      <c r="EM358" s="78"/>
      <c r="EN358" s="78"/>
      <c r="EO358" s="78"/>
      <c r="EP358" s="78"/>
      <c r="EQ358" s="78"/>
      <c r="ER358" s="78"/>
      <c r="ES358" s="78"/>
      <c r="ET358" s="78"/>
      <c r="EU358" s="78"/>
      <c r="EV358" s="78"/>
      <c r="EW358" s="78"/>
      <c r="EX358" s="78"/>
      <c r="EY358" s="78"/>
      <c r="EZ358" s="78"/>
      <c r="FA358" s="78"/>
      <c r="FB358" s="78"/>
      <c r="FC358" s="78"/>
      <c r="FD358" s="78"/>
      <c r="FE358" s="78"/>
      <c r="FF358" s="78"/>
      <c r="FG358" s="78"/>
      <c r="FH358" s="78"/>
      <c r="FI358" s="78"/>
      <c r="FJ358" s="78"/>
      <c r="FK358" s="78"/>
      <c r="FL358" s="78"/>
      <c r="FM358" s="78"/>
      <c r="FN358" s="78"/>
      <c r="FO358" s="78"/>
      <c r="FP358" s="78"/>
      <c r="FQ358" s="78"/>
      <c r="FR358" s="78"/>
      <c r="FS358" s="78"/>
      <c r="FT358" s="78"/>
      <c r="FU358" s="78"/>
      <c r="FV358" s="78"/>
      <c r="FW358" s="78"/>
      <c r="FX358" s="78"/>
      <c r="FY358" s="78"/>
      <c r="FZ358" s="78"/>
      <c r="GA358" s="78"/>
      <c r="GB358" s="78"/>
      <c r="GC358" s="78"/>
      <c r="GD358" s="78"/>
      <c r="GE358" s="78"/>
      <c r="GF358" s="78"/>
      <c r="GG358" s="78"/>
      <c r="GH358" s="78"/>
      <c r="GI358" s="78"/>
      <c r="GJ358" s="78"/>
      <c r="GK358" s="78"/>
      <c r="GL358" s="78"/>
      <c r="GM358" s="78"/>
      <c r="GN358" s="78"/>
      <c r="GO358" s="78"/>
      <c r="GP358" s="78"/>
      <c r="GQ358" s="78"/>
      <c r="GR358" s="78"/>
      <c r="GS358" s="78"/>
    </row>
    <row r="359" spans="1:201" ht="18">
      <c r="A359" s="76" t="s">
        <v>138</v>
      </c>
      <c r="B359" s="78"/>
      <c r="C359" s="78"/>
      <c r="D359" s="78"/>
      <c r="E359" s="78"/>
      <c r="F359" s="78"/>
      <c r="G359" s="78"/>
      <c r="H359" s="78"/>
      <c r="I359" s="78"/>
      <c r="J359" s="78"/>
      <c r="K359" s="78"/>
      <c r="L359" s="78"/>
      <c r="M359" s="78"/>
      <c r="N359" s="78"/>
      <c r="O359" s="78"/>
      <c r="P359" s="97"/>
      <c r="Q359" s="78"/>
      <c r="R359" s="78"/>
      <c r="S359" s="78"/>
      <c r="T359" s="78"/>
      <c r="U359" s="78"/>
      <c r="V359" s="78"/>
      <c r="W359" s="78"/>
      <c r="X359" s="78"/>
      <c r="Y359" s="78"/>
      <c r="Z359" s="78"/>
      <c r="AA359" s="78"/>
      <c r="AB359" s="78"/>
      <c r="AC359" s="78"/>
      <c r="AD359" s="78"/>
      <c r="AE359" s="78"/>
      <c r="AF359" s="78"/>
      <c r="AG359" s="78"/>
      <c r="AH359" s="78"/>
      <c r="AI359" s="78"/>
      <c r="AJ359" s="78"/>
      <c r="AK359" s="78"/>
      <c r="AL359" s="78"/>
      <c r="AM359" s="78"/>
      <c r="AN359" s="78"/>
      <c r="AO359" s="78"/>
      <c r="AP359" s="91"/>
      <c r="AQ359" s="88"/>
      <c r="AR359" s="78"/>
      <c r="AS359" s="78"/>
      <c r="AT359" s="78"/>
      <c r="AU359" s="78"/>
      <c r="AV359" s="78"/>
      <c r="AW359" s="97"/>
      <c r="AX359" s="78"/>
      <c r="AY359" s="78"/>
      <c r="AZ359" s="78"/>
      <c r="BA359" s="78"/>
      <c r="BB359" s="78"/>
      <c r="BC359" s="102"/>
      <c r="BD359" s="78"/>
      <c r="BE359" s="78"/>
      <c r="BF359" s="78"/>
      <c r="BG359" s="78"/>
      <c r="BH359" s="78"/>
      <c r="BI359" s="78"/>
      <c r="BJ359" s="78"/>
      <c r="BK359" s="78"/>
      <c r="BL359" s="78"/>
      <c r="BM359" s="78"/>
      <c r="BN359" s="78"/>
      <c r="BO359" s="78">
        <v>70</v>
      </c>
      <c r="BP359" s="78"/>
      <c r="BQ359" s="78"/>
      <c r="BR359" s="78"/>
      <c r="BS359" s="78"/>
      <c r="BT359" s="78"/>
      <c r="BU359" s="78"/>
      <c r="BV359" s="78"/>
      <c r="BW359" s="107"/>
      <c r="BX359" s="78"/>
      <c r="BY359" s="78"/>
      <c r="BZ359" s="78"/>
      <c r="CA359" s="78"/>
      <c r="CB359" s="78"/>
      <c r="CC359" s="78"/>
      <c r="CD359" s="112"/>
      <c r="CE359" s="78"/>
      <c r="CF359" s="78"/>
      <c r="CG359" s="78"/>
      <c r="CH359" s="78"/>
      <c r="CI359" s="78"/>
      <c r="CJ359" s="78"/>
      <c r="CK359" s="117"/>
      <c r="CL359" s="78"/>
      <c r="CM359" s="122"/>
      <c r="CN359" s="78"/>
      <c r="CO359" s="78"/>
      <c r="CP359" s="78"/>
      <c r="CQ359" s="78"/>
      <c r="CR359" s="78"/>
      <c r="CS359" s="78"/>
      <c r="CT359" s="78"/>
      <c r="CU359" s="78"/>
      <c r="CV359" s="78"/>
      <c r="CW359" s="78"/>
      <c r="CX359" s="78"/>
      <c r="CY359" s="78"/>
      <c r="CZ359" s="78"/>
      <c r="DA359" s="78"/>
      <c r="DB359" s="78"/>
      <c r="DC359" s="78"/>
      <c r="DD359" s="78"/>
      <c r="DE359" s="78"/>
      <c r="DF359" s="78"/>
      <c r="DG359" s="78"/>
      <c r="DH359" s="78"/>
      <c r="DI359" s="78"/>
      <c r="DJ359" s="78"/>
      <c r="DK359" s="78"/>
      <c r="DL359" s="78"/>
      <c r="DM359" s="78"/>
      <c r="DN359" s="78"/>
      <c r="DO359" s="78"/>
      <c r="DP359" s="78"/>
      <c r="DQ359" s="78"/>
      <c r="DR359" s="78"/>
      <c r="DS359" s="78"/>
      <c r="DT359" s="78"/>
      <c r="DU359" s="78"/>
      <c r="DV359" s="78"/>
      <c r="DW359" s="78"/>
      <c r="DX359" s="78"/>
      <c r="DY359" s="78"/>
      <c r="DZ359" s="78"/>
      <c r="EA359" s="78"/>
      <c r="EB359" s="78"/>
      <c r="EC359" s="78"/>
      <c r="ED359" s="78"/>
      <c r="EE359" s="78"/>
      <c r="EF359" s="78"/>
      <c r="EG359" s="78"/>
      <c r="EH359" s="78"/>
      <c r="EI359" s="78"/>
      <c r="EJ359" s="78"/>
      <c r="EK359" s="78"/>
      <c r="EL359" s="78"/>
      <c r="EM359" s="78"/>
      <c r="EN359" s="78"/>
      <c r="EO359" s="78"/>
      <c r="EP359" s="78"/>
      <c r="EQ359" s="78"/>
      <c r="ER359" s="78"/>
      <c r="ES359" s="78"/>
      <c r="ET359" s="78"/>
      <c r="EU359" s="78"/>
      <c r="EV359" s="78"/>
      <c r="EW359" s="78"/>
      <c r="EX359" s="78"/>
      <c r="EY359" s="78"/>
      <c r="EZ359" s="78"/>
      <c r="FA359" s="78"/>
      <c r="FB359" s="78"/>
      <c r="FC359" s="78"/>
      <c r="FD359" s="78"/>
      <c r="FE359" s="78"/>
      <c r="FF359" s="78"/>
      <c r="FG359" s="78"/>
      <c r="FH359" s="78"/>
      <c r="FI359" s="78"/>
      <c r="FJ359" s="78"/>
      <c r="FK359" s="78"/>
      <c r="FL359" s="78"/>
      <c r="FM359" s="78"/>
      <c r="FN359" s="78"/>
      <c r="FO359" s="78"/>
      <c r="FP359" s="78"/>
      <c r="FQ359" s="78"/>
      <c r="FR359" s="78"/>
      <c r="FS359" s="78"/>
      <c r="FT359" s="78"/>
      <c r="FU359" s="78"/>
      <c r="FV359" s="78"/>
      <c r="FW359" s="78"/>
      <c r="FX359" s="78"/>
      <c r="FY359" s="78"/>
      <c r="FZ359" s="78"/>
      <c r="GA359" s="78"/>
      <c r="GB359" s="78"/>
      <c r="GC359" s="78"/>
      <c r="GD359" s="78"/>
      <c r="GE359" s="78"/>
      <c r="GF359" s="78"/>
      <c r="GG359" s="78"/>
      <c r="GH359" s="78"/>
      <c r="GI359" s="78"/>
      <c r="GJ359" s="78"/>
      <c r="GK359" s="78"/>
      <c r="GL359" s="78"/>
      <c r="GM359" s="78"/>
      <c r="GN359" s="78"/>
      <c r="GO359" s="78"/>
      <c r="GP359" s="78"/>
      <c r="GQ359" s="78"/>
      <c r="GR359" s="78"/>
      <c r="GS359" s="78"/>
    </row>
    <row r="360" spans="1:201" ht="18">
      <c r="A360" s="76" t="s">
        <v>108</v>
      </c>
      <c r="B360" s="78"/>
      <c r="C360" s="78"/>
      <c r="D360" s="78"/>
      <c r="E360" s="78"/>
      <c r="F360" s="78"/>
      <c r="G360" s="78"/>
      <c r="H360" s="78"/>
      <c r="I360" s="78"/>
      <c r="J360" s="78"/>
      <c r="K360" s="78"/>
      <c r="L360" s="78"/>
      <c r="M360" s="78"/>
      <c r="N360" s="78"/>
      <c r="O360" s="78"/>
      <c r="P360" s="97"/>
      <c r="Q360" s="78"/>
      <c r="R360" s="78">
        <v>100</v>
      </c>
      <c r="S360" s="78"/>
      <c r="T360" s="78"/>
      <c r="U360" s="78"/>
      <c r="V360" s="78"/>
      <c r="W360" s="78"/>
      <c r="X360" s="78"/>
      <c r="Y360" s="78"/>
      <c r="Z360" s="78"/>
      <c r="AA360" s="78"/>
      <c r="AB360" s="78"/>
      <c r="AC360" s="78"/>
      <c r="AD360" s="78"/>
      <c r="AE360" s="78"/>
      <c r="AF360" s="78"/>
      <c r="AG360" s="78"/>
      <c r="AH360" s="78"/>
      <c r="AI360" s="78"/>
      <c r="AJ360" s="78"/>
      <c r="AK360" s="78"/>
      <c r="AL360" s="78"/>
      <c r="AM360" s="78"/>
      <c r="AN360" s="78"/>
      <c r="AO360" s="78"/>
      <c r="AP360" s="91"/>
      <c r="AQ360" s="88"/>
      <c r="AR360" s="78"/>
      <c r="AS360" s="78"/>
      <c r="AT360" s="78"/>
      <c r="AU360" s="78"/>
      <c r="AV360" s="78"/>
      <c r="AW360" s="97"/>
      <c r="AX360" s="78"/>
      <c r="AY360" s="78"/>
      <c r="AZ360" s="78"/>
      <c r="BA360" s="78"/>
      <c r="BB360" s="78"/>
      <c r="BC360" s="102"/>
      <c r="BD360" s="78"/>
      <c r="BE360" s="78"/>
      <c r="BF360" s="78"/>
      <c r="BG360" s="78"/>
      <c r="BH360" s="78"/>
      <c r="BI360" s="78"/>
      <c r="BJ360" s="78"/>
      <c r="BK360" s="78"/>
      <c r="BL360" s="78"/>
      <c r="BM360" s="78"/>
      <c r="BN360" s="78"/>
      <c r="BO360" s="78">
        <v>165</v>
      </c>
      <c r="BP360" s="78"/>
      <c r="BQ360" s="78"/>
      <c r="BR360" s="78"/>
      <c r="BS360" s="78"/>
      <c r="BT360" s="78"/>
      <c r="BU360" s="78"/>
      <c r="BV360" s="78"/>
      <c r="BW360" s="107"/>
      <c r="BX360" s="78"/>
      <c r="BY360" s="78"/>
      <c r="BZ360" s="78"/>
      <c r="CA360" s="78"/>
      <c r="CB360" s="78"/>
      <c r="CC360" s="78"/>
      <c r="CD360" s="112"/>
      <c r="CE360" s="78"/>
      <c r="CF360" s="78"/>
      <c r="CG360" s="78"/>
      <c r="CH360" s="78"/>
      <c r="CI360" s="78"/>
      <c r="CJ360" s="78"/>
      <c r="CK360" s="117"/>
      <c r="CL360" s="78"/>
      <c r="CM360" s="122"/>
      <c r="CN360" s="78"/>
      <c r="CO360" s="78"/>
      <c r="CP360" s="78"/>
      <c r="CQ360" s="78"/>
      <c r="CR360" s="78"/>
      <c r="CS360" s="78"/>
      <c r="CT360" s="78"/>
      <c r="CU360" s="78"/>
      <c r="CV360" s="78"/>
      <c r="CW360" s="78"/>
      <c r="CX360" s="78"/>
      <c r="CY360" s="78"/>
      <c r="CZ360" s="78"/>
      <c r="DA360" s="78"/>
      <c r="DB360" s="78"/>
      <c r="DC360" s="78"/>
      <c r="DD360" s="78"/>
      <c r="DE360" s="78"/>
      <c r="DF360" s="78"/>
      <c r="DG360" s="78"/>
      <c r="DH360" s="78"/>
      <c r="DI360" s="78"/>
      <c r="DJ360" s="78"/>
      <c r="DK360" s="78"/>
      <c r="DL360" s="78"/>
      <c r="DM360" s="78"/>
      <c r="DN360" s="78"/>
      <c r="DO360" s="78"/>
      <c r="DP360" s="78"/>
      <c r="DQ360" s="78"/>
      <c r="DR360" s="78"/>
      <c r="DS360" s="78"/>
      <c r="DT360" s="78"/>
      <c r="DU360" s="78"/>
      <c r="DV360" s="78"/>
      <c r="DW360" s="78"/>
      <c r="DX360" s="78"/>
      <c r="DY360" s="78"/>
      <c r="DZ360" s="78"/>
      <c r="EA360" s="78"/>
      <c r="EB360" s="78"/>
      <c r="EC360" s="78"/>
      <c r="ED360" s="78"/>
      <c r="EE360" s="78"/>
      <c r="EF360" s="78"/>
      <c r="EG360" s="78"/>
      <c r="EH360" s="78"/>
      <c r="EI360" s="78"/>
      <c r="EJ360" s="78"/>
      <c r="EK360" s="78"/>
      <c r="EL360" s="78"/>
      <c r="EM360" s="78"/>
      <c r="EN360" s="78"/>
      <c r="EO360" s="78"/>
      <c r="EP360" s="78"/>
      <c r="EQ360" s="78"/>
      <c r="ER360" s="78"/>
      <c r="ES360" s="78"/>
      <c r="ET360" s="78"/>
      <c r="EU360" s="78"/>
      <c r="EV360" s="78"/>
      <c r="EW360" s="78"/>
      <c r="EX360" s="78"/>
      <c r="EY360" s="78"/>
      <c r="EZ360" s="78"/>
      <c r="FA360" s="78"/>
      <c r="FB360" s="78"/>
      <c r="FC360" s="78"/>
      <c r="FD360" s="78"/>
      <c r="FE360" s="78"/>
      <c r="FF360" s="78"/>
      <c r="FG360" s="78"/>
      <c r="FH360" s="78"/>
      <c r="FI360" s="78"/>
      <c r="FJ360" s="78"/>
      <c r="FK360" s="78"/>
      <c r="FL360" s="78"/>
      <c r="FM360" s="78"/>
      <c r="FN360" s="78"/>
      <c r="FO360" s="78"/>
      <c r="FP360" s="78"/>
      <c r="FQ360" s="78"/>
      <c r="FR360" s="78"/>
      <c r="FS360" s="78"/>
      <c r="FT360" s="78"/>
      <c r="FU360" s="78"/>
      <c r="FV360" s="78"/>
      <c r="FW360" s="78"/>
      <c r="FX360" s="78"/>
      <c r="FY360" s="78"/>
      <c r="FZ360" s="78"/>
      <c r="GA360" s="78"/>
      <c r="GB360" s="78"/>
      <c r="GC360" s="78"/>
      <c r="GD360" s="78"/>
      <c r="GE360" s="78"/>
      <c r="GF360" s="78"/>
      <c r="GG360" s="78"/>
      <c r="GH360" s="78"/>
      <c r="GI360" s="78"/>
      <c r="GJ360" s="78"/>
      <c r="GK360" s="78"/>
      <c r="GL360" s="78"/>
      <c r="GM360" s="78"/>
      <c r="GN360" s="78"/>
      <c r="GO360" s="78"/>
      <c r="GP360" s="78"/>
      <c r="GQ360" s="78"/>
      <c r="GR360" s="78"/>
      <c r="GS360" s="78"/>
    </row>
    <row r="361" spans="1:201" ht="35.25">
      <c r="A361" s="74">
        <v>30</v>
      </c>
      <c r="B361" s="78"/>
      <c r="C361" s="78"/>
      <c r="D361" s="78"/>
      <c r="E361" s="78"/>
      <c r="F361" s="78"/>
      <c r="G361" s="78"/>
      <c r="H361" s="78"/>
      <c r="I361" s="78"/>
      <c r="J361" s="78"/>
      <c r="K361" s="78"/>
      <c r="L361" s="78"/>
      <c r="M361" s="78"/>
      <c r="N361" s="78"/>
      <c r="O361" s="78"/>
      <c r="P361" s="97"/>
      <c r="Q361" s="78"/>
      <c r="R361" s="78"/>
      <c r="S361" s="78"/>
      <c r="T361" s="78"/>
      <c r="U361" s="78"/>
      <c r="V361" s="78"/>
      <c r="W361" s="78"/>
      <c r="X361" s="78"/>
      <c r="Y361" s="78"/>
      <c r="Z361" s="78"/>
      <c r="AA361" s="78"/>
      <c r="AB361" s="78"/>
      <c r="AC361" s="78"/>
      <c r="AD361" s="78"/>
      <c r="AE361" s="78"/>
      <c r="AF361" s="78"/>
      <c r="AG361" s="78"/>
      <c r="AH361" s="78"/>
      <c r="AI361" s="78"/>
      <c r="AJ361" s="78"/>
      <c r="AK361" s="78"/>
      <c r="AL361" s="78"/>
      <c r="AM361" s="78"/>
      <c r="AN361" s="78"/>
      <c r="AO361" s="78"/>
      <c r="AP361" s="91"/>
      <c r="AQ361" s="88"/>
      <c r="AR361" s="78"/>
      <c r="AS361" s="78"/>
      <c r="AT361" s="78"/>
      <c r="AU361" s="78"/>
      <c r="AV361" s="78"/>
      <c r="AW361" s="97"/>
      <c r="AX361" s="78"/>
      <c r="AY361" s="78"/>
      <c r="AZ361" s="78"/>
      <c r="BA361" s="78"/>
      <c r="BB361" s="78"/>
      <c r="BC361" s="102"/>
      <c r="BD361" s="78"/>
      <c r="BE361" s="78"/>
      <c r="BF361" s="78"/>
      <c r="BG361" s="78"/>
      <c r="BH361" s="78"/>
      <c r="BI361" s="78"/>
      <c r="BJ361" s="78"/>
      <c r="BK361" s="78"/>
      <c r="BL361" s="78"/>
      <c r="BM361" s="78"/>
      <c r="BN361" s="78"/>
      <c r="BO361" s="78">
        <v>101</v>
      </c>
      <c r="BP361" s="78"/>
      <c r="BQ361" s="78"/>
      <c r="BR361" s="78"/>
      <c r="BS361" s="78"/>
      <c r="BT361" s="78"/>
      <c r="BU361" s="78"/>
      <c r="BV361" s="78"/>
      <c r="BW361" s="107"/>
      <c r="BX361" s="78"/>
      <c r="BY361" s="78"/>
      <c r="BZ361" s="78"/>
      <c r="CA361" s="78"/>
      <c r="CB361" s="78"/>
      <c r="CC361" s="78"/>
      <c r="CD361" s="112"/>
      <c r="CE361" s="78"/>
      <c r="CF361" s="78"/>
      <c r="CG361" s="78"/>
      <c r="CH361" s="78"/>
      <c r="CI361" s="78"/>
      <c r="CJ361" s="78"/>
      <c r="CK361" s="117"/>
      <c r="CL361" s="78"/>
      <c r="CM361" s="122"/>
      <c r="CN361" s="78"/>
      <c r="CO361" s="78"/>
      <c r="CP361" s="78"/>
      <c r="CQ361" s="78"/>
      <c r="CR361" s="78"/>
      <c r="CS361" s="78"/>
      <c r="CT361" s="78"/>
      <c r="CU361" s="78"/>
      <c r="CV361" s="78"/>
      <c r="CW361" s="78"/>
      <c r="CX361" s="78"/>
      <c r="CY361" s="78"/>
      <c r="CZ361" s="78"/>
      <c r="DA361" s="78"/>
      <c r="DB361" s="78"/>
      <c r="DC361" s="78"/>
      <c r="DD361" s="78"/>
      <c r="DE361" s="78"/>
      <c r="DF361" s="78"/>
      <c r="DG361" s="78"/>
      <c r="DH361" s="78"/>
      <c r="DI361" s="78"/>
      <c r="DJ361" s="78"/>
      <c r="DK361" s="78"/>
      <c r="DL361" s="78"/>
      <c r="DM361" s="78"/>
      <c r="DN361" s="78"/>
      <c r="DO361" s="78"/>
      <c r="DP361" s="78"/>
      <c r="DQ361" s="78"/>
      <c r="DR361" s="78"/>
      <c r="DS361" s="78"/>
      <c r="DT361" s="78"/>
      <c r="DU361" s="78"/>
      <c r="DV361" s="78"/>
      <c r="DW361" s="78"/>
      <c r="DX361" s="78"/>
      <c r="DY361" s="78"/>
      <c r="DZ361" s="78"/>
      <c r="EA361" s="78"/>
      <c r="EB361" s="78"/>
      <c r="EC361" s="78"/>
      <c r="ED361" s="78"/>
      <c r="EE361" s="78"/>
      <c r="EF361" s="78"/>
      <c r="EG361" s="78"/>
      <c r="EH361" s="78"/>
      <c r="EI361" s="78"/>
      <c r="EJ361" s="78"/>
      <c r="EK361" s="78"/>
      <c r="EL361" s="78"/>
      <c r="EM361" s="78"/>
      <c r="EN361" s="78"/>
      <c r="EO361" s="78"/>
      <c r="EP361" s="78"/>
      <c r="EQ361" s="78"/>
      <c r="ER361" s="78"/>
      <c r="ES361" s="78"/>
      <c r="ET361" s="78"/>
      <c r="EU361" s="78"/>
      <c r="EV361" s="78"/>
      <c r="EW361" s="78"/>
      <c r="EX361" s="78"/>
      <c r="EY361" s="78"/>
      <c r="EZ361" s="78"/>
      <c r="FA361" s="78"/>
      <c r="FB361" s="78"/>
      <c r="FC361" s="78"/>
      <c r="FD361" s="78"/>
      <c r="FE361" s="78"/>
      <c r="FF361" s="78"/>
      <c r="FG361" s="78"/>
      <c r="FH361" s="78"/>
      <c r="FI361" s="78"/>
      <c r="FJ361" s="78"/>
      <c r="FK361" s="78"/>
      <c r="FL361" s="78"/>
      <c r="FM361" s="78"/>
      <c r="FN361" s="78"/>
      <c r="FO361" s="78"/>
      <c r="FP361" s="78"/>
      <c r="FQ361" s="78"/>
      <c r="FR361" s="78"/>
      <c r="FS361" s="78"/>
      <c r="FT361" s="78"/>
      <c r="FU361" s="78"/>
      <c r="FV361" s="78"/>
      <c r="FW361" s="78"/>
      <c r="FX361" s="78"/>
      <c r="FY361" s="78"/>
      <c r="FZ361" s="78"/>
      <c r="GA361" s="78"/>
      <c r="GB361" s="78"/>
      <c r="GC361" s="78"/>
      <c r="GD361" s="78"/>
      <c r="GE361" s="78"/>
      <c r="GF361" s="78"/>
      <c r="GG361" s="78"/>
      <c r="GH361" s="78"/>
      <c r="GI361" s="78"/>
      <c r="GJ361" s="78"/>
      <c r="GK361" s="78"/>
      <c r="GL361" s="78"/>
      <c r="GM361" s="78"/>
      <c r="GN361" s="78"/>
      <c r="GO361" s="78"/>
      <c r="GP361" s="78"/>
      <c r="GQ361" s="78"/>
      <c r="GR361" s="78"/>
      <c r="GS361" s="78"/>
    </row>
    <row r="362" spans="1:201">
      <c r="A362" s="75">
        <v>30</v>
      </c>
      <c r="B362" s="78"/>
      <c r="C362" s="78"/>
      <c r="D362" s="78"/>
      <c r="E362" s="78"/>
      <c r="F362" s="78"/>
      <c r="G362" s="78"/>
      <c r="H362" s="78"/>
      <c r="I362" s="78"/>
      <c r="J362" s="78"/>
      <c r="K362" s="78"/>
      <c r="L362" s="78"/>
      <c r="M362" s="78"/>
      <c r="N362" s="78"/>
      <c r="O362" s="78"/>
      <c r="P362" s="97"/>
      <c r="Q362" s="78"/>
      <c r="R362" s="78"/>
      <c r="S362" s="78"/>
      <c r="T362" s="78"/>
      <c r="U362" s="78"/>
      <c r="V362" s="78"/>
      <c r="W362" s="78"/>
      <c r="X362" s="78"/>
      <c r="Y362" s="78"/>
      <c r="Z362" s="78"/>
      <c r="AA362" s="78"/>
      <c r="AB362" s="78"/>
      <c r="AC362" s="78"/>
      <c r="AD362" s="78"/>
      <c r="AE362" s="78"/>
      <c r="AF362" s="78"/>
      <c r="AG362" s="78"/>
      <c r="AH362" s="78"/>
      <c r="AI362" s="78"/>
      <c r="AJ362" s="78"/>
      <c r="AK362" s="78"/>
      <c r="AL362" s="78"/>
      <c r="AM362" s="78"/>
      <c r="AN362" s="78"/>
      <c r="AO362" s="78"/>
      <c r="AP362" s="91"/>
      <c r="AQ362" s="88"/>
      <c r="AR362" s="78"/>
      <c r="AS362" s="78"/>
      <c r="AT362" s="78"/>
      <c r="AU362" s="78"/>
      <c r="AV362" s="78"/>
      <c r="AW362" s="97"/>
      <c r="AX362" s="78"/>
      <c r="AY362" s="78"/>
      <c r="AZ362" s="78"/>
      <c r="BA362" s="78"/>
      <c r="BB362" s="78"/>
      <c r="BC362" s="102"/>
      <c r="BD362" s="78"/>
      <c r="BE362" s="78"/>
      <c r="BF362" s="78"/>
      <c r="BG362" s="78"/>
      <c r="BH362" s="78"/>
      <c r="BI362" s="78"/>
      <c r="BJ362" s="78"/>
      <c r="BK362" s="78"/>
      <c r="BL362" s="78"/>
      <c r="BM362" s="78"/>
      <c r="BN362" s="78"/>
      <c r="BO362" s="78">
        <v>101</v>
      </c>
      <c r="BP362" s="78"/>
      <c r="BQ362" s="78"/>
      <c r="BR362" s="78"/>
      <c r="BS362" s="78"/>
      <c r="BT362" s="78"/>
      <c r="BU362" s="78"/>
      <c r="BV362" s="78"/>
      <c r="BW362" s="107"/>
      <c r="BX362" s="78"/>
      <c r="BY362" s="78"/>
      <c r="BZ362" s="78"/>
      <c r="CA362" s="78"/>
      <c r="CB362" s="78"/>
      <c r="CC362" s="78"/>
      <c r="CD362" s="112"/>
      <c r="CE362" s="78"/>
      <c r="CF362" s="78"/>
      <c r="CG362" s="78"/>
      <c r="CH362" s="78"/>
      <c r="CI362" s="78"/>
      <c r="CJ362" s="78"/>
      <c r="CK362" s="117"/>
      <c r="CL362" s="78"/>
      <c r="CM362" s="122"/>
      <c r="CN362" s="78"/>
      <c r="CO362" s="78"/>
      <c r="CP362" s="78"/>
      <c r="CQ362" s="78"/>
      <c r="CR362" s="78"/>
      <c r="CS362" s="78"/>
      <c r="CT362" s="78"/>
      <c r="CU362" s="78"/>
      <c r="CV362" s="78"/>
      <c r="CW362" s="78"/>
      <c r="CX362" s="78"/>
      <c r="CY362" s="78"/>
      <c r="CZ362" s="78"/>
      <c r="DA362" s="78"/>
      <c r="DB362" s="78"/>
      <c r="DC362" s="78"/>
      <c r="DD362" s="78"/>
      <c r="DE362" s="78"/>
      <c r="DF362" s="78"/>
      <c r="DG362" s="78"/>
      <c r="DH362" s="78"/>
      <c r="DI362" s="78"/>
      <c r="DJ362" s="78"/>
      <c r="DK362" s="78"/>
      <c r="DL362" s="78"/>
      <c r="DM362" s="78"/>
      <c r="DN362" s="78"/>
      <c r="DO362" s="78"/>
      <c r="DP362" s="78"/>
      <c r="DQ362" s="78"/>
      <c r="DR362" s="78"/>
      <c r="DS362" s="78"/>
      <c r="DT362" s="78"/>
      <c r="DU362" s="78"/>
      <c r="DV362" s="78"/>
      <c r="DW362" s="78"/>
      <c r="DX362" s="78"/>
      <c r="DY362" s="78"/>
      <c r="DZ362" s="78"/>
      <c r="EA362" s="78"/>
      <c r="EB362" s="78"/>
      <c r="EC362" s="78"/>
      <c r="ED362" s="78"/>
      <c r="EE362" s="78"/>
      <c r="EF362" s="78"/>
      <c r="EG362" s="78"/>
      <c r="EH362" s="78"/>
      <c r="EI362" s="78"/>
      <c r="EJ362" s="78"/>
      <c r="EK362" s="78"/>
      <c r="EL362" s="78"/>
      <c r="EM362" s="78"/>
      <c r="EN362" s="78"/>
      <c r="EO362" s="78"/>
      <c r="EP362" s="78"/>
      <c r="EQ362" s="78"/>
      <c r="ER362" s="78"/>
      <c r="ES362" s="78"/>
      <c r="ET362" s="78"/>
      <c r="EU362" s="78"/>
      <c r="EV362" s="78"/>
      <c r="EW362" s="78"/>
      <c r="EX362" s="78"/>
      <c r="EY362" s="78"/>
      <c r="EZ362" s="78"/>
      <c r="FA362" s="78"/>
      <c r="FB362" s="78"/>
      <c r="FC362" s="78"/>
      <c r="FD362" s="78"/>
      <c r="FE362" s="78"/>
      <c r="FF362" s="78"/>
      <c r="FG362" s="78"/>
      <c r="FH362" s="78"/>
      <c r="FI362" s="78"/>
      <c r="FJ362" s="78"/>
      <c r="FK362" s="78"/>
      <c r="FL362" s="78"/>
      <c r="FM362" s="78"/>
      <c r="FN362" s="78"/>
      <c r="FO362" s="78"/>
      <c r="FP362" s="78"/>
      <c r="FQ362" s="78"/>
      <c r="FR362" s="78"/>
      <c r="FS362" s="78"/>
      <c r="FT362" s="78"/>
      <c r="FU362" s="78"/>
      <c r="FV362" s="78"/>
      <c r="FW362" s="78"/>
      <c r="FX362" s="78"/>
      <c r="FY362" s="78"/>
      <c r="FZ362" s="78"/>
      <c r="GA362" s="78"/>
      <c r="GB362" s="78"/>
      <c r="GC362" s="78"/>
      <c r="GD362" s="78"/>
      <c r="GE362" s="78"/>
      <c r="GF362" s="78"/>
      <c r="GG362" s="78"/>
      <c r="GH362" s="78"/>
      <c r="GI362" s="78"/>
      <c r="GJ362" s="78"/>
      <c r="GK362" s="78"/>
      <c r="GL362" s="78"/>
      <c r="GM362" s="78"/>
      <c r="GN362" s="78"/>
      <c r="GO362" s="78"/>
      <c r="GP362" s="78"/>
      <c r="GQ362" s="78"/>
      <c r="GR362" s="78"/>
      <c r="GS362" s="78"/>
    </row>
    <row r="363" spans="1:201" ht="18">
      <c r="A363" s="76" t="s">
        <v>208</v>
      </c>
      <c r="B363" s="78"/>
      <c r="C363" s="78"/>
      <c r="D363" s="78"/>
      <c r="E363" s="78"/>
      <c r="F363" s="78"/>
      <c r="G363" s="78"/>
      <c r="H363" s="78"/>
      <c r="I363" s="78"/>
      <c r="J363" s="78"/>
      <c r="K363" s="78"/>
      <c r="L363" s="78"/>
      <c r="M363" s="78"/>
      <c r="N363" s="78"/>
      <c r="O363" s="78"/>
      <c r="P363" s="97"/>
      <c r="Q363" s="78"/>
      <c r="R363" s="78"/>
      <c r="S363" s="78"/>
      <c r="T363" s="78"/>
      <c r="U363" s="78"/>
      <c r="V363" s="78"/>
      <c r="W363" s="78"/>
      <c r="X363" s="78"/>
      <c r="Y363" s="78"/>
      <c r="Z363" s="78"/>
      <c r="AA363" s="78"/>
      <c r="AB363" s="78"/>
      <c r="AC363" s="78"/>
      <c r="AD363" s="78"/>
      <c r="AE363" s="78"/>
      <c r="AF363" s="78"/>
      <c r="AG363" s="78"/>
      <c r="AH363" s="78"/>
      <c r="AI363" s="78"/>
      <c r="AJ363" s="78"/>
      <c r="AK363" s="78"/>
      <c r="AL363" s="78"/>
      <c r="AM363" s="78"/>
      <c r="AN363" s="78"/>
      <c r="AO363" s="78"/>
      <c r="AP363" s="91"/>
      <c r="AQ363" s="88"/>
      <c r="AR363" s="78"/>
      <c r="AS363" s="78"/>
      <c r="AT363" s="78"/>
      <c r="AU363" s="78"/>
      <c r="AV363" s="78"/>
      <c r="AW363" s="97"/>
      <c r="AX363" s="78"/>
      <c r="AY363" s="78"/>
      <c r="AZ363" s="78"/>
      <c r="BA363" s="78"/>
      <c r="BB363" s="78"/>
      <c r="BC363" s="102"/>
      <c r="BD363" s="78"/>
      <c r="BE363" s="78"/>
      <c r="BF363" s="78"/>
      <c r="BG363" s="78"/>
      <c r="BH363" s="78"/>
      <c r="BI363" s="78"/>
      <c r="BJ363" s="78"/>
      <c r="BK363" s="78"/>
      <c r="BL363" s="78"/>
      <c r="BM363" s="78"/>
      <c r="BN363" s="78"/>
      <c r="BO363" s="78">
        <v>101</v>
      </c>
      <c r="BP363" s="78"/>
      <c r="BQ363" s="78"/>
      <c r="BR363" s="78"/>
      <c r="BS363" s="78"/>
      <c r="BT363" s="78"/>
      <c r="BU363" s="78"/>
      <c r="BV363" s="78"/>
      <c r="BW363" s="107"/>
      <c r="BX363" s="78"/>
      <c r="BY363" s="78"/>
      <c r="BZ363" s="78"/>
      <c r="CA363" s="78"/>
      <c r="CB363" s="78"/>
      <c r="CC363" s="78"/>
      <c r="CD363" s="112"/>
      <c r="CE363" s="78"/>
      <c r="CF363" s="78"/>
      <c r="CG363" s="78"/>
      <c r="CH363" s="78"/>
      <c r="CI363" s="78"/>
      <c r="CJ363" s="78"/>
      <c r="CK363" s="117"/>
      <c r="CL363" s="78"/>
      <c r="CM363" s="122"/>
      <c r="CN363" s="78"/>
      <c r="CO363" s="78"/>
      <c r="CP363" s="78"/>
      <c r="CQ363" s="78"/>
      <c r="CR363" s="78"/>
      <c r="CS363" s="78"/>
      <c r="CT363" s="78"/>
      <c r="CU363" s="78"/>
      <c r="CV363" s="78"/>
      <c r="CW363" s="78"/>
      <c r="CX363" s="78"/>
      <c r="CY363" s="78"/>
      <c r="CZ363" s="78"/>
      <c r="DA363" s="78"/>
      <c r="DB363" s="78"/>
      <c r="DC363" s="78"/>
      <c r="DD363" s="78"/>
      <c r="DE363" s="78"/>
      <c r="DF363" s="78"/>
      <c r="DG363" s="78"/>
      <c r="DH363" s="78"/>
      <c r="DI363" s="78"/>
      <c r="DJ363" s="78"/>
      <c r="DK363" s="78"/>
      <c r="DL363" s="78"/>
      <c r="DM363" s="78"/>
      <c r="DN363" s="78"/>
      <c r="DO363" s="78"/>
      <c r="DP363" s="78"/>
      <c r="DQ363" s="78"/>
      <c r="DR363" s="78"/>
      <c r="DS363" s="78"/>
      <c r="DT363" s="78"/>
      <c r="DU363" s="78"/>
      <c r="DV363" s="78"/>
      <c r="DW363" s="78"/>
      <c r="DX363" s="78"/>
      <c r="DY363" s="78"/>
      <c r="DZ363" s="78"/>
      <c r="EA363" s="78"/>
      <c r="EB363" s="78"/>
      <c r="EC363" s="78"/>
      <c r="ED363" s="78"/>
      <c r="EE363" s="78"/>
      <c r="EF363" s="78"/>
      <c r="EG363" s="78"/>
      <c r="EH363" s="78"/>
      <c r="EI363" s="78"/>
      <c r="EJ363" s="78"/>
      <c r="EK363" s="78"/>
      <c r="EL363" s="78"/>
      <c r="EM363" s="78"/>
      <c r="EN363" s="78"/>
      <c r="EO363" s="78"/>
      <c r="EP363" s="78"/>
      <c r="EQ363" s="78"/>
      <c r="ER363" s="78"/>
      <c r="ES363" s="78"/>
      <c r="ET363" s="78"/>
      <c r="EU363" s="78"/>
      <c r="EV363" s="78"/>
      <c r="EW363" s="78"/>
      <c r="EX363" s="78"/>
      <c r="EY363" s="78"/>
      <c r="EZ363" s="78"/>
      <c r="FA363" s="78"/>
      <c r="FB363" s="78"/>
      <c r="FC363" s="78"/>
      <c r="FD363" s="78"/>
      <c r="FE363" s="78"/>
      <c r="FF363" s="78"/>
      <c r="FG363" s="78"/>
      <c r="FH363" s="78"/>
      <c r="FI363" s="78"/>
      <c r="FJ363" s="78"/>
      <c r="FK363" s="78"/>
      <c r="FL363" s="78"/>
      <c r="FM363" s="78"/>
      <c r="FN363" s="78"/>
      <c r="FO363" s="78"/>
      <c r="FP363" s="78"/>
      <c r="FQ363" s="78"/>
      <c r="FR363" s="78"/>
      <c r="FS363" s="78"/>
      <c r="FT363" s="78"/>
      <c r="FU363" s="78"/>
      <c r="FV363" s="78"/>
      <c r="FW363" s="78"/>
      <c r="FX363" s="78"/>
      <c r="FY363" s="78"/>
      <c r="FZ363" s="78"/>
      <c r="GA363" s="78"/>
      <c r="GB363" s="78"/>
      <c r="GC363" s="78"/>
      <c r="GD363" s="78"/>
      <c r="GE363" s="78"/>
      <c r="GF363" s="78"/>
      <c r="GG363" s="78"/>
      <c r="GH363" s="78"/>
      <c r="GI363" s="78"/>
      <c r="GJ363" s="78"/>
      <c r="GK363" s="78"/>
      <c r="GL363" s="78"/>
      <c r="GM363" s="78"/>
      <c r="GN363" s="78"/>
      <c r="GO363" s="78"/>
      <c r="GP363" s="78"/>
      <c r="GQ363" s="78"/>
      <c r="GR363" s="78"/>
      <c r="GS363" s="78"/>
    </row>
    <row r="364" spans="1:201" ht="35.25">
      <c r="A364" s="74">
        <v>70</v>
      </c>
      <c r="B364" s="78"/>
      <c r="C364" s="78"/>
      <c r="D364" s="78"/>
      <c r="E364" s="78"/>
      <c r="F364" s="78"/>
      <c r="G364" s="78"/>
      <c r="H364" s="78"/>
      <c r="I364" s="78"/>
      <c r="J364" s="78"/>
      <c r="K364" s="78"/>
      <c r="L364" s="78"/>
      <c r="M364" s="78"/>
      <c r="N364" s="78"/>
      <c r="O364" s="78"/>
      <c r="P364" s="97"/>
      <c r="Q364" s="78"/>
      <c r="R364" s="78"/>
      <c r="S364" s="78"/>
      <c r="T364" s="78"/>
      <c r="U364" s="78"/>
      <c r="V364" s="78"/>
      <c r="W364" s="78"/>
      <c r="X364" s="78"/>
      <c r="Y364" s="78"/>
      <c r="Z364" s="78"/>
      <c r="AA364" s="78"/>
      <c r="AB364" s="78"/>
      <c r="AC364" s="78"/>
      <c r="AD364" s="78"/>
      <c r="AE364" s="78"/>
      <c r="AF364" s="78"/>
      <c r="AG364" s="78"/>
      <c r="AH364" s="78"/>
      <c r="AI364" s="78"/>
      <c r="AJ364" s="78"/>
      <c r="AK364" s="78"/>
      <c r="AL364" s="78"/>
      <c r="AM364" s="78"/>
      <c r="AN364" s="78"/>
      <c r="AO364" s="78"/>
      <c r="AP364" s="91"/>
      <c r="AQ364" s="88"/>
      <c r="AR364" s="78"/>
      <c r="AS364" s="78"/>
      <c r="AT364" s="78"/>
      <c r="AU364" s="78"/>
      <c r="AV364" s="78"/>
      <c r="AW364" s="97"/>
      <c r="AX364" s="78"/>
      <c r="AY364" s="78"/>
      <c r="AZ364" s="78"/>
      <c r="BA364" s="78"/>
      <c r="BB364" s="78"/>
      <c r="BC364" s="102"/>
      <c r="BD364" s="78"/>
      <c r="BE364" s="78"/>
      <c r="BF364" s="78"/>
      <c r="BG364" s="78"/>
      <c r="BH364" s="78"/>
      <c r="BI364" s="78"/>
      <c r="BJ364" s="78"/>
      <c r="BK364" s="78"/>
      <c r="BL364" s="78"/>
      <c r="BM364" s="78"/>
      <c r="BN364" s="78"/>
      <c r="BO364" s="78">
        <v>110.00000000000001</v>
      </c>
      <c r="BP364" s="78"/>
      <c r="BQ364" s="78"/>
      <c r="BR364" s="78"/>
      <c r="BS364" s="78"/>
      <c r="BT364" s="78"/>
      <c r="BU364" s="78"/>
      <c r="BV364" s="78"/>
      <c r="BW364" s="107"/>
      <c r="BX364" s="78"/>
      <c r="BY364" s="78"/>
      <c r="BZ364" s="78"/>
      <c r="CA364" s="78"/>
      <c r="CB364" s="78"/>
      <c r="CC364" s="78"/>
      <c r="CD364" s="112"/>
      <c r="CE364" s="78"/>
      <c r="CF364" s="78"/>
      <c r="CG364" s="78"/>
      <c r="CH364" s="78"/>
      <c r="CI364" s="78"/>
      <c r="CJ364" s="78"/>
      <c r="CK364" s="117"/>
      <c r="CL364" s="78"/>
      <c r="CM364" s="122"/>
      <c r="CN364" s="78"/>
      <c r="CO364" s="78"/>
      <c r="CP364" s="78"/>
      <c r="CQ364" s="78"/>
      <c r="CR364" s="78"/>
      <c r="CS364" s="78"/>
      <c r="CT364" s="78"/>
      <c r="CU364" s="78"/>
      <c r="CV364" s="78"/>
      <c r="CW364" s="78"/>
      <c r="CX364" s="78"/>
      <c r="CY364" s="78"/>
      <c r="CZ364" s="78"/>
      <c r="DA364" s="78"/>
      <c r="DB364" s="78"/>
      <c r="DC364" s="78"/>
      <c r="DD364" s="78"/>
      <c r="DE364" s="78"/>
      <c r="DF364" s="78"/>
      <c r="DG364" s="78"/>
      <c r="DH364" s="78"/>
      <c r="DI364" s="78"/>
      <c r="DJ364" s="78"/>
      <c r="DK364" s="78"/>
      <c r="DL364" s="78"/>
      <c r="DM364" s="78"/>
      <c r="DN364" s="78"/>
      <c r="DO364" s="78"/>
      <c r="DP364" s="78"/>
      <c r="DQ364" s="78"/>
      <c r="DR364" s="78"/>
      <c r="DS364" s="78"/>
      <c r="DT364" s="78"/>
      <c r="DU364" s="78"/>
      <c r="DV364" s="78"/>
      <c r="DW364" s="78"/>
      <c r="DX364" s="78"/>
      <c r="DY364" s="78"/>
      <c r="DZ364" s="78"/>
      <c r="EA364" s="78"/>
      <c r="EB364" s="78"/>
      <c r="EC364" s="78"/>
      <c r="ED364" s="78"/>
      <c r="EE364" s="78"/>
      <c r="EF364" s="78"/>
      <c r="EG364" s="78"/>
      <c r="EH364" s="78"/>
      <c r="EI364" s="78"/>
      <c r="EJ364" s="78"/>
      <c r="EK364" s="78"/>
      <c r="EL364" s="78"/>
      <c r="EM364" s="78"/>
      <c r="EN364" s="78"/>
      <c r="EO364" s="78"/>
      <c r="EP364" s="78"/>
      <c r="EQ364" s="78"/>
      <c r="ER364" s="78"/>
      <c r="ES364" s="78"/>
      <c r="ET364" s="78"/>
      <c r="EU364" s="78"/>
      <c r="EV364" s="78"/>
      <c r="EW364" s="78"/>
      <c r="EX364" s="78"/>
      <c r="EY364" s="78"/>
      <c r="EZ364" s="78"/>
      <c r="FA364" s="78"/>
      <c r="FB364" s="78"/>
      <c r="FC364" s="78"/>
      <c r="FD364" s="78"/>
      <c r="FE364" s="78"/>
      <c r="FF364" s="78"/>
      <c r="FG364" s="78"/>
      <c r="FH364" s="78"/>
      <c r="FI364" s="78"/>
      <c r="FJ364" s="78"/>
      <c r="FK364" s="78"/>
      <c r="FL364" s="78"/>
      <c r="FM364" s="78"/>
      <c r="FN364" s="78"/>
      <c r="FO364" s="78"/>
      <c r="FP364" s="78"/>
      <c r="FQ364" s="78"/>
      <c r="FR364" s="78"/>
      <c r="FS364" s="78"/>
      <c r="FT364" s="78"/>
      <c r="FU364" s="78"/>
      <c r="FV364" s="78"/>
      <c r="FW364" s="78"/>
      <c r="FX364" s="78"/>
      <c r="FY364" s="78"/>
      <c r="FZ364" s="78"/>
      <c r="GA364" s="78"/>
      <c r="GB364" s="78"/>
      <c r="GC364" s="78"/>
      <c r="GD364" s="78"/>
      <c r="GE364" s="78"/>
      <c r="GF364" s="78"/>
      <c r="GG364" s="78"/>
      <c r="GH364" s="78"/>
      <c r="GI364" s="78"/>
      <c r="GJ364" s="78"/>
      <c r="GK364" s="78"/>
      <c r="GL364" s="78"/>
      <c r="GM364" s="78"/>
      <c r="GN364" s="78"/>
      <c r="GO364" s="78"/>
      <c r="GP364" s="78"/>
      <c r="GQ364" s="78"/>
      <c r="GR364" s="78"/>
      <c r="GS364" s="78"/>
    </row>
    <row r="365" spans="1:201">
      <c r="A365" s="75">
        <v>70</v>
      </c>
      <c r="B365" s="78"/>
      <c r="C365" s="78"/>
      <c r="D365" s="78"/>
      <c r="E365" s="78"/>
      <c r="F365" s="78"/>
      <c r="G365" s="78"/>
      <c r="H365" s="78"/>
      <c r="I365" s="78"/>
      <c r="J365" s="78"/>
      <c r="K365" s="78"/>
      <c r="L365" s="78"/>
      <c r="M365" s="78"/>
      <c r="N365" s="78"/>
      <c r="O365" s="78"/>
      <c r="P365" s="97"/>
      <c r="Q365" s="78"/>
      <c r="R365" s="78"/>
      <c r="S365" s="78"/>
      <c r="T365" s="78"/>
      <c r="U365" s="78"/>
      <c r="V365" s="78"/>
      <c r="W365" s="78"/>
      <c r="X365" s="78"/>
      <c r="Y365" s="78"/>
      <c r="Z365" s="78"/>
      <c r="AA365" s="78"/>
      <c r="AB365" s="78"/>
      <c r="AC365" s="78"/>
      <c r="AD365" s="78"/>
      <c r="AE365" s="78"/>
      <c r="AF365" s="78"/>
      <c r="AG365" s="78"/>
      <c r="AH365" s="78"/>
      <c r="AI365" s="78"/>
      <c r="AJ365" s="78"/>
      <c r="AK365" s="78"/>
      <c r="AL365" s="78"/>
      <c r="AM365" s="78"/>
      <c r="AN365" s="78"/>
      <c r="AO365" s="78"/>
      <c r="AP365" s="91"/>
      <c r="AQ365" s="88"/>
      <c r="AR365" s="78"/>
      <c r="AS365" s="78"/>
      <c r="AT365" s="78"/>
      <c r="AU365" s="78"/>
      <c r="AV365" s="78"/>
      <c r="AW365" s="97"/>
      <c r="AX365" s="78"/>
      <c r="AY365" s="78"/>
      <c r="AZ365" s="78"/>
      <c r="BA365" s="78"/>
      <c r="BB365" s="78"/>
      <c r="BC365" s="102"/>
      <c r="BD365" s="78"/>
      <c r="BE365" s="78"/>
      <c r="BF365" s="78"/>
      <c r="BG365" s="78"/>
      <c r="BH365" s="78"/>
      <c r="BI365" s="78"/>
      <c r="BJ365" s="78"/>
      <c r="BK365" s="78"/>
      <c r="BL365" s="78"/>
      <c r="BM365" s="78"/>
      <c r="BN365" s="78"/>
      <c r="BO365" s="78">
        <v>110.00000000000001</v>
      </c>
      <c r="BP365" s="78"/>
      <c r="BQ365" s="78"/>
      <c r="BR365" s="78"/>
      <c r="BS365" s="78"/>
      <c r="BT365" s="78"/>
      <c r="BU365" s="78"/>
      <c r="BV365" s="78"/>
      <c r="BW365" s="107"/>
      <c r="BX365" s="78"/>
      <c r="BY365" s="78"/>
      <c r="BZ365" s="78"/>
      <c r="CA365" s="78"/>
      <c r="CB365" s="78"/>
      <c r="CC365" s="78"/>
      <c r="CD365" s="112"/>
      <c r="CE365" s="78"/>
      <c r="CF365" s="78"/>
      <c r="CG365" s="78"/>
      <c r="CH365" s="78"/>
      <c r="CI365" s="78"/>
      <c r="CJ365" s="78"/>
      <c r="CK365" s="117"/>
      <c r="CL365" s="78"/>
      <c r="CM365" s="122"/>
      <c r="CN365" s="78"/>
      <c r="CO365" s="78"/>
      <c r="CP365" s="78"/>
      <c r="CQ365" s="78"/>
      <c r="CR365" s="78"/>
      <c r="CS365" s="78"/>
      <c r="CT365" s="78"/>
      <c r="CU365" s="78"/>
      <c r="CV365" s="78"/>
      <c r="CW365" s="78"/>
      <c r="CX365" s="78"/>
      <c r="CY365" s="78"/>
      <c r="CZ365" s="78"/>
      <c r="DA365" s="78"/>
      <c r="DB365" s="78"/>
      <c r="DC365" s="78"/>
      <c r="DD365" s="78"/>
      <c r="DE365" s="78"/>
      <c r="DF365" s="78"/>
      <c r="DG365" s="78"/>
      <c r="DH365" s="78"/>
      <c r="DI365" s="78"/>
      <c r="DJ365" s="78"/>
      <c r="DK365" s="78"/>
      <c r="DL365" s="78"/>
      <c r="DM365" s="78"/>
      <c r="DN365" s="78"/>
      <c r="DO365" s="78"/>
      <c r="DP365" s="78"/>
      <c r="DQ365" s="78"/>
      <c r="DR365" s="78"/>
      <c r="DS365" s="78"/>
      <c r="DT365" s="78"/>
      <c r="DU365" s="78"/>
      <c r="DV365" s="78"/>
      <c r="DW365" s="78"/>
      <c r="DX365" s="78"/>
      <c r="DY365" s="78"/>
      <c r="DZ365" s="78"/>
      <c r="EA365" s="78"/>
      <c r="EB365" s="78"/>
      <c r="EC365" s="78"/>
      <c r="ED365" s="78"/>
      <c r="EE365" s="78"/>
      <c r="EF365" s="78"/>
      <c r="EG365" s="78"/>
      <c r="EH365" s="78"/>
      <c r="EI365" s="78"/>
      <c r="EJ365" s="78"/>
      <c r="EK365" s="78"/>
      <c r="EL365" s="78"/>
      <c r="EM365" s="78"/>
      <c r="EN365" s="78"/>
      <c r="EO365" s="78"/>
      <c r="EP365" s="78"/>
      <c r="EQ365" s="78"/>
      <c r="ER365" s="78"/>
      <c r="ES365" s="78"/>
      <c r="ET365" s="78"/>
      <c r="EU365" s="78"/>
      <c r="EV365" s="78"/>
      <c r="EW365" s="78"/>
      <c r="EX365" s="78"/>
      <c r="EY365" s="78"/>
      <c r="EZ365" s="78"/>
      <c r="FA365" s="78"/>
      <c r="FB365" s="78"/>
      <c r="FC365" s="78"/>
      <c r="FD365" s="78"/>
      <c r="FE365" s="78"/>
      <c r="FF365" s="78"/>
      <c r="FG365" s="78"/>
      <c r="FH365" s="78"/>
      <c r="FI365" s="78"/>
      <c r="FJ365" s="78"/>
      <c r="FK365" s="78"/>
      <c r="FL365" s="78"/>
      <c r="FM365" s="78"/>
      <c r="FN365" s="78"/>
      <c r="FO365" s="78"/>
      <c r="FP365" s="78"/>
      <c r="FQ365" s="78"/>
      <c r="FR365" s="78"/>
      <c r="FS365" s="78"/>
      <c r="FT365" s="78"/>
      <c r="FU365" s="78"/>
      <c r="FV365" s="78"/>
      <c r="FW365" s="78"/>
      <c r="FX365" s="78"/>
      <c r="FY365" s="78"/>
      <c r="FZ365" s="78"/>
      <c r="GA365" s="78"/>
      <c r="GB365" s="78"/>
      <c r="GC365" s="78"/>
      <c r="GD365" s="78"/>
      <c r="GE365" s="78"/>
      <c r="GF365" s="78"/>
      <c r="GG365" s="78"/>
      <c r="GH365" s="78"/>
      <c r="GI365" s="78"/>
      <c r="GJ365" s="78"/>
      <c r="GK365" s="78"/>
      <c r="GL365" s="78"/>
      <c r="GM365" s="78"/>
      <c r="GN365" s="78"/>
      <c r="GO365" s="78"/>
      <c r="GP365" s="78"/>
      <c r="GQ365" s="78"/>
      <c r="GR365" s="78"/>
      <c r="GS365" s="78"/>
    </row>
    <row r="366" spans="1:201" ht="18">
      <c r="A366" s="76" t="s">
        <v>216</v>
      </c>
      <c r="B366" s="78"/>
      <c r="C366" s="78"/>
      <c r="D366" s="78"/>
      <c r="E366" s="78"/>
      <c r="F366" s="78"/>
      <c r="G366" s="78"/>
      <c r="H366" s="78"/>
      <c r="I366" s="78"/>
      <c r="J366" s="78"/>
      <c r="K366" s="78"/>
      <c r="L366" s="78"/>
      <c r="M366" s="78"/>
      <c r="N366" s="78"/>
      <c r="O366" s="78"/>
      <c r="P366" s="97"/>
      <c r="Q366" s="78"/>
      <c r="R366" s="78"/>
      <c r="S366" s="78"/>
      <c r="T366" s="78"/>
      <c r="U366" s="78"/>
      <c r="V366" s="78"/>
      <c r="W366" s="78"/>
      <c r="X366" s="78"/>
      <c r="Y366" s="78"/>
      <c r="Z366" s="78"/>
      <c r="AA366" s="78"/>
      <c r="AB366" s="78"/>
      <c r="AC366" s="78"/>
      <c r="AD366" s="78"/>
      <c r="AE366" s="78"/>
      <c r="AF366" s="78"/>
      <c r="AG366" s="78"/>
      <c r="AH366" s="78"/>
      <c r="AI366" s="78"/>
      <c r="AJ366" s="78"/>
      <c r="AK366" s="78"/>
      <c r="AL366" s="78"/>
      <c r="AM366" s="78"/>
      <c r="AN366" s="78"/>
      <c r="AO366" s="78"/>
      <c r="AP366" s="91"/>
      <c r="AQ366" s="88"/>
      <c r="AR366" s="78"/>
      <c r="AS366" s="78"/>
      <c r="AT366" s="78"/>
      <c r="AU366" s="78"/>
      <c r="AV366" s="78"/>
      <c r="AW366" s="97"/>
      <c r="AX366" s="78"/>
      <c r="AY366" s="78"/>
      <c r="AZ366" s="78"/>
      <c r="BA366" s="78"/>
      <c r="BB366" s="78"/>
      <c r="BC366" s="102"/>
      <c r="BD366" s="78"/>
      <c r="BE366" s="78"/>
      <c r="BF366" s="78"/>
      <c r="BG366" s="78"/>
      <c r="BH366" s="78"/>
      <c r="BI366" s="78"/>
      <c r="BJ366" s="78"/>
      <c r="BK366" s="78"/>
      <c r="BL366" s="78"/>
      <c r="BM366" s="78"/>
      <c r="BN366" s="78"/>
      <c r="BO366" s="78">
        <v>110.00000000000001</v>
      </c>
      <c r="BP366" s="78"/>
      <c r="BQ366" s="78"/>
      <c r="BR366" s="78"/>
      <c r="BS366" s="78"/>
      <c r="BT366" s="78"/>
      <c r="BU366" s="78"/>
      <c r="BV366" s="78"/>
      <c r="BW366" s="107"/>
      <c r="BX366" s="78"/>
      <c r="BY366" s="78"/>
      <c r="BZ366" s="78"/>
      <c r="CA366" s="78"/>
      <c r="CB366" s="78"/>
      <c r="CC366" s="78"/>
      <c r="CD366" s="112"/>
      <c r="CE366" s="78"/>
      <c r="CF366" s="78"/>
      <c r="CG366" s="78"/>
      <c r="CH366" s="78"/>
      <c r="CI366" s="78"/>
      <c r="CJ366" s="78"/>
      <c r="CK366" s="117"/>
      <c r="CL366" s="78"/>
      <c r="CM366" s="122"/>
      <c r="CN366" s="78"/>
      <c r="CO366" s="78"/>
      <c r="CP366" s="78"/>
      <c r="CQ366" s="78"/>
      <c r="CR366" s="78"/>
      <c r="CS366" s="78"/>
      <c r="CT366" s="78"/>
      <c r="CU366" s="78"/>
      <c r="CV366" s="78"/>
      <c r="CW366" s="78"/>
      <c r="CX366" s="78"/>
      <c r="CY366" s="78"/>
      <c r="CZ366" s="78"/>
      <c r="DA366" s="78"/>
      <c r="DB366" s="78"/>
      <c r="DC366" s="78"/>
      <c r="DD366" s="78"/>
      <c r="DE366" s="78"/>
      <c r="DF366" s="78"/>
      <c r="DG366" s="78"/>
      <c r="DH366" s="78"/>
      <c r="DI366" s="78"/>
      <c r="DJ366" s="78"/>
      <c r="DK366" s="78"/>
      <c r="DL366" s="78"/>
      <c r="DM366" s="78"/>
      <c r="DN366" s="78"/>
      <c r="DO366" s="78"/>
      <c r="DP366" s="78"/>
      <c r="DQ366" s="78"/>
      <c r="DR366" s="78"/>
      <c r="DS366" s="78"/>
      <c r="DT366" s="78"/>
      <c r="DU366" s="78"/>
      <c r="DV366" s="78"/>
      <c r="DW366" s="78"/>
      <c r="DX366" s="78"/>
      <c r="DY366" s="78"/>
      <c r="DZ366" s="78"/>
      <c r="EA366" s="78"/>
      <c r="EB366" s="78"/>
      <c r="EC366" s="78"/>
      <c r="ED366" s="78"/>
      <c r="EE366" s="78"/>
      <c r="EF366" s="78"/>
      <c r="EG366" s="78"/>
      <c r="EH366" s="78"/>
      <c r="EI366" s="78"/>
      <c r="EJ366" s="78"/>
      <c r="EK366" s="78"/>
      <c r="EL366" s="78"/>
      <c r="EM366" s="78"/>
      <c r="EN366" s="78"/>
      <c r="EO366" s="78"/>
      <c r="EP366" s="78"/>
      <c r="EQ366" s="78"/>
      <c r="ER366" s="78"/>
      <c r="ES366" s="78"/>
      <c r="ET366" s="78"/>
      <c r="EU366" s="78"/>
      <c r="EV366" s="78"/>
      <c r="EW366" s="78"/>
      <c r="EX366" s="78"/>
      <c r="EY366" s="78"/>
      <c r="EZ366" s="78"/>
      <c r="FA366" s="78"/>
      <c r="FB366" s="78"/>
      <c r="FC366" s="78"/>
      <c r="FD366" s="78"/>
      <c r="FE366" s="78"/>
      <c r="FF366" s="78"/>
      <c r="FG366" s="78"/>
      <c r="FH366" s="78"/>
      <c r="FI366" s="78"/>
      <c r="FJ366" s="78"/>
      <c r="FK366" s="78"/>
      <c r="FL366" s="78"/>
      <c r="FM366" s="78"/>
      <c r="FN366" s="78"/>
      <c r="FO366" s="78"/>
      <c r="FP366" s="78"/>
      <c r="FQ366" s="78"/>
      <c r="FR366" s="78"/>
      <c r="FS366" s="78"/>
      <c r="FT366" s="78"/>
      <c r="FU366" s="78"/>
      <c r="FV366" s="78"/>
      <c r="FW366" s="78"/>
      <c r="FX366" s="78"/>
      <c r="FY366" s="78"/>
      <c r="FZ366" s="78"/>
      <c r="GA366" s="78"/>
      <c r="GB366" s="78"/>
      <c r="GC366" s="78"/>
      <c r="GD366" s="78"/>
      <c r="GE366" s="78"/>
      <c r="GF366" s="78"/>
      <c r="GG366" s="78"/>
      <c r="GH366" s="78"/>
      <c r="GI366" s="78"/>
      <c r="GJ366" s="78"/>
      <c r="GK366" s="78"/>
      <c r="GL366" s="78"/>
      <c r="GM366" s="78"/>
      <c r="GN366" s="78"/>
      <c r="GO366" s="78"/>
      <c r="GP366" s="78"/>
      <c r="GQ366" s="78"/>
      <c r="GR366" s="78"/>
      <c r="GS366" s="78"/>
    </row>
    <row r="367" spans="1:201" ht="35.25">
      <c r="A367" s="74">
        <v>80</v>
      </c>
      <c r="B367" s="78"/>
      <c r="C367" s="78"/>
      <c r="D367" s="78"/>
      <c r="E367" s="78"/>
      <c r="F367" s="78"/>
      <c r="G367" s="78"/>
      <c r="H367" s="78"/>
      <c r="I367" s="78"/>
      <c r="J367" s="78"/>
      <c r="K367" s="78"/>
      <c r="L367" s="78"/>
      <c r="M367" s="78"/>
      <c r="N367" s="78"/>
      <c r="O367" s="78"/>
      <c r="P367" s="97"/>
      <c r="Q367" s="78"/>
      <c r="R367" s="78"/>
      <c r="S367" s="78"/>
      <c r="T367" s="78"/>
      <c r="U367" s="78"/>
      <c r="V367" s="78"/>
      <c r="W367" s="78"/>
      <c r="X367" s="78"/>
      <c r="Y367" s="78"/>
      <c r="Z367" s="78"/>
      <c r="AA367" s="78"/>
      <c r="AB367" s="78"/>
      <c r="AC367" s="78"/>
      <c r="AD367" s="78"/>
      <c r="AE367" s="78"/>
      <c r="AF367" s="78"/>
      <c r="AG367" s="78"/>
      <c r="AH367" s="78"/>
      <c r="AI367" s="78"/>
      <c r="AJ367" s="78"/>
      <c r="AK367" s="78"/>
      <c r="AL367" s="78"/>
      <c r="AM367" s="78"/>
      <c r="AN367" s="78"/>
      <c r="AO367" s="78"/>
      <c r="AP367" s="91"/>
      <c r="AQ367" s="88"/>
      <c r="AR367" s="78"/>
      <c r="AS367" s="78"/>
      <c r="AT367" s="78"/>
      <c r="AU367" s="78"/>
      <c r="AV367" s="78"/>
      <c r="AW367" s="97"/>
      <c r="AX367" s="78"/>
      <c r="AY367" s="78"/>
      <c r="AZ367" s="78"/>
      <c r="BA367" s="78"/>
      <c r="BB367" s="78"/>
      <c r="BC367" s="102"/>
      <c r="BD367" s="78"/>
      <c r="BE367" s="78"/>
      <c r="BF367" s="78"/>
      <c r="BG367" s="78"/>
      <c r="BH367" s="78"/>
      <c r="BI367" s="78"/>
      <c r="BJ367" s="78"/>
      <c r="BK367" s="78"/>
      <c r="BL367" s="78">
        <v>110.00000000000001</v>
      </c>
      <c r="BM367" s="78"/>
      <c r="BN367" s="78"/>
      <c r="BO367" s="78">
        <v>209</v>
      </c>
      <c r="BP367" s="78"/>
      <c r="BQ367" s="78"/>
      <c r="BR367" s="78"/>
      <c r="BS367" s="78"/>
      <c r="BT367" s="78"/>
      <c r="BU367" s="78"/>
      <c r="BV367" s="78"/>
      <c r="BW367" s="107"/>
      <c r="BX367" s="78"/>
      <c r="BY367" s="78"/>
      <c r="BZ367" s="78"/>
      <c r="CA367" s="78"/>
      <c r="CB367" s="78"/>
      <c r="CC367" s="78"/>
      <c r="CD367" s="112"/>
      <c r="CE367" s="78"/>
      <c r="CF367" s="78"/>
      <c r="CG367" s="78"/>
      <c r="CH367" s="78"/>
      <c r="CI367" s="78"/>
      <c r="CJ367" s="78"/>
      <c r="CK367" s="117"/>
      <c r="CL367" s="78"/>
      <c r="CM367" s="122"/>
      <c r="CN367" s="78"/>
      <c r="CO367" s="78"/>
      <c r="CP367" s="78"/>
      <c r="CQ367" s="78"/>
      <c r="CR367" s="78"/>
      <c r="CS367" s="78"/>
      <c r="CT367" s="78"/>
      <c r="CU367" s="78"/>
      <c r="CV367" s="78"/>
      <c r="CW367" s="78"/>
      <c r="CX367" s="78"/>
      <c r="CY367" s="78"/>
      <c r="CZ367" s="78"/>
      <c r="DA367" s="78"/>
      <c r="DB367" s="78"/>
      <c r="DC367" s="78"/>
      <c r="DD367" s="78"/>
      <c r="DE367" s="78"/>
      <c r="DF367" s="78"/>
      <c r="DG367" s="78"/>
      <c r="DH367" s="78"/>
      <c r="DI367" s="78"/>
      <c r="DJ367" s="78"/>
      <c r="DK367" s="78"/>
      <c r="DL367" s="78"/>
      <c r="DM367" s="78"/>
      <c r="DN367" s="78"/>
      <c r="DO367" s="78"/>
      <c r="DP367" s="78"/>
      <c r="DQ367" s="78"/>
      <c r="DR367" s="78"/>
      <c r="DS367" s="78"/>
      <c r="DT367" s="78"/>
      <c r="DU367" s="78"/>
      <c r="DV367" s="78"/>
      <c r="DW367" s="78"/>
      <c r="DX367" s="78"/>
      <c r="DY367" s="78"/>
      <c r="DZ367" s="78"/>
      <c r="EA367" s="78"/>
      <c r="EB367" s="78"/>
      <c r="EC367" s="78"/>
      <c r="ED367" s="78"/>
      <c r="EE367" s="78"/>
      <c r="EF367" s="78"/>
      <c r="EG367" s="78"/>
      <c r="EH367" s="78"/>
      <c r="EI367" s="78"/>
      <c r="EJ367" s="78"/>
      <c r="EK367" s="78"/>
      <c r="EL367" s="78"/>
      <c r="EM367" s="78"/>
      <c r="EN367" s="78"/>
      <c r="EO367" s="78"/>
      <c r="EP367" s="78"/>
      <c r="EQ367" s="78"/>
      <c r="ER367" s="78"/>
      <c r="ES367" s="78"/>
      <c r="ET367" s="78"/>
      <c r="EU367" s="78"/>
      <c r="EV367" s="78"/>
      <c r="EW367" s="78"/>
      <c r="EX367" s="78"/>
      <c r="EY367" s="78"/>
      <c r="EZ367" s="78"/>
      <c r="FA367" s="78"/>
      <c r="FB367" s="78"/>
      <c r="FC367" s="78"/>
      <c r="FD367" s="78"/>
      <c r="FE367" s="78"/>
      <c r="FF367" s="78"/>
      <c r="FG367" s="78"/>
      <c r="FH367" s="78"/>
      <c r="FI367" s="78"/>
      <c r="FJ367" s="78"/>
      <c r="FK367" s="78"/>
      <c r="FL367" s="78"/>
      <c r="FM367" s="78"/>
      <c r="FN367" s="78"/>
      <c r="FO367" s="78"/>
      <c r="FP367" s="78"/>
      <c r="FQ367" s="78"/>
      <c r="FR367" s="78"/>
      <c r="FS367" s="78"/>
      <c r="FT367" s="78"/>
      <c r="FU367" s="78"/>
      <c r="FV367" s="78"/>
      <c r="FW367" s="78"/>
      <c r="FX367" s="78"/>
      <c r="FY367" s="78"/>
      <c r="FZ367" s="78"/>
      <c r="GA367" s="78"/>
      <c r="GB367" s="78"/>
      <c r="GC367" s="78"/>
      <c r="GD367" s="78"/>
      <c r="GE367" s="78"/>
      <c r="GF367" s="78"/>
      <c r="GG367" s="78"/>
      <c r="GH367" s="78"/>
      <c r="GI367" s="78"/>
      <c r="GJ367" s="78"/>
      <c r="GK367" s="78"/>
      <c r="GL367" s="78"/>
      <c r="GM367" s="78"/>
      <c r="GN367" s="78"/>
      <c r="GO367" s="78"/>
      <c r="GP367" s="78"/>
      <c r="GQ367" s="78"/>
      <c r="GR367" s="78"/>
      <c r="GS367" s="78"/>
    </row>
    <row r="368" spans="1:201">
      <c r="A368" s="75">
        <v>80</v>
      </c>
      <c r="B368" s="78"/>
      <c r="C368" s="78"/>
      <c r="D368" s="78"/>
      <c r="E368" s="78"/>
      <c r="F368" s="78"/>
      <c r="G368" s="78"/>
      <c r="H368" s="78"/>
      <c r="I368" s="78"/>
      <c r="J368" s="78"/>
      <c r="K368" s="78"/>
      <c r="L368" s="78"/>
      <c r="M368" s="78"/>
      <c r="N368" s="78"/>
      <c r="O368" s="78"/>
      <c r="P368" s="97"/>
      <c r="Q368" s="78"/>
      <c r="R368" s="78"/>
      <c r="S368" s="78"/>
      <c r="T368" s="78"/>
      <c r="U368" s="78"/>
      <c r="V368" s="78"/>
      <c r="W368" s="78"/>
      <c r="X368" s="78"/>
      <c r="Y368" s="78"/>
      <c r="Z368" s="78"/>
      <c r="AA368" s="78"/>
      <c r="AB368" s="78"/>
      <c r="AC368" s="78"/>
      <c r="AD368" s="78"/>
      <c r="AE368" s="78"/>
      <c r="AF368" s="78"/>
      <c r="AG368" s="78"/>
      <c r="AH368" s="78"/>
      <c r="AI368" s="78"/>
      <c r="AJ368" s="78"/>
      <c r="AK368" s="78"/>
      <c r="AL368" s="78"/>
      <c r="AM368" s="78"/>
      <c r="AN368" s="78"/>
      <c r="AO368" s="78"/>
      <c r="AP368" s="91"/>
      <c r="AQ368" s="88"/>
      <c r="AR368" s="78"/>
      <c r="AS368" s="78"/>
      <c r="AT368" s="78"/>
      <c r="AU368" s="78"/>
      <c r="AV368" s="78"/>
      <c r="AW368" s="97"/>
      <c r="AX368" s="78"/>
      <c r="AY368" s="78"/>
      <c r="AZ368" s="78"/>
      <c r="BA368" s="78"/>
      <c r="BB368" s="78"/>
      <c r="BC368" s="102"/>
      <c r="BD368" s="78"/>
      <c r="BE368" s="78"/>
      <c r="BF368" s="78"/>
      <c r="BG368" s="78"/>
      <c r="BH368" s="78"/>
      <c r="BI368" s="78"/>
      <c r="BJ368" s="78"/>
      <c r="BK368" s="78"/>
      <c r="BL368" s="78">
        <v>110.00000000000001</v>
      </c>
      <c r="BM368" s="78"/>
      <c r="BN368" s="78"/>
      <c r="BO368" s="78">
        <v>100</v>
      </c>
      <c r="BP368" s="78"/>
      <c r="BQ368" s="78"/>
      <c r="BR368" s="78"/>
      <c r="BS368" s="78"/>
      <c r="BT368" s="78"/>
      <c r="BU368" s="78"/>
      <c r="BV368" s="78"/>
      <c r="BW368" s="107"/>
      <c r="BX368" s="78"/>
      <c r="BY368" s="78"/>
      <c r="BZ368" s="78"/>
      <c r="CA368" s="78"/>
      <c r="CB368" s="78"/>
      <c r="CC368" s="78"/>
      <c r="CD368" s="112"/>
      <c r="CE368" s="78"/>
      <c r="CF368" s="78"/>
      <c r="CG368" s="78"/>
      <c r="CH368" s="78"/>
      <c r="CI368" s="78"/>
      <c r="CJ368" s="78"/>
      <c r="CK368" s="117"/>
      <c r="CL368" s="78"/>
      <c r="CM368" s="122"/>
      <c r="CN368" s="78"/>
      <c r="CO368" s="78"/>
      <c r="CP368" s="78"/>
      <c r="CQ368" s="78"/>
      <c r="CR368" s="78"/>
      <c r="CS368" s="78"/>
      <c r="CT368" s="78"/>
      <c r="CU368" s="78"/>
      <c r="CV368" s="78"/>
      <c r="CW368" s="78"/>
      <c r="CX368" s="78"/>
      <c r="CY368" s="78"/>
      <c r="CZ368" s="78"/>
      <c r="DA368" s="78"/>
      <c r="DB368" s="78"/>
      <c r="DC368" s="78"/>
      <c r="DD368" s="78"/>
      <c r="DE368" s="78"/>
      <c r="DF368" s="78"/>
      <c r="DG368" s="78"/>
      <c r="DH368" s="78"/>
      <c r="DI368" s="78"/>
      <c r="DJ368" s="78"/>
      <c r="DK368" s="78"/>
      <c r="DL368" s="78"/>
      <c r="DM368" s="78"/>
      <c r="DN368" s="78"/>
      <c r="DO368" s="78"/>
      <c r="DP368" s="78"/>
      <c r="DQ368" s="78"/>
      <c r="DR368" s="78"/>
      <c r="DS368" s="78"/>
      <c r="DT368" s="78"/>
      <c r="DU368" s="78"/>
      <c r="DV368" s="78"/>
      <c r="DW368" s="78"/>
      <c r="DX368" s="78"/>
      <c r="DY368" s="78"/>
      <c r="DZ368" s="78"/>
      <c r="EA368" s="78"/>
      <c r="EB368" s="78"/>
      <c r="EC368" s="78"/>
      <c r="ED368" s="78"/>
      <c r="EE368" s="78"/>
      <c r="EF368" s="78"/>
      <c r="EG368" s="78"/>
      <c r="EH368" s="78"/>
      <c r="EI368" s="78"/>
      <c r="EJ368" s="78"/>
      <c r="EK368" s="78"/>
      <c r="EL368" s="78"/>
      <c r="EM368" s="78"/>
      <c r="EN368" s="78"/>
      <c r="EO368" s="78"/>
      <c r="EP368" s="78"/>
      <c r="EQ368" s="78"/>
      <c r="ER368" s="78"/>
      <c r="ES368" s="78"/>
      <c r="ET368" s="78"/>
      <c r="EU368" s="78"/>
      <c r="EV368" s="78"/>
      <c r="EW368" s="78"/>
      <c r="EX368" s="78"/>
      <c r="EY368" s="78"/>
      <c r="EZ368" s="78"/>
      <c r="FA368" s="78"/>
      <c r="FB368" s="78"/>
      <c r="FC368" s="78"/>
      <c r="FD368" s="78"/>
      <c r="FE368" s="78"/>
      <c r="FF368" s="78"/>
      <c r="FG368" s="78"/>
      <c r="FH368" s="78"/>
      <c r="FI368" s="78"/>
      <c r="FJ368" s="78"/>
      <c r="FK368" s="78"/>
      <c r="FL368" s="78"/>
      <c r="FM368" s="78"/>
      <c r="FN368" s="78"/>
      <c r="FO368" s="78"/>
      <c r="FP368" s="78"/>
      <c r="FQ368" s="78"/>
      <c r="FR368" s="78"/>
      <c r="FS368" s="78"/>
      <c r="FT368" s="78"/>
      <c r="FU368" s="78"/>
      <c r="FV368" s="78"/>
      <c r="FW368" s="78"/>
      <c r="FX368" s="78"/>
      <c r="FY368" s="78"/>
      <c r="FZ368" s="78"/>
      <c r="GA368" s="78"/>
      <c r="GB368" s="78"/>
      <c r="GC368" s="78"/>
      <c r="GD368" s="78"/>
      <c r="GE368" s="78"/>
      <c r="GF368" s="78"/>
      <c r="GG368" s="78"/>
      <c r="GH368" s="78"/>
      <c r="GI368" s="78"/>
      <c r="GJ368" s="78"/>
      <c r="GK368" s="78"/>
      <c r="GL368" s="78"/>
      <c r="GM368" s="78"/>
      <c r="GN368" s="78"/>
      <c r="GO368" s="78"/>
      <c r="GP368" s="78"/>
      <c r="GQ368" s="78"/>
      <c r="GR368" s="78"/>
      <c r="GS368" s="78"/>
    </row>
    <row r="369" spans="1:201" ht="18">
      <c r="A369" s="76" t="s">
        <v>218</v>
      </c>
      <c r="B369" s="78"/>
      <c r="C369" s="78"/>
      <c r="D369" s="78"/>
      <c r="E369" s="78"/>
      <c r="F369" s="78"/>
      <c r="G369" s="78"/>
      <c r="H369" s="78"/>
      <c r="I369" s="78"/>
      <c r="J369" s="78"/>
      <c r="K369" s="78"/>
      <c r="L369" s="78"/>
      <c r="M369" s="78"/>
      <c r="N369" s="78"/>
      <c r="O369" s="78"/>
      <c r="P369" s="97"/>
      <c r="Q369" s="78"/>
      <c r="R369" s="78"/>
      <c r="S369" s="78"/>
      <c r="T369" s="78"/>
      <c r="U369" s="78"/>
      <c r="V369" s="78"/>
      <c r="W369" s="78"/>
      <c r="X369" s="78"/>
      <c r="Y369" s="78"/>
      <c r="Z369" s="78"/>
      <c r="AA369" s="78"/>
      <c r="AB369" s="78"/>
      <c r="AC369" s="78"/>
      <c r="AD369" s="78"/>
      <c r="AE369" s="78"/>
      <c r="AF369" s="78"/>
      <c r="AG369" s="78"/>
      <c r="AH369" s="78"/>
      <c r="AI369" s="78"/>
      <c r="AJ369" s="78"/>
      <c r="AK369" s="78"/>
      <c r="AL369" s="78"/>
      <c r="AM369" s="78"/>
      <c r="AN369" s="78"/>
      <c r="AO369" s="78"/>
      <c r="AP369" s="91"/>
      <c r="AQ369" s="88"/>
      <c r="AR369" s="78"/>
      <c r="AS369" s="78"/>
      <c r="AT369" s="78"/>
      <c r="AU369" s="78"/>
      <c r="AV369" s="78"/>
      <c r="AW369" s="97"/>
      <c r="AX369" s="78"/>
      <c r="AY369" s="78"/>
      <c r="AZ369" s="78"/>
      <c r="BA369" s="78"/>
      <c r="BB369" s="78"/>
      <c r="BC369" s="102"/>
      <c r="BD369" s="78"/>
      <c r="BE369" s="78"/>
      <c r="BF369" s="78"/>
      <c r="BG369" s="78"/>
      <c r="BH369" s="78"/>
      <c r="BI369" s="78"/>
      <c r="BJ369" s="78"/>
      <c r="BK369" s="78"/>
      <c r="BL369" s="78">
        <v>110.00000000000001</v>
      </c>
      <c r="BM369" s="78"/>
      <c r="BN369" s="78"/>
      <c r="BO369" s="78">
        <v>100</v>
      </c>
      <c r="BP369" s="78"/>
      <c r="BQ369" s="78"/>
      <c r="BR369" s="78"/>
      <c r="BS369" s="78"/>
      <c r="BT369" s="78"/>
      <c r="BU369" s="78"/>
      <c r="BV369" s="78"/>
      <c r="BW369" s="107"/>
      <c r="BX369" s="78"/>
      <c r="BY369" s="78"/>
      <c r="BZ369" s="78"/>
      <c r="CA369" s="78"/>
      <c r="CB369" s="78"/>
      <c r="CC369" s="78"/>
      <c r="CD369" s="112"/>
      <c r="CE369" s="78"/>
      <c r="CF369" s="78"/>
      <c r="CG369" s="78"/>
      <c r="CH369" s="78"/>
      <c r="CI369" s="78"/>
      <c r="CJ369" s="78"/>
      <c r="CK369" s="117"/>
      <c r="CL369" s="78"/>
      <c r="CM369" s="122"/>
      <c r="CN369" s="78"/>
      <c r="CO369" s="78"/>
      <c r="CP369" s="78"/>
      <c r="CQ369" s="78"/>
      <c r="CR369" s="78"/>
      <c r="CS369" s="78"/>
      <c r="CT369" s="78"/>
      <c r="CU369" s="78"/>
      <c r="CV369" s="78"/>
      <c r="CW369" s="78"/>
      <c r="CX369" s="78"/>
      <c r="CY369" s="78"/>
      <c r="CZ369" s="78"/>
      <c r="DA369" s="78"/>
      <c r="DB369" s="78"/>
      <c r="DC369" s="78"/>
      <c r="DD369" s="78"/>
      <c r="DE369" s="78"/>
      <c r="DF369" s="78"/>
      <c r="DG369" s="78"/>
      <c r="DH369" s="78"/>
      <c r="DI369" s="78"/>
      <c r="DJ369" s="78"/>
      <c r="DK369" s="78"/>
      <c r="DL369" s="78"/>
      <c r="DM369" s="78"/>
      <c r="DN369" s="78"/>
      <c r="DO369" s="78"/>
      <c r="DP369" s="78"/>
      <c r="DQ369" s="78"/>
      <c r="DR369" s="78"/>
      <c r="DS369" s="78"/>
      <c r="DT369" s="78"/>
      <c r="DU369" s="78"/>
      <c r="DV369" s="78"/>
      <c r="DW369" s="78"/>
      <c r="DX369" s="78"/>
      <c r="DY369" s="78"/>
      <c r="DZ369" s="78"/>
      <c r="EA369" s="78"/>
      <c r="EB369" s="78"/>
      <c r="EC369" s="78"/>
      <c r="ED369" s="78"/>
      <c r="EE369" s="78"/>
      <c r="EF369" s="78"/>
      <c r="EG369" s="78"/>
      <c r="EH369" s="78"/>
      <c r="EI369" s="78"/>
      <c r="EJ369" s="78"/>
      <c r="EK369" s="78"/>
      <c r="EL369" s="78"/>
      <c r="EM369" s="78"/>
      <c r="EN369" s="78"/>
      <c r="EO369" s="78"/>
      <c r="EP369" s="78"/>
      <c r="EQ369" s="78"/>
      <c r="ER369" s="78"/>
      <c r="ES369" s="78"/>
      <c r="ET369" s="78"/>
      <c r="EU369" s="78"/>
      <c r="EV369" s="78"/>
      <c r="EW369" s="78"/>
      <c r="EX369" s="78"/>
      <c r="EY369" s="78"/>
      <c r="EZ369" s="78"/>
      <c r="FA369" s="78"/>
      <c r="FB369" s="78"/>
      <c r="FC369" s="78"/>
      <c r="FD369" s="78"/>
      <c r="FE369" s="78"/>
      <c r="FF369" s="78"/>
      <c r="FG369" s="78"/>
      <c r="FH369" s="78"/>
      <c r="FI369" s="78"/>
      <c r="FJ369" s="78"/>
      <c r="FK369" s="78"/>
      <c r="FL369" s="78"/>
      <c r="FM369" s="78"/>
      <c r="FN369" s="78"/>
      <c r="FO369" s="78"/>
      <c r="FP369" s="78"/>
      <c r="FQ369" s="78"/>
      <c r="FR369" s="78"/>
      <c r="FS369" s="78"/>
      <c r="FT369" s="78"/>
      <c r="FU369" s="78"/>
      <c r="FV369" s="78"/>
      <c r="FW369" s="78"/>
      <c r="FX369" s="78"/>
      <c r="FY369" s="78"/>
      <c r="FZ369" s="78"/>
      <c r="GA369" s="78"/>
      <c r="GB369" s="78"/>
      <c r="GC369" s="78"/>
      <c r="GD369" s="78"/>
      <c r="GE369" s="78"/>
      <c r="GF369" s="78"/>
      <c r="GG369" s="78"/>
      <c r="GH369" s="78"/>
      <c r="GI369" s="78"/>
      <c r="GJ369" s="78"/>
      <c r="GK369" s="78"/>
      <c r="GL369" s="78"/>
      <c r="GM369" s="78"/>
      <c r="GN369" s="78"/>
      <c r="GO369" s="78"/>
      <c r="GP369" s="78"/>
      <c r="GQ369" s="78"/>
      <c r="GR369" s="78"/>
      <c r="GS369" s="78"/>
    </row>
    <row r="370" spans="1:201">
      <c r="A370" s="75">
        <v>88</v>
      </c>
      <c r="B370" s="78"/>
      <c r="C370" s="78"/>
      <c r="D370" s="78"/>
      <c r="E370" s="78"/>
      <c r="F370" s="78"/>
      <c r="G370" s="78"/>
      <c r="H370" s="78"/>
      <c r="I370" s="78"/>
      <c r="J370" s="78"/>
      <c r="K370" s="78"/>
      <c r="L370" s="78"/>
      <c r="M370" s="78"/>
      <c r="N370" s="78"/>
      <c r="O370" s="78"/>
      <c r="P370" s="97"/>
      <c r="Q370" s="78"/>
      <c r="R370" s="78"/>
      <c r="S370" s="78"/>
      <c r="T370" s="78"/>
      <c r="U370" s="78"/>
      <c r="V370" s="78"/>
      <c r="W370" s="78"/>
      <c r="X370" s="78"/>
      <c r="Y370" s="78"/>
      <c r="Z370" s="78"/>
      <c r="AA370" s="78"/>
      <c r="AB370" s="78"/>
      <c r="AC370" s="78"/>
      <c r="AD370" s="78"/>
      <c r="AE370" s="78"/>
      <c r="AF370" s="78"/>
      <c r="AG370" s="78"/>
      <c r="AH370" s="78"/>
      <c r="AI370" s="78"/>
      <c r="AJ370" s="78"/>
      <c r="AK370" s="78"/>
      <c r="AL370" s="78"/>
      <c r="AM370" s="78"/>
      <c r="AN370" s="78"/>
      <c r="AO370" s="78"/>
      <c r="AP370" s="91"/>
      <c r="AQ370" s="88"/>
      <c r="AR370" s="78"/>
      <c r="AS370" s="78"/>
      <c r="AT370" s="78"/>
      <c r="AU370" s="78"/>
      <c r="AV370" s="78"/>
      <c r="AW370" s="97"/>
      <c r="AX370" s="78"/>
      <c r="AY370" s="78"/>
      <c r="AZ370" s="78"/>
      <c r="BA370" s="78"/>
      <c r="BB370" s="78"/>
      <c r="BC370" s="102"/>
      <c r="BD370" s="78"/>
      <c r="BE370" s="78"/>
      <c r="BF370" s="78"/>
      <c r="BG370" s="78"/>
      <c r="BH370" s="78"/>
      <c r="BI370" s="78"/>
      <c r="BJ370" s="78"/>
      <c r="BK370" s="78"/>
      <c r="BL370" s="78"/>
      <c r="BM370" s="78"/>
      <c r="BN370" s="78"/>
      <c r="BO370" s="78">
        <v>109.00000000000001</v>
      </c>
      <c r="BP370" s="78"/>
      <c r="BQ370" s="78"/>
      <c r="BR370" s="78"/>
      <c r="BS370" s="78"/>
      <c r="BT370" s="78"/>
      <c r="BU370" s="78"/>
      <c r="BV370" s="78"/>
      <c r="BW370" s="107"/>
      <c r="BX370" s="78"/>
      <c r="BY370" s="78"/>
      <c r="BZ370" s="78"/>
      <c r="CA370" s="78"/>
      <c r="CB370" s="78"/>
      <c r="CC370" s="78"/>
      <c r="CD370" s="112"/>
      <c r="CE370" s="78"/>
      <c r="CF370" s="78"/>
      <c r="CG370" s="78"/>
      <c r="CH370" s="78"/>
      <c r="CI370" s="78"/>
      <c r="CJ370" s="78"/>
      <c r="CK370" s="117"/>
      <c r="CL370" s="78"/>
      <c r="CM370" s="122"/>
      <c r="CN370" s="78"/>
      <c r="CO370" s="78"/>
      <c r="CP370" s="78"/>
      <c r="CQ370" s="78"/>
      <c r="CR370" s="78"/>
      <c r="CS370" s="78"/>
      <c r="CT370" s="78"/>
      <c r="CU370" s="78"/>
      <c r="CV370" s="78"/>
      <c r="CW370" s="78"/>
      <c r="CX370" s="78"/>
      <c r="CY370" s="78"/>
      <c r="CZ370" s="78"/>
      <c r="DA370" s="78"/>
      <c r="DB370" s="78"/>
      <c r="DC370" s="78"/>
      <c r="DD370" s="78"/>
      <c r="DE370" s="78"/>
      <c r="DF370" s="78"/>
      <c r="DG370" s="78"/>
      <c r="DH370" s="78"/>
      <c r="DI370" s="78"/>
      <c r="DJ370" s="78"/>
      <c r="DK370" s="78"/>
      <c r="DL370" s="78"/>
      <c r="DM370" s="78"/>
      <c r="DN370" s="78"/>
      <c r="DO370" s="78"/>
      <c r="DP370" s="78"/>
      <c r="DQ370" s="78"/>
      <c r="DR370" s="78"/>
      <c r="DS370" s="78"/>
      <c r="DT370" s="78"/>
      <c r="DU370" s="78"/>
      <c r="DV370" s="78"/>
      <c r="DW370" s="78"/>
      <c r="DX370" s="78"/>
      <c r="DY370" s="78"/>
      <c r="DZ370" s="78"/>
      <c r="EA370" s="78"/>
      <c r="EB370" s="78"/>
      <c r="EC370" s="78"/>
      <c r="ED370" s="78"/>
      <c r="EE370" s="78"/>
      <c r="EF370" s="78"/>
      <c r="EG370" s="78"/>
      <c r="EH370" s="78"/>
      <c r="EI370" s="78"/>
      <c r="EJ370" s="78"/>
      <c r="EK370" s="78"/>
      <c r="EL370" s="78"/>
      <c r="EM370" s="78"/>
      <c r="EN370" s="78"/>
      <c r="EO370" s="78"/>
      <c r="EP370" s="78"/>
      <c r="EQ370" s="78"/>
      <c r="ER370" s="78"/>
      <c r="ES370" s="78"/>
      <c r="ET370" s="78"/>
      <c r="EU370" s="78"/>
      <c r="EV370" s="78"/>
      <c r="EW370" s="78"/>
      <c r="EX370" s="78"/>
      <c r="EY370" s="78"/>
      <c r="EZ370" s="78"/>
      <c r="FA370" s="78"/>
      <c r="FB370" s="78"/>
      <c r="FC370" s="78"/>
      <c r="FD370" s="78"/>
      <c r="FE370" s="78"/>
      <c r="FF370" s="78"/>
      <c r="FG370" s="78"/>
      <c r="FH370" s="78"/>
      <c r="FI370" s="78"/>
      <c r="FJ370" s="78"/>
      <c r="FK370" s="78"/>
      <c r="FL370" s="78"/>
      <c r="FM370" s="78"/>
      <c r="FN370" s="78"/>
      <c r="FO370" s="78"/>
      <c r="FP370" s="78"/>
      <c r="FQ370" s="78"/>
      <c r="FR370" s="78"/>
      <c r="FS370" s="78"/>
      <c r="FT370" s="78"/>
      <c r="FU370" s="78"/>
      <c r="FV370" s="78"/>
      <c r="FW370" s="78"/>
      <c r="FX370" s="78"/>
      <c r="FY370" s="78"/>
      <c r="FZ370" s="78"/>
      <c r="GA370" s="78"/>
      <c r="GB370" s="78"/>
      <c r="GC370" s="78"/>
      <c r="GD370" s="78"/>
      <c r="GE370" s="78"/>
      <c r="GF370" s="78"/>
      <c r="GG370" s="78"/>
      <c r="GH370" s="78"/>
      <c r="GI370" s="78"/>
      <c r="GJ370" s="78"/>
      <c r="GK370" s="78"/>
      <c r="GL370" s="78"/>
      <c r="GM370" s="78"/>
      <c r="GN370" s="78"/>
      <c r="GO370" s="78"/>
      <c r="GP370" s="78"/>
      <c r="GQ370" s="78"/>
      <c r="GR370" s="78"/>
      <c r="GS370" s="78"/>
    </row>
    <row r="371" spans="1:201" ht="18">
      <c r="A371" s="76" t="s">
        <v>210</v>
      </c>
      <c r="B371" s="78"/>
      <c r="C371" s="78"/>
      <c r="D371" s="78"/>
      <c r="E371" s="78"/>
      <c r="F371" s="78"/>
      <c r="G371" s="78"/>
      <c r="H371" s="78"/>
      <c r="I371" s="78"/>
      <c r="J371" s="78"/>
      <c r="K371" s="78"/>
      <c r="L371" s="78"/>
      <c r="M371" s="78"/>
      <c r="N371" s="78"/>
      <c r="O371" s="78"/>
      <c r="P371" s="97"/>
      <c r="Q371" s="78"/>
      <c r="R371" s="78"/>
      <c r="S371" s="78"/>
      <c r="T371" s="78"/>
      <c r="U371" s="78"/>
      <c r="V371" s="78"/>
      <c r="W371" s="78"/>
      <c r="X371" s="78"/>
      <c r="Y371" s="78"/>
      <c r="Z371" s="78"/>
      <c r="AA371" s="78"/>
      <c r="AB371" s="78"/>
      <c r="AC371" s="78"/>
      <c r="AD371" s="78"/>
      <c r="AE371" s="78"/>
      <c r="AF371" s="78"/>
      <c r="AG371" s="78"/>
      <c r="AH371" s="78"/>
      <c r="AI371" s="78"/>
      <c r="AJ371" s="78"/>
      <c r="AK371" s="78"/>
      <c r="AL371" s="78"/>
      <c r="AM371" s="78"/>
      <c r="AN371" s="78"/>
      <c r="AO371" s="78"/>
      <c r="AP371" s="91"/>
      <c r="AQ371" s="88"/>
      <c r="AR371" s="78"/>
      <c r="AS371" s="78"/>
      <c r="AT371" s="78"/>
      <c r="AU371" s="78"/>
      <c r="AV371" s="78"/>
      <c r="AW371" s="97"/>
      <c r="AX371" s="78"/>
      <c r="AY371" s="78"/>
      <c r="AZ371" s="78"/>
      <c r="BA371" s="78"/>
      <c r="BB371" s="78"/>
      <c r="BC371" s="102"/>
      <c r="BD371" s="78"/>
      <c r="BE371" s="78"/>
      <c r="BF371" s="78"/>
      <c r="BG371" s="78"/>
      <c r="BH371" s="78"/>
      <c r="BI371" s="78"/>
      <c r="BJ371" s="78"/>
      <c r="BK371" s="78"/>
      <c r="BL371" s="78"/>
      <c r="BM371" s="78"/>
      <c r="BN371" s="78"/>
      <c r="BO371" s="78">
        <v>109.00000000000001</v>
      </c>
      <c r="BP371" s="78"/>
      <c r="BQ371" s="78"/>
      <c r="BR371" s="78"/>
      <c r="BS371" s="78"/>
      <c r="BT371" s="78"/>
      <c r="BU371" s="78"/>
      <c r="BV371" s="78"/>
      <c r="BW371" s="107"/>
      <c r="BX371" s="78"/>
      <c r="BY371" s="78"/>
      <c r="BZ371" s="78"/>
      <c r="CA371" s="78"/>
      <c r="CB371" s="78"/>
      <c r="CC371" s="78"/>
      <c r="CD371" s="112"/>
      <c r="CE371" s="78"/>
      <c r="CF371" s="78"/>
      <c r="CG371" s="78"/>
      <c r="CH371" s="78"/>
      <c r="CI371" s="78"/>
      <c r="CJ371" s="78"/>
      <c r="CK371" s="117"/>
      <c r="CL371" s="78"/>
      <c r="CM371" s="122"/>
      <c r="CN371" s="78"/>
      <c r="CO371" s="78"/>
      <c r="CP371" s="78"/>
      <c r="CQ371" s="78"/>
      <c r="CR371" s="78"/>
      <c r="CS371" s="78"/>
      <c r="CT371" s="78"/>
      <c r="CU371" s="78"/>
      <c r="CV371" s="78"/>
      <c r="CW371" s="78"/>
      <c r="CX371" s="78"/>
      <c r="CY371" s="78"/>
      <c r="CZ371" s="78"/>
      <c r="DA371" s="78"/>
      <c r="DB371" s="78"/>
      <c r="DC371" s="78"/>
      <c r="DD371" s="78"/>
      <c r="DE371" s="78"/>
      <c r="DF371" s="78"/>
      <c r="DG371" s="78"/>
      <c r="DH371" s="78"/>
      <c r="DI371" s="78"/>
      <c r="DJ371" s="78"/>
      <c r="DK371" s="78"/>
      <c r="DL371" s="78"/>
      <c r="DM371" s="78"/>
      <c r="DN371" s="78"/>
      <c r="DO371" s="78"/>
      <c r="DP371" s="78"/>
      <c r="DQ371" s="78"/>
      <c r="DR371" s="78"/>
      <c r="DS371" s="78"/>
      <c r="DT371" s="78"/>
      <c r="DU371" s="78"/>
      <c r="DV371" s="78"/>
      <c r="DW371" s="78"/>
      <c r="DX371" s="78"/>
      <c r="DY371" s="78"/>
      <c r="DZ371" s="78"/>
      <c r="EA371" s="78"/>
      <c r="EB371" s="78"/>
      <c r="EC371" s="78"/>
      <c r="ED371" s="78"/>
      <c r="EE371" s="78"/>
      <c r="EF371" s="78"/>
      <c r="EG371" s="78"/>
      <c r="EH371" s="78"/>
      <c r="EI371" s="78"/>
      <c r="EJ371" s="78"/>
      <c r="EK371" s="78"/>
      <c r="EL371" s="78"/>
      <c r="EM371" s="78"/>
      <c r="EN371" s="78"/>
      <c r="EO371" s="78"/>
      <c r="EP371" s="78"/>
      <c r="EQ371" s="78"/>
      <c r="ER371" s="78"/>
      <c r="ES371" s="78"/>
      <c r="ET371" s="78"/>
      <c r="EU371" s="78"/>
      <c r="EV371" s="78"/>
      <c r="EW371" s="78"/>
      <c r="EX371" s="78"/>
      <c r="EY371" s="78"/>
      <c r="EZ371" s="78"/>
      <c r="FA371" s="78"/>
      <c r="FB371" s="78"/>
      <c r="FC371" s="78"/>
      <c r="FD371" s="78"/>
      <c r="FE371" s="78"/>
      <c r="FF371" s="78"/>
      <c r="FG371" s="78"/>
      <c r="FH371" s="78"/>
      <c r="FI371" s="78"/>
      <c r="FJ371" s="78"/>
      <c r="FK371" s="78"/>
      <c r="FL371" s="78"/>
      <c r="FM371" s="78"/>
      <c r="FN371" s="78"/>
      <c r="FO371" s="78"/>
      <c r="FP371" s="78"/>
      <c r="FQ371" s="78"/>
      <c r="FR371" s="78"/>
      <c r="FS371" s="78"/>
      <c r="FT371" s="78"/>
      <c r="FU371" s="78"/>
      <c r="FV371" s="78"/>
      <c r="FW371" s="78"/>
      <c r="FX371" s="78"/>
      <c r="FY371" s="78"/>
      <c r="FZ371" s="78"/>
      <c r="GA371" s="78"/>
      <c r="GB371" s="78"/>
      <c r="GC371" s="78"/>
      <c r="GD371" s="78"/>
      <c r="GE371" s="78"/>
      <c r="GF371" s="78"/>
      <c r="GG371" s="78"/>
      <c r="GH371" s="78"/>
      <c r="GI371" s="78"/>
      <c r="GJ371" s="78"/>
      <c r="GK371" s="78"/>
      <c r="GL371" s="78"/>
      <c r="GM371" s="78"/>
      <c r="GN371" s="78"/>
      <c r="GO371" s="78"/>
      <c r="GP371" s="78"/>
      <c r="GQ371" s="78"/>
      <c r="GR371" s="78"/>
      <c r="GS371" s="78"/>
    </row>
    <row r="372" spans="1:201" ht="35.25">
      <c r="A372" s="73" t="s">
        <v>819</v>
      </c>
      <c r="B372" s="78"/>
      <c r="C372" s="78"/>
      <c r="D372" s="78"/>
      <c r="E372" s="78"/>
      <c r="F372" s="78"/>
      <c r="G372" s="78"/>
      <c r="H372" s="78"/>
      <c r="I372" s="78"/>
      <c r="J372" s="78"/>
      <c r="K372" s="78"/>
      <c r="L372" s="78"/>
      <c r="M372" s="78"/>
      <c r="N372" s="78"/>
      <c r="O372" s="78"/>
      <c r="P372" s="97"/>
      <c r="Q372" s="78"/>
      <c r="R372" s="78"/>
      <c r="S372" s="78"/>
      <c r="T372" s="78"/>
      <c r="U372" s="78"/>
      <c r="V372" s="78"/>
      <c r="W372" s="78"/>
      <c r="X372" s="78"/>
      <c r="Y372" s="78"/>
      <c r="Z372" s="78"/>
      <c r="AA372" s="78"/>
      <c r="AB372" s="78"/>
      <c r="AC372" s="78"/>
      <c r="AD372" s="78"/>
      <c r="AE372" s="78"/>
      <c r="AF372" s="78"/>
      <c r="AG372" s="78"/>
      <c r="AH372" s="78"/>
      <c r="AI372" s="78"/>
      <c r="AJ372" s="78"/>
      <c r="AK372" s="78"/>
      <c r="AL372" s="78"/>
      <c r="AM372" s="78"/>
      <c r="AN372" s="78"/>
      <c r="AO372" s="78"/>
      <c r="AP372" s="91"/>
      <c r="AQ372" s="88"/>
      <c r="AR372" s="78"/>
      <c r="AS372" s="78"/>
      <c r="AT372" s="78"/>
      <c r="AU372" s="78"/>
      <c r="AV372" s="78"/>
      <c r="AW372" s="97"/>
      <c r="AX372" s="78"/>
      <c r="AY372" s="78"/>
      <c r="AZ372" s="78"/>
      <c r="BA372" s="78"/>
      <c r="BB372" s="78"/>
      <c r="BC372" s="102"/>
      <c r="BD372" s="78"/>
      <c r="BE372" s="78"/>
      <c r="BF372" s="78"/>
      <c r="BG372" s="78"/>
      <c r="BH372" s="78"/>
      <c r="BI372" s="78"/>
      <c r="BJ372" s="78"/>
      <c r="BK372" s="78"/>
      <c r="BL372" s="78"/>
      <c r="BM372" s="78"/>
      <c r="BN372" s="78"/>
      <c r="BO372" s="78"/>
      <c r="BP372" s="78"/>
      <c r="BQ372" s="78"/>
      <c r="BR372" s="78"/>
      <c r="BS372" s="78"/>
      <c r="BT372" s="78"/>
      <c r="BU372" s="78"/>
      <c r="BV372" s="78"/>
      <c r="BW372" s="107"/>
      <c r="BX372" s="78"/>
      <c r="BY372" s="78"/>
      <c r="BZ372" s="78"/>
      <c r="CA372" s="78"/>
      <c r="CB372" s="78"/>
      <c r="CC372" s="78"/>
      <c r="CD372" s="112"/>
      <c r="CE372" s="78"/>
      <c r="CF372" s="78"/>
      <c r="CG372" s="78"/>
      <c r="CH372" s="78"/>
      <c r="CI372" s="78"/>
      <c r="CJ372" s="78"/>
      <c r="CK372" s="117"/>
      <c r="CL372" s="78"/>
      <c r="CM372" s="122"/>
      <c r="CN372" s="78"/>
      <c r="CO372" s="78"/>
      <c r="CP372" s="78"/>
      <c r="CQ372" s="78"/>
      <c r="CR372" s="78"/>
      <c r="CS372" s="78"/>
      <c r="CT372" s="78"/>
      <c r="CU372" s="78"/>
      <c r="CV372" s="78"/>
      <c r="CW372" s="78"/>
      <c r="CX372" s="78"/>
      <c r="CY372" s="78"/>
      <c r="CZ372" s="78"/>
      <c r="DA372" s="78"/>
      <c r="DB372" s="78"/>
      <c r="DC372" s="78"/>
      <c r="DD372" s="78"/>
      <c r="DE372" s="78"/>
      <c r="DF372" s="78"/>
      <c r="DG372" s="78"/>
      <c r="DH372" s="78"/>
      <c r="DI372" s="78"/>
      <c r="DJ372" s="78"/>
      <c r="DK372" s="78"/>
      <c r="DL372" s="78"/>
      <c r="DM372" s="78"/>
      <c r="DN372" s="78"/>
      <c r="DO372" s="78"/>
      <c r="DP372" s="78"/>
      <c r="DQ372" s="78"/>
      <c r="DR372" s="78"/>
      <c r="DS372" s="78"/>
      <c r="DT372" s="78"/>
      <c r="DU372" s="78"/>
      <c r="DV372" s="78"/>
      <c r="DW372" s="78"/>
      <c r="DX372" s="78"/>
      <c r="DY372" s="78"/>
      <c r="DZ372" s="78"/>
      <c r="EA372" s="78"/>
      <c r="EB372" s="78"/>
      <c r="EC372" s="78"/>
      <c r="ED372" s="78"/>
      <c r="EE372" s="78"/>
      <c r="EF372" s="78"/>
      <c r="EG372" s="78"/>
      <c r="EH372" s="78"/>
      <c r="EI372" s="78"/>
      <c r="EJ372" s="78"/>
      <c r="EK372" s="78"/>
      <c r="EL372" s="78"/>
      <c r="EM372" s="78"/>
      <c r="EN372" s="78"/>
      <c r="EO372" s="78"/>
      <c r="EP372" s="78"/>
      <c r="EQ372" s="78"/>
      <c r="ER372" s="78"/>
      <c r="ES372" s="78"/>
      <c r="ET372" s="78"/>
      <c r="EU372" s="78"/>
      <c r="EV372" s="78"/>
      <c r="EW372" s="78"/>
      <c r="EX372" s="78"/>
      <c r="EY372" s="78"/>
      <c r="EZ372" s="78"/>
      <c r="FA372" s="78"/>
      <c r="FB372" s="78"/>
      <c r="FC372" s="78"/>
      <c r="FD372" s="78"/>
      <c r="FE372" s="78"/>
      <c r="FF372" s="78"/>
      <c r="FG372" s="78"/>
      <c r="FH372" s="78"/>
      <c r="FI372" s="78"/>
      <c r="FJ372" s="78"/>
      <c r="FK372" s="78"/>
      <c r="FL372" s="78"/>
      <c r="FM372" s="78"/>
      <c r="FN372" s="78"/>
      <c r="FO372" s="78"/>
      <c r="FP372" s="78"/>
      <c r="FQ372" s="78"/>
      <c r="FR372" s="78"/>
      <c r="FS372" s="78"/>
      <c r="FT372" s="78"/>
      <c r="FU372" s="78"/>
      <c r="FV372" s="78"/>
      <c r="FW372" s="78"/>
      <c r="FX372" s="78"/>
      <c r="FY372" s="78"/>
      <c r="FZ372" s="78"/>
      <c r="GA372" s="78"/>
      <c r="GB372" s="78"/>
      <c r="GC372" s="78"/>
      <c r="GD372" s="78"/>
      <c r="GE372" s="78"/>
      <c r="GF372" s="78"/>
      <c r="GG372" s="78"/>
      <c r="GH372" s="78"/>
      <c r="GI372" s="78"/>
      <c r="GJ372" s="78"/>
      <c r="GK372" s="78"/>
      <c r="GL372" s="78"/>
      <c r="GM372" s="78"/>
      <c r="GN372" s="78"/>
      <c r="GO372" s="78"/>
      <c r="GP372" s="78"/>
      <c r="GQ372" s="78"/>
      <c r="GR372" s="78"/>
      <c r="GS372" s="78"/>
    </row>
    <row r="373" spans="1:201" ht="35.25">
      <c r="A373" s="74">
        <v>80</v>
      </c>
      <c r="B373" s="78"/>
      <c r="C373" s="78"/>
      <c r="D373" s="78"/>
      <c r="E373" s="78"/>
      <c r="F373" s="78"/>
      <c r="G373" s="78"/>
      <c r="H373" s="78"/>
      <c r="I373" s="78"/>
      <c r="J373" s="78"/>
      <c r="K373" s="78"/>
      <c r="L373" s="78"/>
      <c r="M373" s="78"/>
      <c r="N373" s="78"/>
      <c r="O373" s="78"/>
      <c r="P373" s="97"/>
      <c r="Q373" s="78"/>
      <c r="R373" s="78"/>
      <c r="S373" s="78"/>
      <c r="T373" s="78"/>
      <c r="U373" s="78"/>
      <c r="V373" s="78"/>
      <c r="W373" s="78"/>
      <c r="X373" s="78"/>
      <c r="Y373" s="78"/>
      <c r="Z373" s="78"/>
      <c r="AA373" s="78"/>
      <c r="AB373" s="78"/>
      <c r="AC373" s="78"/>
      <c r="AD373" s="78"/>
      <c r="AE373" s="78"/>
      <c r="AF373" s="78"/>
      <c r="AG373" s="78"/>
      <c r="AH373" s="78"/>
      <c r="AI373" s="78"/>
      <c r="AJ373" s="78"/>
      <c r="AK373" s="78"/>
      <c r="AL373" s="78"/>
      <c r="AM373" s="78"/>
      <c r="AN373" s="78"/>
      <c r="AO373" s="78"/>
      <c r="AP373" s="91"/>
      <c r="AQ373" s="88"/>
      <c r="AR373" s="78"/>
      <c r="AS373" s="78"/>
      <c r="AT373" s="78"/>
      <c r="AU373" s="78"/>
      <c r="AV373" s="78"/>
      <c r="AW373" s="97"/>
      <c r="AX373" s="78"/>
      <c r="AY373" s="78"/>
      <c r="AZ373" s="78"/>
      <c r="BA373" s="78"/>
      <c r="BB373" s="78"/>
      <c r="BC373" s="102"/>
      <c r="BD373" s="78"/>
      <c r="BE373" s="78"/>
      <c r="BF373" s="78"/>
      <c r="BG373" s="78"/>
      <c r="BH373" s="78"/>
      <c r="BI373" s="78"/>
      <c r="BJ373" s="78"/>
      <c r="BK373" s="78"/>
      <c r="BL373" s="78"/>
      <c r="BM373" s="78"/>
      <c r="BN373" s="78"/>
      <c r="BO373" s="78">
        <v>60</v>
      </c>
      <c r="BP373" s="78"/>
      <c r="BQ373" s="78"/>
      <c r="BR373" s="78"/>
      <c r="BS373" s="78"/>
      <c r="BT373" s="78"/>
      <c r="BU373" s="78"/>
      <c r="BV373" s="78"/>
      <c r="BW373" s="107"/>
      <c r="BX373" s="78"/>
      <c r="BY373" s="78"/>
      <c r="BZ373" s="78"/>
      <c r="CA373" s="78"/>
      <c r="CB373" s="78"/>
      <c r="CC373" s="78"/>
      <c r="CD373" s="112"/>
      <c r="CE373" s="78"/>
      <c r="CF373" s="78"/>
      <c r="CG373" s="78"/>
      <c r="CH373" s="78"/>
      <c r="CI373" s="78"/>
      <c r="CJ373" s="78"/>
      <c r="CK373" s="117"/>
      <c r="CL373" s="78"/>
      <c r="CM373" s="122"/>
      <c r="CN373" s="78"/>
      <c r="CO373" s="78"/>
      <c r="CP373" s="78"/>
      <c r="CQ373" s="78"/>
      <c r="CR373" s="78"/>
      <c r="CS373" s="78"/>
      <c r="CT373" s="78"/>
      <c r="CU373" s="78"/>
      <c r="CV373" s="78"/>
      <c r="CW373" s="78"/>
      <c r="CX373" s="78"/>
      <c r="CY373" s="78"/>
      <c r="CZ373" s="78"/>
      <c r="DA373" s="78"/>
      <c r="DB373" s="78"/>
      <c r="DC373" s="78"/>
      <c r="DD373" s="78"/>
      <c r="DE373" s="78"/>
      <c r="DF373" s="78"/>
      <c r="DG373" s="78"/>
      <c r="DH373" s="78"/>
      <c r="DI373" s="78"/>
      <c r="DJ373" s="78"/>
      <c r="DK373" s="78"/>
      <c r="DL373" s="78"/>
      <c r="DM373" s="78"/>
      <c r="DN373" s="78"/>
      <c r="DO373" s="78"/>
      <c r="DP373" s="78"/>
      <c r="DQ373" s="78"/>
      <c r="DR373" s="78"/>
      <c r="DS373" s="78"/>
      <c r="DT373" s="78"/>
      <c r="DU373" s="78"/>
      <c r="DV373" s="78"/>
      <c r="DW373" s="78"/>
      <c r="DX373" s="78"/>
      <c r="DY373" s="78"/>
      <c r="DZ373" s="78"/>
      <c r="EA373" s="78"/>
      <c r="EB373" s="78"/>
      <c r="EC373" s="78"/>
      <c r="ED373" s="78"/>
      <c r="EE373" s="78"/>
      <c r="EF373" s="78"/>
      <c r="EG373" s="78"/>
      <c r="EH373" s="78"/>
      <c r="EI373" s="78"/>
      <c r="EJ373" s="78"/>
      <c r="EK373" s="78"/>
      <c r="EL373" s="78"/>
      <c r="EM373" s="78"/>
      <c r="EN373" s="78"/>
      <c r="EO373" s="78"/>
      <c r="EP373" s="78"/>
      <c r="EQ373" s="78"/>
      <c r="ER373" s="78"/>
      <c r="ES373" s="78"/>
      <c r="ET373" s="78"/>
      <c r="EU373" s="78"/>
      <c r="EV373" s="78"/>
      <c r="EW373" s="78"/>
      <c r="EX373" s="78"/>
      <c r="EY373" s="78"/>
      <c r="EZ373" s="78"/>
      <c r="FA373" s="78"/>
      <c r="FB373" s="78"/>
      <c r="FC373" s="78"/>
      <c r="FD373" s="78"/>
      <c r="FE373" s="78"/>
      <c r="FF373" s="78"/>
      <c r="FG373" s="78"/>
      <c r="FH373" s="78"/>
      <c r="FI373" s="78"/>
      <c r="FJ373" s="78"/>
      <c r="FK373" s="78"/>
      <c r="FL373" s="78"/>
      <c r="FM373" s="78"/>
      <c r="FN373" s="78"/>
      <c r="FO373" s="78"/>
      <c r="FP373" s="78"/>
      <c r="FQ373" s="78"/>
      <c r="FR373" s="78"/>
      <c r="FS373" s="78"/>
      <c r="FT373" s="78"/>
      <c r="FU373" s="78"/>
      <c r="FV373" s="78"/>
      <c r="FW373" s="78"/>
      <c r="FX373" s="78"/>
      <c r="FY373" s="78"/>
      <c r="FZ373" s="78"/>
      <c r="GA373" s="78"/>
      <c r="GB373" s="78"/>
      <c r="GC373" s="78"/>
      <c r="GD373" s="78"/>
      <c r="GE373" s="78"/>
      <c r="GF373" s="78"/>
      <c r="GG373" s="78"/>
      <c r="GH373" s="78"/>
      <c r="GI373" s="78"/>
      <c r="GJ373" s="78"/>
      <c r="GK373" s="78"/>
      <c r="GL373" s="78"/>
      <c r="GM373" s="78"/>
      <c r="GN373" s="78"/>
      <c r="GO373" s="78"/>
      <c r="GP373" s="78"/>
      <c r="GQ373" s="78"/>
      <c r="GR373" s="78"/>
      <c r="GS373" s="78"/>
    </row>
    <row r="374" spans="1:201">
      <c r="A374" s="75">
        <v>85</v>
      </c>
      <c r="B374" s="78"/>
      <c r="C374" s="78"/>
      <c r="D374" s="78"/>
      <c r="E374" s="78"/>
      <c r="F374" s="78"/>
      <c r="G374" s="78"/>
      <c r="H374" s="78"/>
      <c r="I374" s="78"/>
      <c r="J374" s="78"/>
      <c r="K374" s="78"/>
      <c r="L374" s="78"/>
      <c r="M374" s="78"/>
      <c r="N374" s="78"/>
      <c r="O374" s="78"/>
      <c r="P374" s="97"/>
      <c r="Q374" s="78"/>
      <c r="R374" s="78"/>
      <c r="S374" s="78"/>
      <c r="T374" s="78"/>
      <c r="U374" s="78"/>
      <c r="V374" s="78"/>
      <c r="W374" s="78"/>
      <c r="X374" s="78"/>
      <c r="Y374" s="78"/>
      <c r="Z374" s="78"/>
      <c r="AA374" s="78"/>
      <c r="AB374" s="78"/>
      <c r="AC374" s="78"/>
      <c r="AD374" s="78"/>
      <c r="AE374" s="78"/>
      <c r="AF374" s="78"/>
      <c r="AG374" s="78"/>
      <c r="AH374" s="78"/>
      <c r="AI374" s="78"/>
      <c r="AJ374" s="78"/>
      <c r="AK374" s="78"/>
      <c r="AL374" s="78"/>
      <c r="AM374" s="78"/>
      <c r="AN374" s="78"/>
      <c r="AO374" s="78"/>
      <c r="AP374" s="91"/>
      <c r="AQ374" s="88"/>
      <c r="AR374" s="78"/>
      <c r="AS374" s="78"/>
      <c r="AT374" s="78"/>
      <c r="AU374" s="78"/>
      <c r="AV374" s="78"/>
      <c r="AW374" s="97"/>
      <c r="AX374" s="78"/>
      <c r="AY374" s="78"/>
      <c r="AZ374" s="78"/>
      <c r="BA374" s="78"/>
      <c r="BB374" s="78"/>
      <c r="BC374" s="102"/>
      <c r="BD374" s="78"/>
      <c r="BE374" s="78"/>
      <c r="BF374" s="78"/>
      <c r="BG374" s="78"/>
      <c r="BH374" s="78"/>
      <c r="BI374" s="78"/>
      <c r="BJ374" s="78"/>
      <c r="BK374" s="78"/>
      <c r="BL374" s="78"/>
      <c r="BM374" s="78"/>
      <c r="BN374" s="78"/>
      <c r="BO374" s="78">
        <v>60</v>
      </c>
      <c r="BP374" s="78"/>
      <c r="BQ374" s="78"/>
      <c r="BR374" s="78"/>
      <c r="BS374" s="78"/>
      <c r="BT374" s="78"/>
      <c r="BU374" s="78"/>
      <c r="BV374" s="78"/>
      <c r="BW374" s="107"/>
      <c r="BX374" s="78"/>
      <c r="BY374" s="78"/>
      <c r="BZ374" s="78"/>
      <c r="CA374" s="78"/>
      <c r="CB374" s="78"/>
      <c r="CC374" s="78"/>
      <c r="CD374" s="112"/>
      <c r="CE374" s="78"/>
      <c r="CF374" s="78"/>
      <c r="CG374" s="78"/>
      <c r="CH374" s="78"/>
      <c r="CI374" s="78"/>
      <c r="CJ374" s="78"/>
      <c r="CK374" s="117"/>
      <c r="CL374" s="78"/>
      <c r="CM374" s="122"/>
      <c r="CN374" s="78"/>
      <c r="CO374" s="78"/>
      <c r="CP374" s="78"/>
      <c r="CQ374" s="78"/>
      <c r="CR374" s="78"/>
      <c r="CS374" s="78"/>
      <c r="CT374" s="78"/>
      <c r="CU374" s="78"/>
      <c r="CV374" s="78"/>
      <c r="CW374" s="78"/>
      <c r="CX374" s="78"/>
      <c r="CY374" s="78"/>
      <c r="CZ374" s="78"/>
      <c r="DA374" s="78"/>
      <c r="DB374" s="78"/>
      <c r="DC374" s="78"/>
      <c r="DD374" s="78"/>
      <c r="DE374" s="78"/>
      <c r="DF374" s="78"/>
      <c r="DG374" s="78"/>
      <c r="DH374" s="78"/>
      <c r="DI374" s="78"/>
      <c r="DJ374" s="78"/>
      <c r="DK374" s="78"/>
      <c r="DL374" s="78"/>
      <c r="DM374" s="78"/>
      <c r="DN374" s="78"/>
      <c r="DO374" s="78"/>
      <c r="DP374" s="78"/>
      <c r="DQ374" s="78"/>
      <c r="DR374" s="78"/>
      <c r="DS374" s="78"/>
      <c r="DT374" s="78"/>
      <c r="DU374" s="78"/>
      <c r="DV374" s="78"/>
      <c r="DW374" s="78"/>
      <c r="DX374" s="78"/>
      <c r="DY374" s="78"/>
      <c r="DZ374" s="78"/>
      <c r="EA374" s="78"/>
      <c r="EB374" s="78"/>
      <c r="EC374" s="78"/>
      <c r="ED374" s="78"/>
      <c r="EE374" s="78"/>
      <c r="EF374" s="78"/>
      <c r="EG374" s="78"/>
      <c r="EH374" s="78"/>
      <c r="EI374" s="78"/>
      <c r="EJ374" s="78"/>
      <c r="EK374" s="78"/>
      <c r="EL374" s="78"/>
      <c r="EM374" s="78"/>
      <c r="EN374" s="78"/>
      <c r="EO374" s="78"/>
      <c r="EP374" s="78"/>
      <c r="EQ374" s="78"/>
      <c r="ER374" s="78"/>
      <c r="ES374" s="78"/>
      <c r="ET374" s="78"/>
      <c r="EU374" s="78"/>
      <c r="EV374" s="78"/>
      <c r="EW374" s="78"/>
      <c r="EX374" s="78"/>
      <c r="EY374" s="78"/>
      <c r="EZ374" s="78"/>
      <c r="FA374" s="78"/>
      <c r="FB374" s="78"/>
      <c r="FC374" s="78"/>
      <c r="FD374" s="78"/>
      <c r="FE374" s="78"/>
      <c r="FF374" s="78"/>
      <c r="FG374" s="78"/>
      <c r="FH374" s="78"/>
      <c r="FI374" s="78"/>
      <c r="FJ374" s="78"/>
      <c r="FK374" s="78"/>
      <c r="FL374" s="78"/>
      <c r="FM374" s="78"/>
      <c r="FN374" s="78"/>
      <c r="FO374" s="78"/>
      <c r="FP374" s="78"/>
      <c r="FQ374" s="78"/>
      <c r="FR374" s="78"/>
      <c r="FS374" s="78"/>
      <c r="FT374" s="78"/>
      <c r="FU374" s="78"/>
      <c r="FV374" s="78"/>
      <c r="FW374" s="78"/>
      <c r="FX374" s="78"/>
      <c r="FY374" s="78"/>
      <c r="FZ374" s="78"/>
      <c r="GA374" s="78"/>
      <c r="GB374" s="78"/>
      <c r="GC374" s="78"/>
      <c r="GD374" s="78"/>
      <c r="GE374" s="78"/>
      <c r="GF374" s="78"/>
      <c r="GG374" s="78"/>
      <c r="GH374" s="78"/>
      <c r="GI374" s="78"/>
      <c r="GJ374" s="78"/>
      <c r="GK374" s="78"/>
      <c r="GL374" s="78"/>
      <c r="GM374" s="78"/>
      <c r="GN374" s="78"/>
      <c r="GO374" s="78"/>
      <c r="GP374" s="78"/>
      <c r="GQ374" s="78"/>
      <c r="GR374" s="78"/>
      <c r="GS374" s="78"/>
    </row>
    <row r="375" spans="1:201" ht="18">
      <c r="A375" s="76" t="s">
        <v>807</v>
      </c>
      <c r="B375" s="78"/>
      <c r="C375" s="78"/>
      <c r="D375" s="78"/>
      <c r="E375" s="78"/>
      <c r="F375" s="78"/>
      <c r="G375" s="78"/>
      <c r="H375" s="78"/>
      <c r="I375" s="78"/>
      <c r="J375" s="78"/>
      <c r="K375" s="78"/>
      <c r="L375" s="78"/>
      <c r="M375" s="78"/>
      <c r="N375" s="78"/>
      <c r="O375" s="78"/>
      <c r="P375" s="97"/>
      <c r="Q375" s="78"/>
      <c r="R375" s="78"/>
      <c r="S375" s="78"/>
      <c r="T375" s="78"/>
      <c r="U375" s="78"/>
      <c r="V375" s="78"/>
      <c r="W375" s="78"/>
      <c r="X375" s="78"/>
      <c r="Y375" s="78"/>
      <c r="Z375" s="78"/>
      <c r="AA375" s="78"/>
      <c r="AB375" s="78"/>
      <c r="AC375" s="78"/>
      <c r="AD375" s="78"/>
      <c r="AE375" s="78"/>
      <c r="AF375" s="78"/>
      <c r="AG375" s="78"/>
      <c r="AH375" s="78"/>
      <c r="AI375" s="78"/>
      <c r="AJ375" s="78"/>
      <c r="AK375" s="78"/>
      <c r="AL375" s="78"/>
      <c r="AM375" s="78"/>
      <c r="AN375" s="78"/>
      <c r="AO375" s="78"/>
      <c r="AP375" s="91"/>
      <c r="AQ375" s="88"/>
      <c r="AR375" s="78"/>
      <c r="AS375" s="78"/>
      <c r="AT375" s="78"/>
      <c r="AU375" s="78"/>
      <c r="AV375" s="78"/>
      <c r="AW375" s="97"/>
      <c r="AX375" s="78"/>
      <c r="AY375" s="78"/>
      <c r="AZ375" s="78"/>
      <c r="BA375" s="78"/>
      <c r="BB375" s="78"/>
      <c r="BC375" s="102"/>
      <c r="BD375" s="78"/>
      <c r="BE375" s="78"/>
      <c r="BF375" s="78"/>
      <c r="BG375" s="78"/>
      <c r="BH375" s="78"/>
      <c r="BI375" s="78"/>
      <c r="BJ375" s="78"/>
      <c r="BK375" s="78"/>
      <c r="BL375" s="78"/>
      <c r="BM375" s="78"/>
      <c r="BN375" s="78"/>
      <c r="BO375" s="78">
        <v>60</v>
      </c>
      <c r="BP375" s="78"/>
      <c r="BQ375" s="78"/>
      <c r="BR375" s="78"/>
      <c r="BS375" s="78"/>
      <c r="BT375" s="78"/>
      <c r="BU375" s="78"/>
      <c r="BV375" s="78"/>
      <c r="BW375" s="107"/>
      <c r="BX375" s="78"/>
      <c r="BY375" s="78"/>
      <c r="BZ375" s="78"/>
      <c r="CA375" s="78"/>
      <c r="CB375" s="78"/>
      <c r="CC375" s="78"/>
      <c r="CD375" s="112"/>
      <c r="CE375" s="78"/>
      <c r="CF375" s="78"/>
      <c r="CG375" s="78"/>
      <c r="CH375" s="78"/>
      <c r="CI375" s="78"/>
      <c r="CJ375" s="78"/>
      <c r="CK375" s="117"/>
      <c r="CL375" s="78"/>
      <c r="CM375" s="122"/>
      <c r="CN375" s="78"/>
      <c r="CO375" s="78"/>
      <c r="CP375" s="78"/>
      <c r="CQ375" s="78"/>
      <c r="CR375" s="78"/>
      <c r="CS375" s="78"/>
      <c r="CT375" s="78"/>
      <c r="CU375" s="78"/>
      <c r="CV375" s="78"/>
      <c r="CW375" s="78"/>
      <c r="CX375" s="78"/>
      <c r="CY375" s="78"/>
      <c r="CZ375" s="78"/>
      <c r="DA375" s="78"/>
      <c r="DB375" s="78"/>
      <c r="DC375" s="78"/>
      <c r="DD375" s="78"/>
      <c r="DE375" s="78"/>
      <c r="DF375" s="78"/>
      <c r="DG375" s="78"/>
      <c r="DH375" s="78"/>
      <c r="DI375" s="78"/>
      <c r="DJ375" s="78"/>
      <c r="DK375" s="78"/>
      <c r="DL375" s="78"/>
      <c r="DM375" s="78"/>
      <c r="DN375" s="78"/>
      <c r="DO375" s="78"/>
      <c r="DP375" s="78"/>
      <c r="DQ375" s="78"/>
      <c r="DR375" s="78"/>
      <c r="DS375" s="78"/>
      <c r="DT375" s="78"/>
      <c r="DU375" s="78"/>
      <c r="DV375" s="78"/>
      <c r="DW375" s="78"/>
      <c r="DX375" s="78"/>
      <c r="DY375" s="78"/>
      <c r="DZ375" s="78"/>
      <c r="EA375" s="78"/>
      <c r="EB375" s="78"/>
      <c r="EC375" s="78"/>
      <c r="ED375" s="78"/>
      <c r="EE375" s="78"/>
      <c r="EF375" s="78"/>
      <c r="EG375" s="78"/>
      <c r="EH375" s="78"/>
      <c r="EI375" s="78"/>
      <c r="EJ375" s="78"/>
      <c r="EK375" s="78"/>
      <c r="EL375" s="78"/>
      <c r="EM375" s="78"/>
      <c r="EN375" s="78"/>
      <c r="EO375" s="78"/>
      <c r="EP375" s="78"/>
      <c r="EQ375" s="78"/>
      <c r="ER375" s="78"/>
      <c r="ES375" s="78"/>
      <c r="ET375" s="78"/>
      <c r="EU375" s="78"/>
      <c r="EV375" s="78"/>
      <c r="EW375" s="78"/>
      <c r="EX375" s="78"/>
      <c r="EY375" s="78"/>
      <c r="EZ375" s="78"/>
      <c r="FA375" s="78"/>
      <c r="FB375" s="78"/>
      <c r="FC375" s="78"/>
      <c r="FD375" s="78"/>
      <c r="FE375" s="78"/>
      <c r="FF375" s="78"/>
      <c r="FG375" s="78"/>
      <c r="FH375" s="78"/>
      <c r="FI375" s="78"/>
      <c r="FJ375" s="78"/>
      <c r="FK375" s="78"/>
      <c r="FL375" s="78"/>
      <c r="FM375" s="78"/>
      <c r="FN375" s="78"/>
      <c r="FO375" s="78"/>
      <c r="FP375" s="78"/>
      <c r="FQ375" s="78"/>
      <c r="FR375" s="78"/>
      <c r="FS375" s="78"/>
      <c r="FT375" s="78"/>
      <c r="FU375" s="78"/>
      <c r="FV375" s="78"/>
      <c r="FW375" s="78"/>
      <c r="FX375" s="78"/>
      <c r="FY375" s="78"/>
      <c r="FZ375" s="78"/>
      <c r="GA375" s="78"/>
      <c r="GB375" s="78"/>
      <c r="GC375" s="78"/>
      <c r="GD375" s="78"/>
      <c r="GE375" s="78"/>
      <c r="GF375" s="78"/>
      <c r="GG375" s="78"/>
      <c r="GH375" s="78"/>
      <c r="GI375" s="78"/>
      <c r="GJ375" s="78"/>
      <c r="GK375" s="78"/>
      <c r="GL375" s="78"/>
      <c r="GM375" s="78"/>
      <c r="GN375" s="78"/>
      <c r="GO375" s="78"/>
      <c r="GP375" s="78"/>
      <c r="GQ375" s="78"/>
      <c r="GR375" s="78"/>
      <c r="GS375" s="78"/>
    </row>
    <row r="376" spans="1:201" ht="35.25">
      <c r="A376" s="74" t="s">
        <v>9</v>
      </c>
      <c r="B376" s="78"/>
      <c r="C376" s="78"/>
      <c r="D376" s="78"/>
      <c r="E376" s="78"/>
      <c r="F376" s="78"/>
      <c r="G376" s="78"/>
      <c r="H376" s="78"/>
      <c r="I376" s="78"/>
      <c r="J376" s="78"/>
      <c r="K376" s="78"/>
      <c r="L376" s="78"/>
      <c r="M376" s="78"/>
      <c r="N376" s="78"/>
      <c r="O376" s="78"/>
      <c r="P376" s="97"/>
      <c r="Q376" s="78"/>
      <c r="R376" s="78"/>
      <c r="S376" s="78"/>
      <c r="T376" s="78"/>
      <c r="U376" s="78"/>
      <c r="V376" s="78"/>
      <c r="W376" s="78"/>
      <c r="X376" s="78"/>
      <c r="Y376" s="78"/>
      <c r="Z376" s="78"/>
      <c r="AA376" s="78"/>
      <c r="AB376" s="78"/>
      <c r="AC376" s="78"/>
      <c r="AD376" s="78"/>
      <c r="AE376" s="78"/>
      <c r="AF376" s="78"/>
      <c r="AG376" s="78"/>
      <c r="AH376" s="78"/>
      <c r="AI376" s="78"/>
      <c r="AJ376" s="78"/>
      <c r="AK376" s="78"/>
      <c r="AL376" s="78"/>
      <c r="AM376" s="78"/>
      <c r="AN376" s="78"/>
      <c r="AO376" s="78"/>
      <c r="AP376" s="91"/>
      <c r="AQ376" s="88"/>
      <c r="AR376" s="78"/>
      <c r="AS376" s="78"/>
      <c r="AT376" s="78"/>
      <c r="AU376" s="78"/>
      <c r="AV376" s="78"/>
      <c r="AW376" s="97"/>
      <c r="AX376" s="78"/>
      <c r="AY376" s="78"/>
      <c r="AZ376" s="78"/>
      <c r="BA376" s="78"/>
      <c r="BB376" s="78"/>
      <c r="BC376" s="102"/>
      <c r="BD376" s="78"/>
      <c r="BE376" s="78"/>
      <c r="BF376" s="78"/>
      <c r="BG376" s="78"/>
      <c r="BH376" s="78"/>
      <c r="BI376" s="78"/>
      <c r="BJ376" s="78"/>
      <c r="BK376" s="78"/>
      <c r="BL376" s="78"/>
      <c r="BM376" s="78"/>
      <c r="BN376" s="78"/>
      <c r="BO376" s="78"/>
      <c r="BP376" s="78"/>
      <c r="BQ376" s="78"/>
      <c r="BR376" s="78"/>
      <c r="BS376" s="78"/>
      <c r="BT376" s="78"/>
      <c r="BU376" s="78"/>
      <c r="BV376" s="78"/>
      <c r="BW376" s="107"/>
      <c r="BX376" s="78"/>
      <c r="BY376" s="78"/>
      <c r="BZ376" s="78"/>
      <c r="CA376" s="78"/>
      <c r="CB376" s="78"/>
      <c r="CC376" s="78"/>
      <c r="CD376" s="112"/>
      <c r="CE376" s="78"/>
      <c r="CF376" s="78">
        <v>86</v>
      </c>
      <c r="CG376" s="78"/>
      <c r="CH376" s="78"/>
      <c r="CI376" s="78"/>
      <c r="CJ376" s="78"/>
      <c r="CK376" s="117">
        <v>76</v>
      </c>
      <c r="CL376" s="78"/>
      <c r="CM376" s="122"/>
      <c r="CN376" s="78"/>
      <c r="CO376" s="78"/>
      <c r="CP376" s="78"/>
      <c r="CQ376" s="78"/>
      <c r="CR376" s="78"/>
      <c r="CS376" s="78"/>
      <c r="CT376" s="78"/>
      <c r="CU376" s="78"/>
      <c r="CV376" s="78"/>
      <c r="CW376" s="78"/>
      <c r="CX376" s="78"/>
      <c r="CY376" s="78"/>
      <c r="CZ376" s="78"/>
      <c r="DA376" s="78"/>
      <c r="DB376" s="78"/>
      <c r="DC376" s="78"/>
      <c r="DD376" s="78"/>
      <c r="DE376" s="78"/>
      <c r="DF376" s="78"/>
      <c r="DG376" s="78"/>
      <c r="DH376" s="78"/>
      <c r="DI376" s="78"/>
      <c r="DJ376" s="78"/>
      <c r="DK376" s="78"/>
      <c r="DL376" s="78"/>
      <c r="DM376" s="78"/>
      <c r="DN376" s="78"/>
      <c r="DO376" s="78"/>
      <c r="DP376" s="78"/>
      <c r="DQ376" s="78"/>
      <c r="DR376" s="78"/>
      <c r="DS376" s="78">
        <v>160</v>
      </c>
      <c r="DT376" s="78"/>
      <c r="DU376" s="78"/>
      <c r="DV376" s="78"/>
      <c r="DW376" s="78"/>
      <c r="DX376" s="78"/>
      <c r="DY376" s="78"/>
      <c r="DZ376" s="78">
        <v>110</v>
      </c>
      <c r="EA376" s="78"/>
      <c r="EB376" s="78"/>
      <c r="EC376" s="78"/>
      <c r="ED376" s="78"/>
      <c r="EE376" s="78"/>
      <c r="EF376" s="78"/>
      <c r="EG376" s="78"/>
      <c r="EH376" s="78"/>
      <c r="EI376" s="78"/>
      <c r="EJ376" s="78"/>
      <c r="EK376" s="78"/>
      <c r="EL376" s="78"/>
      <c r="EM376" s="78"/>
      <c r="EN376" s="78"/>
      <c r="EO376" s="78"/>
      <c r="EP376" s="78"/>
      <c r="EQ376" s="78"/>
      <c r="ER376" s="78"/>
      <c r="ES376" s="78"/>
      <c r="ET376" s="78"/>
      <c r="EU376" s="78"/>
      <c r="EV376" s="78"/>
      <c r="EW376" s="78"/>
      <c r="EX376" s="78"/>
      <c r="EY376" s="78"/>
      <c r="EZ376" s="78"/>
      <c r="FA376" s="78"/>
      <c r="FB376" s="78"/>
      <c r="FC376" s="78"/>
      <c r="FD376" s="78"/>
      <c r="FE376" s="78"/>
      <c r="FF376" s="78"/>
      <c r="FG376" s="78"/>
      <c r="FH376" s="78"/>
      <c r="FI376" s="78"/>
      <c r="FJ376" s="78"/>
      <c r="FK376" s="78"/>
      <c r="FL376" s="78">
        <v>90</v>
      </c>
      <c r="FM376" s="78">
        <v>78</v>
      </c>
      <c r="FN376" s="78"/>
      <c r="FO376" s="78"/>
      <c r="FP376" s="78"/>
      <c r="FQ376" s="78"/>
      <c r="FR376" s="78"/>
      <c r="FS376" s="78"/>
      <c r="FT376" s="78"/>
      <c r="FU376" s="78"/>
      <c r="FV376" s="78"/>
      <c r="FW376" s="78"/>
      <c r="FX376" s="78"/>
      <c r="FY376" s="78"/>
      <c r="FZ376" s="78"/>
      <c r="GA376" s="78"/>
      <c r="GB376" s="78"/>
      <c r="GC376" s="78"/>
      <c r="GD376" s="78"/>
      <c r="GE376" s="78"/>
      <c r="GF376" s="78"/>
      <c r="GG376" s="78"/>
      <c r="GH376" s="78"/>
      <c r="GI376" s="78"/>
      <c r="GJ376" s="78"/>
      <c r="GK376" s="78"/>
      <c r="GL376" s="78"/>
      <c r="GM376" s="78"/>
      <c r="GN376" s="78"/>
      <c r="GO376" s="78"/>
      <c r="GP376" s="78"/>
      <c r="GQ376" s="78"/>
      <c r="GR376" s="78"/>
      <c r="GS376" s="78"/>
    </row>
    <row r="377" spans="1:201">
      <c r="A377" s="75" t="s">
        <v>9</v>
      </c>
      <c r="B377" s="78"/>
      <c r="C377" s="78"/>
      <c r="D377" s="78"/>
      <c r="E377" s="78"/>
      <c r="F377" s="78"/>
      <c r="G377" s="78"/>
      <c r="H377" s="78"/>
      <c r="I377" s="78"/>
      <c r="J377" s="78"/>
      <c r="K377" s="78"/>
      <c r="L377" s="78"/>
      <c r="M377" s="78"/>
      <c r="N377" s="78"/>
      <c r="O377" s="78"/>
      <c r="P377" s="97"/>
      <c r="Q377" s="78"/>
      <c r="R377" s="78"/>
      <c r="S377" s="78"/>
      <c r="T377" s="78"/>
      <c r="U377" s="78"/>
      <c r="V377" s="78"/>
      <c r="W377" s="78"/>
      <c r="X377" s="78"/>
      <c r="Y377" s="78"/>
      <c r="Z377" s="78"/>
      <c r="AA377" s="78"/>
      <c r="AB377" s="78"/>
      <c r="AC377" s="78"/>
      <c r="AD377" s="78"/>
      <c r="AE377" s="78"/>
      <c r="AF377" s="78"/>
      <c r="AG377" s="78"/>
      <c r="AH377" s="78"/>
      <c r="AI377" s="78"/>
      <c r="AJ377" s="78"/>
      <c r="AK377" s="78"/>
      <c r="AL377" s="78"/>
      <c r="AM377" s="78"/>
      <c r="AN377" s="78"/>
      <c r="AO377" s="78"/>
      <c r="AP377" s="91"/>
      <c r="AQ377" s="88"/>
      <c r="AR377" s="78"/>
      <c r="AS377" s="78"/>
      <c r="AT377" s="78"/>
      <c r="AU377" s="78"/>
      <c r="AV377" s="78"/>
      <c r="AW377" s="97"/>
      <c r="AX377" s="78"/>
      <c r="AY377" s="78"/>
      <c r="AZ377" s="78"/>
      <c r="BA377" s="78"/>
      <c r="BB377" s="78"/>
      <c r="BC377" s="102"/>
      <c r="BD377" s="78"/>
      <c r="BE377" s="78"/>
      <c r="BF377" s="78"/>
      <c r="BG377" s="78"/>
      <c r="BH377" s="78"/>
      <c r="BI377" s="78"/>
      <c r="BJ377" s="78"/>
      <c r="BK377" s="78"/>
      <c r="BL377" s="78"/>
      <c r="BM377" s="78"/>
      <c r="BN377" s="78"/>
      <c r="BO377" s="78"/>
      <c r="BP377" s="78"/>
      <c r="BQ377" s="78"/>
      <c r="BR377" s="78"/>
      <c r="BS377" s="78"/>
      <c r="BT377" s="78"/>
      <c r="BU377" s="78"/>
      <c r="BV377" s="78"/>
      <c r="BW377" s="107"/>
      <c r="BX377" s="78"/>
      <c r="BY377" s="78"/>
      <c r="BZ377" s="78"/>
      <c r="CA377" s="78"/>
      <c r="CB377" s="78"/>
      <c r="CC377" s="78"/>
      <c r="CD377" s="112"/>
      <c r="CE377" s="78"/>
      <c r="CF377" s="78">
        <v>86</v>
      </c>
      <c r="CG377" s="78"/>
      <c r="CH377" s="78"/>
      <c r="CI377" s="78"/>
      <c r="CJ377" s="78"/>
      <c r="CK377" s="117">
        <v>76</v>
      </c>
      <c r="CL377" s="78"/>
      <c r="CM377" s="122"/>
      <c r="CN377" s="78"/>
      <c r="CO377" s="78"/>
      <c r="CP377" s="78"/>
      <c r="CQ377" s="78"/>
      <c r="CR377" s="78"/>
      <c r="CS377" s="78"/>
      <c r="CT377" s="78"/>
      <c r="CU377" s="78"/>
      <c r="CV377" s="78"/>
      <c r="CW377" s="78"/>
      <c r="CX377" s="78"/>
      <c r="CY377" s="78"/>
      <c r="CZ377" s="78"/>
      <c r="DA377" s="78"/>
      <c r="DB377" s="78"/>
      <c r="DC377" s="78"/>
      <c r="DD377" s="78"/>
      <c r="DE377" s="78"/>
      <c r="DF377" s="78"/>
      <c r="DG377" s="78"/>
      <c r="DH377" s="78"/>
      <c r="DI377" s="78"/>
      <c r="DJ377" s="78"/>
      <c r="DK377" s="78"/>
      <c r="DL377" s="78"/>
      <c r="DM377" s="78"/>
      <c r="DN377" s="78"/>
      <c r="DO377" s="78"/>
      <c r="DP377" s="78"/>
      <c r="DQ377" s="78"/>
      <c r="DR377" s="78"/>
      <c r="DS377" s="78">
        <v>160</v>
      </c>
      <c r="DT377" s="78"/>
      <c r="DU377" s="78"/>
      <c r="DV377" s="78"/>
      <c r="DW377" s="78"/>
      <c r="DX377" s="78"/>
      <c r="DY377" s="78"/>
      <c r="DZ377" s="78">
        <v>110</v>
      </c>
      <c r="EA377" s="78"/>
      <c r="EB377" s="78"/>
      <c r="EC377" s="78"/>
      <c r="ED377" s="78"/>
      <c r="EE377" s="78"/>
      <c r="EF377" s="78"/>
      <c r="EG377" s="78"/>
      <c r="EH377" s="78"/>
      <c r="EI377" s="78"/>
      <c r="EJ377" s="78"/>
      <c r="EK377" s="78"/>
      <c r="EL377" s="78"/>
      <c r="EM377" s="78"/>
      <c r="EN377" s="78"/>
      <c r="EO377" s="78"/>
      <c r="EP377" s="78"/>
      <c r="EQ377" s="78"/>
      <c r="ER377" s="78"/>
      <c r="ES377" s="78"/>
      <c r="ET377" s="78"/>
      <c r="EU377" s="78"/>
      <c r="EV377" s="78"/>
      <c r="EW377" s="78"/>
      <c r="EX377" s="78"/>
      <c r="EY377" s="78"/>
      <c r="EZ377" s="78"/>
      <c r="FA377" s="78"/>
      <c r="FB377" s="78"/>
      <c r="FC377" s="78"/>
      <c r="FD377" s="78"/>
      <c r="FE377" s="78"/>
      <c r="FF377" s="78"/>
      <c r="FG377" s="78"/>
      <c r="FH377" s="78"/>
      <c r="FI377" s="78"/>
      <c r="FJ377" s="78"/>
      <c r="FK377" s="78"/>
      <c r="FL377" s="78">
        <v>90</v>
      </c>
      <c r="FM377" s="78">
        <v>78</v>
      </c>
      <c r="FN377" s="78"/>
      <c r="FO377" s="78"/>
      <c r="FP377" s="78"/>
      <c r="FQ377" s="78"/>
      <c r="FR377" s="78"/>
      <c r="FS377" s="78"/>
      <c r="FT377" s="78"/>
      <c r="FU377" s="78"/>
      <c r="FV377" s="78"/>
      <c r="FW377" s="78"/>
      <c r="FX377" s="78"/>
      <c r="FY377" s="78"/>
      <c r="FZ377" s="78"/>
      <c r="GA377" s="78"/>
      <c r="GB377" s="78"/>
      <c r="GC377" s="78"/>
      <c r="GD377" s="78"/>
      <c r="GE377" s="78"/>
      <c r="GF377" s="78"/>
      <c r="GG377" s="78"/>
      <c r="GH377" s="78"/>
      <c r="GI377" s="78"/>
      <c r="GJ377" s="78"/>
      <c r="GK377" s="78"/>
      <c r="GL377" s="78"/>
      <c r="GM377" s="78"/>
      <c r="GN377" s="78"/>
      <c r="GO377" s="78"/>
      <c r="GP377" s="78"/>
      <c r="GQ377" s="78"/>
      <c r="GR377" s="78"/>
      <c r="GS377" s="78"/>
    </row>
    <row r="378" spans="1:201" ht="18">
      <c r="A378" s="76" t="s">
        <v>820</v>
      </c>
      <c r="B378" s="78"/>
      <c r="C378" s="78"/>
      <c r="D378" s="78"/>
      <c r="E378" s="78"/>
      <c r="F378" s="78"/>
      <c r="G378" s="78"/>
      <c r="H378" s="78"/>
      <c r="I378" s="78"/>
      <c r="J378" s="78"/>
      <c r="K378" s="78"/>
      <c r="L378" s="78"/>
      <c r="M378" s="78"/>
      <c r="N378" s="78"/>
      <c r="O378" s="78"/>
      <c r="P378" s="97"/>
      <c r="Q378" s="78"/>
      <c r="R378" s="78"/>
      <c r="S378" s="78"/>
      <c r="T378" s="78"/>
      <c r="U378" s="78"/>
      <c r="V378" s="78"/>
      <c r="W378" s="78"/>
      <c r="X378" s="78"/>
      <c r="Y378" s="78"/>
      <c r="Z378" s="78"/>
      <c r="AA378" s="78"/>
      <c r="AB378" s="78"/>
      <c r="AC378" s="78"/>
      <c r="AD378" s="78"/>
      <c r="AE378" s="78"/>
      <c r="AF378" s="78"/>
      <c r="AG378" s="78"/>
      <c r="AH378" s="78"/>
      <c r="AI378" s="78"/>
      <c r="AJ378" s="78"/>
      <c r="AK378" s="78"/>
      <c r="AL378" s="78"/>
      <c r="AM378" s="78"/>
      <c r="AN378" s="78"/>
      <c r="AO378" s="78"/>
      <c r="AP378" s="91"/>
      <c r="AQ378" s="88"/>
      <c r="AR378" s="78"/>
      <c r="AS378" s="78"/>
      <c r="AT378" s="78"/>
      <c r="AU378" s="78"/>
      <c r="AV378" s="78"/>
      <c r="AW378" s="97"/>
      <c r="AX378" s="78"/>
      <c r="AY378" s="78"/>
      <c r="AZ378" s="78"/>
      <c r="BA378" s="78"/>
      <c r="BB378" s="78"/>
      <c r="BC378" s="102"/>
      <c r="BD378" s="78"/>
      <c r="BE378" s="78"/>
      <c r="BF378" s="78"/>
      <c r="BG378" s="78"/>
      <c r="BH378" s="78"/>
      <c r="BI378" s="78"/>
      <c r="BJ378" s="78"/>
      <c r="BK378" s="78"/>
      <c r="BL378" s="78"/>
      <c r="BM378" s="78"/>
      <c r="BN378" s="78"/>
      <c r="BO378" s="78"/>
      <c r="BP378" s="78"/>
      <c r="BQ378" s="78"/>
      <c r="BR378" s="78"/>
      <c r="BS378" s="78"/>
      <c r="BT378" s="78"/>
      <c r="BU378" s="78"/>
      <c r="BV378" s="78"/>
      <c r="BW378" s="107"/>
      <c r="BX378" s="78"/>
      <c r="BY378" s="78"/>
      <c r="BZ378" s="78"/>
      <c r="CA378" s="78"/>
      <c r="CB378" s="78"/>
      <c r="CC378" s="78"/>
      <c r="CD378" s="112"/>
      <c r="CE378" s="78"/>
      <c r="CF378" s="78">
        <v>86</v>
      </c>
      <c r="CG378" s="78"/>
      <c r="CH378" s="78"/>
      <c r="CI378" s="78"/>
      <c r="CJ378" s="78"/>
      <c r="CK378" s="117">
        <v>76</v>
      </c>
      <c r="CL378" s="78"/>
      <c r="CM378" s="122"/>
      <c r="CN378" s="78"/>
      <c r="CO378" s="78"/>
      <c r="CP378" s="78"/>
      <c r="CQ378" s="78"/>
      <c r="CR378" s="78"/>
      <c r="CS378" s="78"/>
      <c r="CT378" s="78"/>
      <c r="CU378" s="78"/>
      <c r="CV378" s="78"/>
      <c r="CW378" s="78"/>
      <c r="CX378" s="78"/>
      <c r="CY378" s="78"/>
      <c r="CZ378" s="78"/>
      <c r="DA378" s="78"/>
      <c r="DB378" s="78"/>
      <c r="DC378" s="78"/>
      <c r="DD378" s="78"/>
      <c r="DE378" s="78"/>
      <c r="DF378" s="78"/>
      <c r="DG378" s="78"/>
      <c r="DH378" s="78"/>
      <c r="DI378" s="78"/>
      <c r="DJ378" s="78"/>
      <c r="DK378" s="78"/>
      <c r="DL378" s="78"/>
      <c r="DM378" s="78"/>
      <c r="DN378" s="78"/>
      <c r="DO378" s="78"/>
      <c r="DP378" s="78"/>
      <c r="DQ378" s="78"/>
      <c r="DR378" s="78"/>
      <c r="DS378" s="78">
        <v>160</v>
      </c>
      <c r="DT378" s="78"/>
      <c r="DU378" s="78"/>
      <c r="DV378" s="78"/>
      <c r="DW378" s="78"/>
      <c r="DX378" s="78"/>
      <c r="DY378" s="78"/>
      <c r="DZ378" s="78">
        <v>110</v>
      </c>
      <c r="EA378" s="78"/>
      <c r="EB378" s="78"/>
      <c r="EC378" s="78"/>
      <c r="ED378" s="78"/>
      <c r="EE378" s="78"/>
      <c r="EF378" s="78"/>
      <c r="EG378" s="78"/>
      <c r="EH378" s="78"/>
      <c r="EI378" s="78"/>
      <c r="EJ378" s="78"/>
      <c r="EK378" s="78"/>
      <c r="EL378" s="78"/>
      <c r="EM378" s="78"/>
      <c r="EN378" s="78"/>
      <c r="EO378" s="78"/>
      <c r="EP378" s="78"/>
      <c r="EQ378" s="78"/>
      <c r="ER378" s="78"/>
      <c r="ES378" s="78"/>
      <c r="ET378" s="78"/>
      <c r="EU378" s="78"/>
      <c r="EV378" s="78"/>
      <c r="EW378" s="78"/>
      <c r="EX378" s="78"/>
      <c r="EY378" s="78"/>
      <c r="EZ378" s="78"/>
      <c r="FA378" s="78"/>
      <c r="FB378" s="78"/>
      <c r="FC378" s="78"/>
      <c r="FD378" s="78"/>
      <c r="FE378" s="78"/>
      <c r="FF378" s="78"/>
      <c r="FG378" s="78"/>
      <c r="FH378" s="78"/>
      <c r="FI378" s="78"/>
      <c r="FJ378" s="78"/>
      <c r="FK378" s="78"/>
      <c r="FL378" s="78">
        <v>90</v>
      </c>
      <c r="FM378" s="78">
        <v>78</v>
      </c>
      <c r="FN378" s="78"/>
      <c r="FO378" s="78"/>
      <c r="FP378" s="78"/>
      <c r="FQ378" s="78"/>
      <c r="FR378" s="78"/>
      <c r="FS378" s="78"/>
      <c r="FT378" s="78"/>
      <c r="FU378" s="78"/>
      <c r="FV378" s="78"/>
      <c r="FW378" s="78"/>
      <c r="FX378" s="78"/>
      <c r="FY378" s="78"/>
      <c r="FZ378" s="78"/>
      <c r="GA378" s="78"/>
      <c r="GB378" s="78"/>
      <c r="GC378" s="78"/>
      <c r="GD378" s="78"/>
      <c r="GE378" s="78"/>
      <c r="GF378" s="78"/>
      <c r="GG378" s="78"/>
      <c r="GH378" s="78"/>
      <c r="GI378" s="78"/>
      <c r="GJ378" s="78"/>
      <c r="GK378" s="78"/>
      <c r="GL378" s="78"/>
      <c r="GM378" s="78"/>
      <c r="GN378" s="78"/>
      <c r="GO378" s="78"/>
      <c r="GP378" s="78"/>
      <c r="GQ378" s="78"/>
      <c r="GR378" s="78"/>
      <c r="GS378" s="78"/>
    </row>
    <row r="379" spans="1:201" ht="35.25">
      <c r="A379" s="73" t="s">
        <v>90</v>
      </c>
      <c r="B379" s="78"/>
      <c r="C379" s="78"/>
      <c r="D379" s="78"/>
      <c r="E379" s="78"/>
      <c r="F379" s="78"/>
      <c r="G379" s="78"/>
      <c r="H379" s="78"/>
      <c r="I379" s="78"/>
      <c r="J379" s="78"/>
      <c r="K379" s="78"/>
      <c r="L379" s="78"/>
      <c r="M379" s="78"/>
      <c r="N379" s="78"/>
      <c r="O379" s="78"/>
      <c r="P379" s="97"/>
      <c r="Q379" s="78"/>
      <c r="R379" s="78"/>
      <c r="S379" s="78"/>
      <c r="T379" s="78"/>
      <c r="U379" s="78"/>
      <c r="V379" s="78"/>
      <c r="W379" s="78"/>
      <c r="X379" s="78"/>
      <c r="Y379" s="78"/>
      <c r="Z379" s="78"/>
      <c r="AA379" s="78"/>
      <c r="AB379" s="78"/>
      <c r="AC379" s="78"/>
      <c r="AD379" s="78"/>
      <c r="AE379" s="78"/>
      <c r="AF379" s="78"/>
      <c r="AG379" s="78"/>
      <c r="AH379" s="78"/>
      <c r="AI379" s="78"/>
      <c r="AJ379" s="78"/>
      <c r="AK379" s="78"/>
      <c r="AL379" s="78"/>
      <c r="AM379" s="78"/>
      <c r="AN379" s="78"/>
      <c r="AO379" s="78"/>
      <c r="AP379" s="91"/>
      <c r="AQ379" s="88"/>
      <c r="AR379" s="78"/>
      <c r="AS379" s="78"/>
      <c r="AT379" s="78"/>
      <c r="AU379" s="78"/>
      <c r="AV379" s="78"/>
      <c r="AW379" s="97"/>
      <c r="AX379" s="78"/>
      <c r="AY379" s="78"/>
      <c r="AZ379" s="78"/>
      <c r="BA379" s="78"/>
      <c r="BB379" s="78"/>
      <c r="BC379" s="102"/>
      <c r="BD379" s="78"/>
      <c r="BE379" s="78"/>
      <c r="BF379" s="78"/>
      <c r="BG379" s="78"/>
      <c r="BH379" s="78"/>
      <c r="BI379" s="78"/>
      <c r="BJ379" s="78"/>
      <c r="BK379" s="78"/>
      <c r="BL379" s="78"/>
      <c r="BM379" s="78"/>
      <c r="BN379" s="78"/>
      <c r="BO379" s="78"/>
      <c r="BP379" s="78"/>
      <c r="BQ379" s="78"/>
      <c r="BR379" s="78"/>
      <c r="BS379" s="78"/>
      <c r="BT379" s="78"/>
      <c r="BU379" s="78"/>
      <c r="BV379" s="78"/>
      <c r="BW379" s="107"/>
      <c r="BX379" s="78"/>
      <c r="BY379" s="78"/>
      <c r="BZ379" s="78"/>
      <c r="CA379" s="78"/>
      <c r="CB379" s="78"/>
      <c r="CC379" s="78"/>
      <c r="CD379" s="112"/>
      <c r="CE379" s="78"/>
      <c r="CF379" s="78"/>
      <c r="CG379" s="78"/>
      <c r="CH379" s="78"/>
      <c r="CI379" s="78"/>
      <c r="CJ379" s="78"/>
      <c r="CK379" s="117"/>
      <c r="CL379" s="78"/>
      <c r="CM379" s="122"/>
      <c r="CN379" s="78"/>
      <c r="CO379" s="78"/>
      <c r="CP379" s="78"/>
      <c r="CQ379" s="78"/>
      <c r="CR379" s="78"/>
      <c r="CS379" s="78"/>
      <c r="CT379" s="78"/>
      <c r="CU379" s="78"/>
      <c r="CV379" s="78"/>
      <c r="CW379" s="78"/>
      <c r="CX379" s="78"/>
      <c r="CY379" s="78"/>
      <c r="CZ379" s="78"/>
      <c r="DA379" s="78"/>
      <c r="DB379" s="78"/>
      <c r="DC379" s="78"/>
      <c r="DD379" s="78"/>
      <c r="DE379" s="78"/>
      <c r="DF379" s="78"/>
      <c r="DG379" s="78"/>
      <c r="DH379" s="78"/>
      <c r="DI379" s="78"/>
      <c r="DJ379" s="78"/>
      <c r="DK379" s="78"/>
      <c r="DL379" s="78"/>
      <c r="DM379" s="78"/>
      <c r="DN379" s="78"/>
      <c r="DO379" s="78"/>
      <c r="DP379" s="78"/>
      <c r="DQ379" s="78"/>
      <c r="DR379" s="78"/>
      <c r="DS379" s="78"/>
      <c r="DT379" s="78"/>
      <c r="DU379" s="78"/>
      <c r="DV379" s="78"/>
      <c r="DW379" s="78"/>
      <c r="DX379" s="78"/>
      <c r="DY379" s="78"/>
      <c r="DZ379" s="78"/>
      <c r="EA379" s="78"/>
      <c r="EB379" s="78"/>
      <c r="EC379" s="78"/>
      <c r="ED379" s="78"/>
      <c r="EE379" s="78"/>
      <c r="EF379" s="78"/>
      <c r="EG379" s="78"/>
      <c r="EH379" s="78"/>
      <c r="EI379" s="78"/>
      <c r="EJ379" s="78"/>
      <c r="EK379" s="78"/>
      <c r="EL379" s="78"/>
      <c r="EM379" s="78"/>
      <c r="EN379" s="78"/>
      <c r="EO379" s="78"/>
      <c r="EP379" s="78"/>
      <c r="EQ379" s="78"/>
      <c r="ER379" s="78"/>
      <c r="ES379" s="78"/>
      <c r="ET379" s="78"/>
      <c r="EU379" s="78"/>
      <c r="EV379" s="78"/>
      <c r="EW379" s="78"/>
      <c r="EX379" s="78"/>
      <c r="EY379" s="78"/>
      <c r="EZ379" s="78"/>
      <c r="FA379" s="78"/>
      <c r="FB379" s="78"/>
      <c r="FC379" s="78"/>
      <c r="FD379" s="78"/>
      <c r="FE379" s="78"/>
      <c r="FF379" s="78"/>
      <c r="FG379" s="78"/>
      <c r="FH379" s="78"/>
      <c r="FI379" s="78"/>
      <c r="FJ379" s="78"/>
      <c r="FK379" s="78"/>
      <c r="FL379" s="78"/>
      <c r="FM379" s="78"/>
      <c r="FN379" s="78"/>
      <c r="FO379" s="78"/>
      <c r="FP379" s="78"/>
      <c r="FQ379" s="78"/>
      <c r="FR379" s="78"/>
      <c r="FS379" s="78"/>
      <c r="FT379" s="78"/>
      <c r="FU379" s="78"/>
      <c r="FV379" s="78"/>
      <c r="FW379" s="78"/>
      <c r="FX379" s="78"/>
      <c r="FY379" s="78"/>
      <c r="FZ379" s="78"/>
      <c r="GA379" s="78"/>
      <c r="GB379" s="78"/>
      <c r="GC379" s="78"/>
      <c r="GD379" s="78"/>
      <c r="GE379" s="78"/>
      <c r="GF379" s="78"/>
      <c r="GG379" s="78"/>
      <c r="GH379" s="78"/>
      <c r="GI379" s="78"/>
      <c r="GJ379" s="78"/>
      <c r="GK379" s="78"/>
      <c r="GL379" s="78"/>
      <c r="GM379" s="78"/>
      <c r="GN379" s="78"/>
      <c r="GO379" s="78"/>
      <c r="GP379" s="78"/>
      <c r="GQ379" s="78"/>
      <c r="GR379" s="78"/>
      <c r="GS379" s="78"/>
    </row>
    <row r="380" spans="1:201" ht="35.25">
      <c r="A380" s="74">
        <v>70</v>
      </c>
      <c r="B380" s="78"/>
      <c r="C380" s="78"/>
      <c r="D380" s="78"/>
      <c r="E380" s="78"/>
      <c r="F380" s="78"/>
      <c r="G380" s="78"/>
      <c r="H380" s="78"/>
      <c r="I380" s="78"/>
      <c r="J380" s="78"/>
      <c r="K380" s="78"/>
      <c r="L380" s="78"/>
      <c r="M380" s="78"/>
      <c r="N380" s="78"/>
      <c r="O380" s="78"/>
      <c r="P380" s="97"/>
      <c r="Q380" s="78"/>
      <c r="R380" s="78"/>
      <c r="S380" s="78"/>
      <c r="T380" s="78"/>
      <c r="U380" s="78"/>
      <c r="V380" s="78"/>
      <c r="W380" s="78"/>
      <c r="X380" s="78"/>
      <c r="Y380" s="78"/>
      <c r="Z380" s="78"/>
      <c r="AA380" s="78"/>
      <c r="AB380" s="78"/>
      <c r="AC380" s="78"/>
      <c r="AD380" s="78"/>
      <c r="AE380" s="78"/>
      <c r="AF380" s="78"/>
      <c r="AG380" s="78"/>
      <c r="AH380" s="78"/>
      <c r="AI380" s="78"/>
      <c r="AJ380" s="78"/>
      <c r="AK380" s="78"/>
      <c r="AL380" s="78"/>
      <c r="AM380" s="78"/>
      <c r="AN380" s="78"/>
      <c r="AO380" s="78"/>
      <c r="AP380" s="91"/>
      <c r="AQ380" s="88"/>
      <c r="AR380" s="78"/>
      <c r="AS380" s="78"/>
      <c r="AT380" s="78"/>
      <c r="AU380" s="78"/>
      <c r="AV380" s="78"/>
      <c r="AW380" s="97"/>
      <c r="AX380" s="78"/>
      <c r="AY380" s="78"/>
      <c r="AZ380" s="78"/>
      <c r="BA380" s="78"/>
      <c r="BB380" s="78"/>
      <c r="BC380" s="102"/>
      <c r="BD380" s="78"/>
      <c r="BE380" s="78"/>
      <c r="BF380" s="78"/>
      <c r="BG380" s="78"/>
      <c r="BH380" s="78"/>
      <c r="BI380" s="78"/>
      <c r="BJ380" s="78"/>
      <c r="BK380" s="78"/>
      <c r="BL380" s="78"/>
      <c r="BM380" s="78"/>
      <c r="BN380" s="78"/>
      <c r="BO380" s="78"/>
      <c r="BP380" s="78"/>
      <c r="BQ380" s="78"/>
      <c r="BR380" s="78"/>
      <c r="BS380" s="78"/>
      <c r="BT380" s="78"/>
      <c r="BU380" s="78"/>
      <c r="BV380" s="78"/>
      <c r="BW380" s="107"/>
      <c r="BX380" s="78"/>
      <c r="BY380" s="78"/>
      <c r="BZ380" s="78"/>
      <c r="CA380" s="78"/>
      <c r="CB380" s="78"/>
      <c r="CC380" s="78"/>
      <c r="CD380" s="112"/>
      <c r="CE380" s="78"/>
      <c r="CF380" s="78"/>
      <c r="CG380" s="78"/>
      <c r="CH380" s="78"/>
      <c r="CI380" s="78"/>
      <c r="CJ380" s="78"/>
      <c r="CK380" s="117"/>
      <c r="CL380" s="78"/>
      <c r="CM380" s="122"/>
      <c r="CN380" s="78"/>
      <c r="CO380" s="78"/>
      <c r="CP380" s="78"/>
      <c r="CQ380" s="78"/>
      <c r="CR380" s="78"/>
      <c r="CS380" s="78"/>
      <c r="CT380" s="78"/>
      <c r="CU380" s="78"/>
      <c r="CV380" s="78"/>
      <c r="CW380" s="78"/>
      <c r="CX380" s="78"/>
      <c r="CY380" s="78"/>
      <c r="CZ380" s="78"/>
      <c r="DA380" s="78"/>
      <c r="DB380" s="78"/>
      <c r="DC380" s="78"/>
      <c r="DD380" s="78"/>
      <c r="DE380" s="78"/>
      <c r="DF380" s="78"/>
      <c r="DG380" s="78"/>
      <c r="DH380" s="78"/>
      <c r="DI380" s="78"/>
      <c r="DJ380" s="78"/>
      <c r="DK380" s="78"/>
      <c r="DL380" s="78"/>
      <c r="DM380" s="78"/>
      <c r="DN380" s="78"/>
      <c r="DO380" s="78"/>
      <c r="DP380" s="78"/>
      <c r="DQ380" s="78"/>
      <c r="DR380" s="78"/>
      <c r="DS380" s="78"/>
      <c r="DT380" s="78"/>
      <c r="DU380" s="78"/>
      <c r="DV380" s="78"/>
      <c r="DW380" s="78"/>
      <c r="DX380" s="78"/>
      <c r="DY380" s="78"/>
      <c r="DZ380" s="78"/>
      <c r="EA380" s="78"/>
      <c r="EB380" s="78"/>
      <c r="EC380" s="78"/>
      <c r="ED380" s="78"/>
      <c r="EE380" s="78"/>
      <c r="EF380" s="78"/>
      <c r="EG380" s="78"/>
      <c r="EH380" s="78"/>
      <c r="EI380" s="78"/>
      <c r="EJ380" s="78"/>
      <c r="EK380" s="78"/>
      <c r="EL380" s="78"/>
      <c r="EM380" s="78"/>
      <c r="EN380" s="78"/>
      <c r="EO380" s="78"/>
      <c r="EP380" s="78"/>
      <c r="EQ380" s="78"/>
      <c r="ER380" s="78"/>
      <c r="ES380" s="78"/>
      <c r="ET380" s="78"/>
      <c r="EU380" s="78"/>
      <c r="EV380" s="78"/>
      <c r="EW380" s="78"/>
      <c r="EX380" s="78"/>
      <c r="EY380" s="78"/>
      <c r="EZ380" s="78"/>
      <c r="FA380" s="78"/>
      <c r="FB380" s="78"/>
      <c r="FC380" s="78"/>
      <c r="FD380" s="78"/>
      <c r="FE380" s="78"/>
      <c r="FF380" s="78"/>
      <c r="FG380" s="78"/>
      <c r="FH380" s="78"/>
      <c r="FI380" s="78"/>
      <c r="FJ380" s="78"/>
      <c r="FK380" s="78"/>
      <c r="FL380" s="78"/>
      <c r="FM380" s="78"/>
      <c r="FN380" s="78"/>
      <c r="FO380" s="78"/>
      <c r="FP380" s="78"/>
      <c r="FQ380" s="78"/>
      <c r="FR380" s="78"/>
      <c r="FS380" s="78"/>
      <c r="FT380" s="78"/>
      <c r="FU380" s="78"/>
      <c r="FV380" s="78"/>
      <c r="FW380" s="78"/>
      <c r="FX380" s="78"/>
      <c r="FY380" s="78"/>
      <c r="FZ380" s="78"/>
      <c r="GA380" s="78"/>
      <c r="GB380" s="78"/>
      <c r="GC380" s="78"/>
      <c r="GD380" s="78"/>
      <c r="GE380" s="78"/>
      <c r="GF380" s="78"/>
      <c r="GG380" s="78"/>
      <c r="GH380" s="78"/>
      <c r="GI380" s="78"/>
      <c r="GJ380" s="78"/>
      <c r="GK380" s="78">
        <v>100</v>
      </c>
      <c r="GL380" s="78"/>
      <c r="GM380" s="78"/>
      <c r="GN380" s="78"/>
      <c r="GO380" s="78"/>
      <c r="GP380" s="78"/>
      <c r="GQ380" s="78"/>
      <c r="GR380" s="78"/>
      <c r="GS380" s="78"/>
    </row>
    <row r="381" spans="1:201">
      <c r="A381" s="75">
        <v>75</v>
      </c>
      <c r="B381" s="78"/>
      <c r="C381" s="78"/>
      <c r="D381" s="78"/>
      <c r="E381" s="78"/>
      <c r="F381" s="78"/>
      <c r="G381" s="78"/>
      <c r="H381" s="78"/>
      <c r="I381" s="78"/>
      <c r="J381" s="78"/>
      <c r="K381" s="78"/>
      <c r="L381" s="78"/>
      <c r="M381" s="78"/>
      <c r="N381" s="78"/>
      <c r="O381" s="78"/>
      <c r="P381" s="97"/>
      <c r="Q381" s="78"/>
      <c r="R381" s="78"/>
      <c r="S381" s="78"/>
      <c r="T381" s="78"/>
      <c r="U381" s="78"/>
      <c r="V381" s="78"/>
      <c r="W381" s="78"/>
      <c r="X381" s="78"/>
      <c r="Y381" s="78"/>
      <c r="Z381" s="78"/>
      <c r="AA381" s="78"/>
      <c r="AB381" s="78"/>
      <c r="AC381" s="78"/>
      <c r="AD381" s="78"/>
      <c r="AE381" s="78"/>
      <c r="AF381" s="78"/>
      <c r="AG381" s="78"/>
      <c r="AH381" s="78"/>
      <c r="AI381" s="78"/>
      <c r="AJ381" s="78"/>
      <c r="AK381" s="78"/>
      <c r="AL381" s="78"/>
      <c r="AM381" s="78"/>
      <c r="AN381" s="78"/>
      <c r="AO381" s="78"/>
      <c r="AP381" s="91"/>
      <c r="AQ381" s="88"/>
      <c r="AR381" s="78"/>
      <c r="AS381" s="78"/>
      <c r="AT381" s="78"/>
      <c r="AU381" s="78"/>
      <c r="AV381" s="78"/>
      <c r="AW381" s="97"/>
      <c r="AX381" s="78"/>
      <c r="AY381" s="78"/>
      <c r="AZ381" s="78"/>
      <c r="BA381" s="78"/>
      <c r="BB381" s="78"/>
      <c r="BC381" s="102"/>
      <c r="BD381" s="78"/>
      <c r="BE381" s="78"/>
      <c r="BF381" s="78"/>
      <c r="BG381" s="78"/>
      <c r="BH381" s="78"/>
      <c r="BI381" s="78"/>
      <c r="BJ381" s="78"/>
      <c r="BK381" s="78"/>
      <c r="BL381" s="78"/>
      <c r="BM381" s="78"/>
      <c r="BN381" s="78"/>
      <c r="BO381" s="78"/>
      <c r="BP381" s="78"/>
      <c r="BQ381" s="78"/>
      <c r="BR381" s="78"/>
      <c r="BS381" s="78"/>
      <c r="BT381" s="78"/>
      <c r="BU381" s="78"/>
      <c r="BV381" s="78"/>
      <c r="BW381" s="107"/>
      <c r="BX381" s="78"/>
      <c r="BY381" s="78"/>
      <c r="BZ381" s="78"/>
      <c r="CA381" s="78"/>
      <c r="CB381" s="78"/>
      <c r="CC381" s="78"/>
      <c r="CD381" s="112"/>
      <c r="CE381" s="78"/>
      <c r="CF381" s="78"/>
      <c r="CG381" s="78"/>
      <c r="CH381" s="78"/>
      <c r="CI381" s="78"/>
      <c r="CJ381" s="78"/>
      <c r="CK381" s="117"/>
      <c r="CL381" s="78"/>
      <c r="CM381" s="122"/>
      <c r="CN381" s="78"/>
      <c r="CO381" s="78"/>
      <c r="CP381" s="78"/>
      <c r="CQ381" s="78"/>
      <c r="CR381" s="78"/>
      <c r="CS381" s="78"/>
      <c r="CT381" s="78"/>
      <c r="CU381" s="78"/>
      <c r="CV381" s="78"/>
      <c r="CW381" s="78"/>
      <c r="CX381" s="78"/>
      <c r="CY381" s="78"/>
      <c r="CZ381" s="78"/>
      <c r="DA381" s="78"/>
      <c r="DB381" s="78"/>
      <c r="DC381" s="78"/>
      <c r="DD381" s="78"/>
      <c r="DE381" s="78"/>
      <c r="DF381" s="78"/>
      <c r="DG381" s="78"/>
      <c r="DH381" s="78"/>
      <c r="DI381" s="78"/>
      <c r="DJ381" s="78"/>
      <c r="DK381" s="78"/>
      <c r="DL381" s="78"/>
      <c r="DM381" s="78"/>
      <c r="DN381" s="78"/>
      <c r="DO381" s="78"/>
      <c r="DP381" s="78"/>
      <c r="DQ381" s="78"/>
      <c r="DR381" s="78"/>
      <c r="DS381" s="78"/>
      <c r="DT381" s="78"/>
      <c r="DU381" s="78"/>
      <c r="DV381" s="78"/>
      <c r="DW381" s="78"/>
      <c r="DX381" s="78"/>
      <c r="DY381" s="78"/>
      <c r="DZ381" s="78"/>
      <c r="EA381" s="78"/>
      <c r="EB381" s="78"/>
      <c r="EC381" s="78"/>
      <c r="ED381" s="78"/>
      <c r="EE381" s="78"/>
      <c r="EF381" s="78"/>
      <c r="EG381" s="78"/>
      <c r="EH381" s="78"/>
      <c r="EI381" s="78"/>
      <c r="EJ381" s="78"/>
      <c r="EK381" s="78"/>
      <c r="EL381" s="78"/>
      <c r="EM381" s="78"/>
      <c r="EN381" s="78"/>
      <c r="EO381" s="78"/>
      <c r="EP381" s="78"/>
      <c r="EQ381" s="78"/>
      <c r="ER381" s="78"/>
      <c r="ES381" s="78"/>
      <c r="ET381" s="78"/>
      <c r="EU381" s="78"/>
      <c r="EV381" s="78"/>
      <c r="EW381" s="78"/>
      <c r="EX381" s="78"/>
      <c r="EY381" s="78"/>
      <c r="EZ381" s="78"/>
      <c r="FA381" s="78"/>
      <c r="FB381" s="78"/>
      <c r="FC381" s="78"/>
      <c r="FD381" s="78"/>
      <c r="FE381" s="78"/>
      <c r="FF381" s="78"/>
      <c r="FG381" s="78"/>
      <c r="FH381" s="78"/>
      <c r="FI381" s="78"/>
      <c r="FJ381" s="78"/>
      <c r="FK381" s="78"/>
      <c r="FL381" s="78"/>
      <c r="FM381" s="78"/>
      <c r="FN381" s="78"/>
      <c r="FO381" s="78"/>
      <c r="FP381" s="78"/>
      <c r="FQ381" s="78"/>
      <c r="FR381" s="78"/>
      <c r="FS381" s="78"/>
      <c r="FT381" s="78"/>
      <c r="FU381" s="78"/>
      <c r="FV381" s="78"/>
      <c r="FW381" s="78"/>
      <c r="FX381" s="78"/>
      <c r="FY381" s="78"/>
      <c r="FZ381" s="78"/>
      <c r="GA381" s="78"/>
      <c r="GB381" s="78"/>
      <c r="GC381" s="78"/>
      <c r="GD381" s="78"/>
      <c r="GE381" s="78"/>
      <c r="GF381" s="78"/>
      <c r="GG381" s="78"/>
      <c r="GH381" s="78"/>
      <c r="GI381" s="78"/>
      <c r="GJ381" s="78"/>
      <c r="GK381" s="78">
        <v>100</v>
      </c>
      <c r="GL381" s="78"/>
      <c r="GM381" s="78"/>
      <c r="GN381" s="78"/>
      <c r="GO381" s="78"/>
      <c r="GP381" s="78"/>
      <c r="GQ381" s="78"/>
      <c r="GR381" s="78"/>
      <c r="GS381" s="78"/>
    </row>
    <row r="382" spans="1:201" ht="18">
      <c r="A382" s="76" t="s">
        <v>91</v>
      </c>
      <c r="B382" s="78"/>
      <c r="C382" s="78"/>
      <c r="D382" s="78"/>
      <c r="E382" s="78"/>
      <c r="F382" s="78"/>
      <c r="G382" s="78"/>
      <c r="H382" s="78"/>
      <c r="I382" s="78"/>
      <c r="J382" s="78"/>
      <c r="K382" s="78"/>
      <c r="L382" s="78"/>
      <c r="M382" s="78"/>
      <c r="N382" s="78"/>
      <c r="O382" s="78"/>
      <c r="P382" s="97"/>
      <c r="Q382" s="78"/>
      <c r="R382" s="78"/>
      <c r="S382" s="78"/>
      <c r="T382" s="78"/>
      <c r="U382" s="78"/>
      <c r="V382" s="78"/>
      <c r="W382" s="78"/>
      <c r="X382" s="78"/>
      <c r="Y382" s="78"/>
      <c r="Z382" s="78"/>
      <c r="AA382" s="78"/>
      <c r="AB382" s="78"/>
      <c r="AC382" s="78"/>
      <c r="AD382" s="78"/>
      <c r="AE382" s="78"/>
      <c r="AF382" s="78"/>
      <c r="AG382" s="78"/>
      <c r="AH382" s="78"/>
      <c r="AI382" s="78"/>
      <c r="AJ382" s="78"/>
      <c r="AK382" s="78"/>
      <c r="AL382" s="78"/>
      <c r="AM382" s="78"/>
      <c r="AN382" s="78"/>
      <c r="AO382" s="78"/>
      <c r="AP382" s="91"/>
      <c r="AQ382" s="88"/>
      <c r="AR382" s="78"/>
      <c r="AS382" s="78"/>
      <c r="AT382" s="78"/>
      <c r="AU382" s="78"/>
      <c r="AV382" s="78"/>
      <c r="AW382" s="97"/>
      <c r="AX382" s="78"/>
      <c r="AY382" s="78"/>
      <c r="AZ382" s="78"/>
      <c r="BA382" s="78"/>
      <c r="BB382" s="78"/>
      <c r="BC382" s="102"/>
      <c r="BD382" s="78"/>
      <c r="BE382" s="78"/>
      <c r="BF382" s="78"/>
      <c r="BG382" s="78"/>
      <c r="BH382" s="78"/>
      <c r="BI382" s="78"/>
      <c r="BJ382" s="78"/>
      <c r="BK382" s="78"/>
      <c r="BL382" s="78"/>
      <c r="BM382" s="78"/>
      <c r="BN382" s="78"/>
      <c r="BO382" s="78"/>
      <c r="BP382" s="78"/>
      <c r="BQ382" s="78"/>
      <c r="BR382" s="78"/>
      <c r="BS382" s="78"/>
      <c r="BT382" s="78"/>
      <c r="BU382" s="78"/>
      <c r="BV382" s="78"/>
      <c r="BW382" s="107"/>
      <c r="BX382" s="78"/>
      <c r="BY382" s="78"/>
      <c r="BZ382" s="78"/>
      <c r="CA382" s="78"/>
      <c r="CB382" s="78"/>
      <c r="CC382" s="78"/>
      <c r="CD382" s="112"/>
      <c r="CE382" s="78"/>
      <c r="CF382" s="78"/>
      <c r="CG382" s="78"/>
      <c r="CH382" s="78"/>
      <c r="CI382" s="78"/>
      <c r="CJ382" s="78"/>
      <c r="CK382" s="117"/>
      <c r="CL382" s="78"/>
      <c r="CM382" s="122"/>
      <c r="CN382" s="78"/>
      <c r="CO382" s="78"/>
      <c r="CP382" s="78"/>
      <c r="CQ382" s="78"/>
      <c r="CR382" s="78"/>
      <c r="CS382" s="78"/>
      <c r="CT382" s="78"/>
      <c r="CU382" s="78"/>
      <c r="CV382" s="78"/>
      <c r="CW382" s="78"/>
      <c r="CX382" s="78"/>
      <c r="CY382" s="78"/>
      <c r="CZ382" s="78"/>
      <c r="DA382" s="78"/>
      <c r="DB382" s="78"/>
      <c r="DC382" s="78"/>
      <c r="DD382" s="78"/>
      <c r="DE382" s="78"/>
      <c r="DF382" s="78"/>
      <c r="DG382" s="78"/>
      <c r="DH382" s="78"/>
      <c r="DI382" s="78"/>
      <c r="DJ382" s="78"/>
      <c r="DK382" s="78"/>
      <c r="DL382" s="78"/>
      <c r="DM382" s="78"/>
      <c r="DN382" s="78"/>
      <c r="DO382" s="78"/>
      <c r="DP382" s="78"/>
      <c r="DQ382" s="78"/>
      <c r="DR382" s="78"/>
      <c r="DS382" s="78"/>
      <c r="DT382" s="78"/>
      <c r="DU382" s="78"/>
      <c r="DV382" s="78"/>
      <c r="DW382" s="78"/>
      <c r="DX382" s="78"/>
      <c r="DY382" s="78"/>
      <c r="DZ382" s="78"/>
      <c r="EA382" s="78"/>
      <c r="EB382" s="78"/>
      <c r="EC382" s="78"/>
      <c r="ED382" s="78"/>
      <c r="EE382" s="78"/>
      <c r="EF382" s="78"/>
      <c r="EG382" s="78"/>
      <c r="EH382" s="78"/>
      <c r="EI382" s="78"/>
      <c r="EJ382" s="78"/>
      <c r="EK382" s="78"/>
      <c r="EL382" s="78"/>
      <c r="EM382" s="78"/>
      <c r="EN382" s="78"/>
      <c r="EO382" s="78"/>
      <c r="EP382" s="78"/>
      <c r="EQ382" s="78"/>
      <c r="ER382" s="78"/>
      <c r="ES382" s="78"/>
      <c r="ET382" s="78"/>
      <c r="EU382" s="78"/>
      <c r="EV382" s="78"/>
      <c r="EW382" s="78"/>
      <c r="EX382" s="78"/>
      <c r="EY382" s="78"/>
      <c r="EZ382" s="78"/>
      <c r="FA382" s="78"/>
      <c r="FB382" s="78"/>
      <c r="FC382" s="78"/>
      <c r="FD382" s="78"/>
      <c r="FE382" s="78"/>
      <c r="FF382" s="78"/>
      <c r="FG382" s="78"/>
      <c r="FH382" s="78"/>
      <c r="FI382" s="78"/>
      <c r="FJ382" s="78"/>
      <c r="FK382" s="78"/>
      <c r="FL382" s="78"/>
      <c r="FM382" s="78"/>
      <c r="FN382" s="78"/>
      <c r="FO382" s="78"/>
      <c r="FP382" s="78"/>
      <c r="FQ382" s="78"/>
      <c r="FR382" s="78"/>
      <c r="FS382" s="78"/>
      <c r="FT382" s="78"/>
      <c r="FU382" s="78"/>
      <c r="FV382" s="78"/>
      <c r="FW382" s="78"/>
      <c r="FX382" s="78"/>
      <c r="FY382" s="78"/>
      <c r="FZ382" s="78"/>
      <c r="GA382" s="78"/>
      <c r="GB382" s="78"/>
      <c r="GC382" s="78"/>
      <c r="GD382" s="78"/>
      <c r="GE382" s="78"/>
      <c r="GF382" s="78"/>
      <c r="GG382" s="78"/>
      <c r="GH382" s="78"/>
      <c r="GI382" s="78"/>
      <c r="GJ382" s="78"/>
      <c r="GK382" s="78">
        <v>100</v>
      </c>
      <c r="GL382" s="78"/>
      <c r="GM382" s="78"/>
      <c r="GN382" s="78"/>
      <c r="GO382" s="78"/>
      <c r="GP382" s="78"/>
      <c r="GQ382" s="78"/>
      <c r="GR382" s="78"/>
      <c r="GS382" s="78"/>
    </row>
  </sheetData>
  <mergeCells count="26">
    <mergeCell ref="BD3:BG3"/>
    <mergeCell ref="BI3:BK3"/>
    <mergeCell ref="BL3:BM3"/>
    <mergeCell ref="BO3:GS3"/>
    <mergeCell ref="AR2:BK2"/>
    <mergeCell ref="BL2:BM2"/>
    <mergeCell ref="BO2:GS2"/>
    <mergeCell ref="C3:E3"/>
    <mergeCell ref="H3:J3"/>
    <mergeCell ref="K3:M3"/>
    <mergeCell ref="N3:O3"/>
    <mergeCell ref="P3:R3"/>
    <mergeCell ref="U3:V3"/>
    <mergeCell ref="Y3:AB3"/>
    <mergeCell ref="AC3:AE3"/>
    <mergeCell ref="AG3:AH3"/>
    <mergeCell ref="AI3:AK3"/>
    <mergeCell ref="AN3:AO3"/>
    <mergeCell ref="AP3:AQ3"/>
    <mergeCell ref="AR3:AV3"/>
    <mergeCell ref="C2:J2"/>
    <mergeCell ref="K2:S2"/>
    <mergeCell ref="T2:AE2"/>
    <mergeCell ref="AF2:AH2"/>
    <mergeCell ref="AI2:AQ2"/>
    <mergeCell ref="AW3:BB3"/>
  </mergeCells>
  <conditionalFormatting sqref="A177:A311 A1:A174">
    <cfRule type="colorScale" priority="3">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{BDC61769-EAE8-4350-87A2-9755975BCECE}</x14:id>
        </ext>
      </extLst>
    </cfRule>
  </conditionalFormatting>
  <conditionalFormatting sqref="A2:GS2">
    <cfRule type="colorScale" priority="2">
      <colorScale>
        <cfvo type="min"/>
        <cfvo type="percentile" val="50"/>
        <cfvo type="max"/>
        <color rgb="FF63BE7B"/>
        <color rgb="FFFFEB84"/>
        <color rgb="FFF8696B"/>
      </colorScale>
    </cfRule>
  </conditionalFormatting>
  <conditionalFormatting sqref="A3:GS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BDC61769-EAE8-4350-87A2-9755975BCECE}">
            <x14:dataBar minLength="0" maxLength="100" border="1" negativeBarBorderColorSameAsPositive="0">
              <x14:cfvo type="autoMin"/>
              <x14:cfvo type="autoMax"/>
              <x14:borderColor rgb="FFD6007B"/>
              <x14:negativeFillColor rgb="FFFF0000"/>
              <x14:negativeBorderColor rgb="FFFF0000"/>
              <x14:axisColor rgb="FF000000"/>
            </x14:dataBar>
          </x14:cfRule>
          <xm:sqref>A177:A311 A1:A174</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562"/>
  <sheetViews>
    <sheetView tabSelected="1" topLeftCell="A552" zoomScaleNormal="100" workbookViewId="0">
      <selection activeCell="E562" sqref="E562"/>
    </sheetView>
  </sheetViews>
  <sheetFormatPr defaultColWidth="18.375" defaultRowHeight="28.5" customHeight="1"/>
  <cols>
    <col min="1" max="2" width="18.375" style="25"/>
    <col min="3" max="3" width="45.75" style="26" customWidth="1"/>
    <col min="4" max="4" width="18.375" style="25"/>
    <col min="5" max="5" width="18.375" style="39"/>
    <col min="6" max="6" width="18.375" style="25"/>
    <col min="7" max="7" width="72.875" style="26" customWidth="1"/>
    <col min="8" max="8" width="63" style="25" customWidth="1"/>
    <col min="9" max="14" width="18.375" style="25"/>
    <col min="15" max="15" width="18.375" style="30"/>
    <col min="16" max="17" width="18.375" style="25"/>
    <col min="18" max="16384" width="18.375" style="31"/>
  </cols>
  <sheetData>
    <row r="1" spans="1:11" s="25" customFormat="1" ht="28.5" customHeight="1" thickBot="1">
      <c r="A1" s="26" t="s">
        <v>0</v>
      </c>
      <c r="B1" s="26" t="s">
        <v>1</v>
      </c>
      <c r="C1" s="27" t="s">
        <v>2</v>
      </c>
      <c r="D1" s="26" t="s">
        <v>3</v>
      </c>
      <c r="E1" s="39" t="s">
        <v>6</v>
      </c>
      <c r="F1" s="25" t="s">
        <v>15</v>
      </c>
      <c r="G1" s="26" t="s">
        <v>4</v>
      </c>
      <c r="H1" s="25" t="s">
        <v>60</v>
      </c>
      <c r="I1" s="77" t="s">
        <v>958</v>
      </c>
      <c r="K1" s="28" t="s">
        <v>57</v>
      </c>
    </row>
    <row r="2" spans="1:11" s="25" customFormat="1" ht="28.5" customHeight="1">
      <c r="A2" s="1" t="s">
        <v>81</v>
      </c>
      <c r="B2" s="1" t="s">
        <v>82</v>
      </c>
      <c r="C2" s="46" t="s">
        <v>83</v>
      </c>
      <c r="D2" s="1"/>
      <c r="E2" s="22">
        <v>100</v>
      </c>
      <c r="F2" s="1" t="s">
        <v>84</v>
      </c>
      <c r="G2" s="1"/>
      <c r="H2" s="25" t="str">
        <f>Viewpoints_Statements[[#This Row],[ViewpointName]]&amp;Viewpoints_Statements[[#This Row],[PrimaryResource]]&amp;Viewpoints_Statements[[#This Row],[SecondaryResource]]</f>
        <v>Bases de datos funcionalVista materializada</v>
      </c>
      <c r="I2" s="25" t="str">
        <f>Viewpoints_Statements[[#This Row],[ViewpointName]]&amp;Viewpoints_Statements[[#This Row],[PrimaryResource]]&amp;Viewpoints_Statements[[#This Row],[SecondaryResource]]&amp;Viewpoints_Statements[[#This Row],[KindOfDefinition]]&amp;Viewpoints_Statements[[#This Row],[Relevance]]</f>
        <v>Bases de datos funcionalVista materializadaRendimiento100</v>
      </c>
    </row>
    <row r="3" spans="1:11" s="25" customFormat="1" ht="28.5" customHeight="1">
      <c r="A3" s="1" t="s">
        <v>81</v>
      </c>
      <c r="B3" s="1" t="s">
        <v>85</v>
      </c>
      <c r="C3" s="4" t="s">
        <v>86</v>
      </c>
      <c r="D3" s="1"/>
      <c r="E3" s="22">
        <v>100</v>
      </c>
      <c r="F3" s="1" t="s">
        <v>87</v>
      </c>
      <c r="G3" s="1"/>
      <c r="H3" s="25" t="str">
        <f>Viewpoints_Statements[[#This Row],[ViewpointName]]&amp;Viewpoints_Statements[[#This Row],[PrimaryResource]]&amp;Viewpoints_Statements[[#This Row],[SecondaryResource]]</f>
        <v>Bases de datos funcionalSSIS</v>
      </c>
      <c r="I3" s="25" t="str">
        <f>Viewpoints_Statements[[#This Row],[ViewpointName]]&amp;Viewpoints_Statements[[#This Row],[PrimaryResource]]&amp;Viewpoints_Statements[[#This Row],[SecondaryResource]]&amp;Viewpoints_Statements[[#This Row],[KindOfDefinition]]&amp;Viewpoints_Statements[[#This Row],[Relevance]]</f>
        <v>Bases de datos funcionalSSISHecho100</v>
      </c>
    </row>
    <row r="4" spans="1:11" s="25" customFormat="1" ht="28.5" customHeight="1">
      <c r="A4" s="1" t="s">
        <v>81</v>
      </c>
      <c r="B4" s="1" t="s">
        <v>85</v>
      </c>
      <c r="C4" s="46" t="s">
        <v>88</v>
      </c>
      <c r="D4" s="1" t="s">
        <v>89</v>
      </c>
      <c r="E4" s="22">
        <v>100</v>
      </c>
      <c r="F4" s="1" t="s">
        <v>87</v>
      </c>
      <c r="G4" s="1"/>
      <c r="H4" s="25" t="str">
        <f>Viewpoints_Statements[[#This Row],[ViewpointName]]&amp;Viewpoints_Statements[[#This Row],[PrimaryResource]]&amp;Viewpoints_Statements[[#This Row],[SecondaryResource]]</f>
        <v>Bases de datos funcionalSSISOLE DB</v>
      </c>
      <c r="I4" s="25" t="str">
        <f>Viewpoints_Statements[[#This Row],[ViewpointName]]&amp;Viewpoints_Statements[[#This Row],[PrimaryResource]]&amp;Viewpoints_Statements[[#This Row],[SecondaryResource]]&amp;Viewpoints_Statements[[#This Row],[KindOfDefinition]]&amp;Viewpoints_Statements[[#This Row],[Relevance]]</f>
        <v>Bases de datos funcionalSSISOLE DBHecho100</v>
      </c>
    </row>
    <row r="5" spans="1:11" s="25" customFormat="1" ht="28.5" customHeight="1">
      <c r="A5" s="1" t="s">
        <v>90</v>
      </c>
      <c r="B5" s="1" t="s">
        <v>91</v>
      </c>
      <c r="C5" s="46" t="s">
        <v>92</v>
      </c>
      <c r="D5" s="1" t="s">
        <v>93</v>
      </c>
      <c r="E5" s="22">
        <v>100</v>
      </c>
      <c r="F5" s="1" t="s">
        <v>94</v>
      </c>
      <c r="G5" s="1"/>
      <c r="H5" s="25" t="str">
        <f>Viewpoints_Statements[[#This Row],[ViewpointName]]&amp;Viewpoints_Statements[[#This Row],[PrimaryResource]]&amp;Viewpoints_Statements[[#This Row],[SecondaryResource]]</f>
        <v>Analisis especialSpearmanLinear relation</v>
      </c>
      <c r="I5" s="25" t="str">
        <f>Viewpoints_Statements[[#This Row],[ViewpointName]]&amp;Viewpoints_Statements[[#This Row],[PrimaryResource]]&amp;Viewpoints_Statements[[#This Row],[SecondaryResource]]&amp;Viewpoints_Statements[[#This Row],[KindOfDefinition]]&amp;Viewpoints_Statements[[#This Row],[Relevance]]</f>
        <v>Analisis especialSpearmanLinear relationDefinicion100</v>
      </c>
    </row>
    <row r="6" spans="1:11" s="25" customFormat="1" ht="28.5" customHeight="1">
      <c r="A6" s="1" t="s">
        <v>95</v>
      </c>
      <c r="B6" s="1" t="s">
        <v>96</v>
      </c>
      <c r="C6" s="46" t="s">
        <v>97</v>
      </c>
      <c r="D6" s="1"/>
      <c r="E6" s="22">
        <v>70</v>
      </c>
      <c r="F6" s="1" t="s">
        <v>94</v>
      </c>
      <c r="G6" s="1"/>
      <c r="H6" s="25" t="str">
        <f>Viewpoints_Statements[[#This Row],[ViewpointName]]&amp;Viewpoints_Statements[[#This Row],[PrimaryResource]]&amp;Viewpoints_Statements[[#This Row],[SecondaryResource]]</f>
        <v>Analisis con pythonScipy</v>
      </c>
      <c r="I6" s="25" t="str">
        <f>Viewpoints_Statements[[#This Row],[ViewpointName]]&amp;Viewpoints_Statements[[#This Row],[PrimaryResource]]&amp;Viewpoints_Statements[[#This Row],[SecondaryResource]]&amp;Viewpoints_Statements[[#This Row],[KindOfDefinition]]&amp;Viewpoints_Statements[[#This Row],[Relevance]]</f>
        <v>Analisis con pythonScipyDefinicion70</v>
      </c>
    </row>
    <row r="7" spans="1:11" s="25" customFormat="1" ht="28.5" customHeight="1">
      <c r="A7" s="1" t="s">
        <v>98</v>
      </c>
      <c r="B7" s="1" t="s">
        <v>99</v>
      </c>
      <c r="C7" s="46" t="s">
        <v>100</v>
      </c>
      <c r="D7" s="1" t="s">
        <v>101</v>
      </c>
      <c r="E7" s="22">
        <v>100</v>
      </c>
      <c r="F7" s="1" t="s">
        <v>102</v>
      </c>
      <c r="G7" s="1"/>
      <c r="H7" s="25" t="str">
        <f>Viewpoints_Statements[[#This Row],[ViewpointName]]&amp;Viewpoints_Statements[[#This Row],[PrimaryResource]]&amp;Viewpoints_Statements[[#This Row],[SecondaryResource]]</f>
        <v>AnalisisReportesData warehouse</v>
      </c>
      <c r="I7" s="25" t="str">
        <f>Viewpoints_Statements[[#This Row],[ViewpointName]]&amp;Viewpoints_Statements[[#This Row],[PrimaryResource]]&amp;Viewpoints_Statements[[#This Row],[SecondaryResource]]&amp;Viewpoints_Statements[[#This Row],[KindOfDefinition]]&amp;Viewpoints_Statements[[#This Row],[Relevance]]</f>
        <v>AnalisisReportesData warehouseProposito100</v>
      </c>
    </row>
    <row r="8" spans="1:11" s="25" customFormat="1" ht="28.5" customHeight="1">
      <c r="A8" s="1" t="s">
        <v>98</v>
      </c>
      <c r="B8" s="1" t="s">
        <v>103</v>
      </c>
      <c r="C8" s="46" t="s">
        <v>104</v>
      </c>
      <c r="D8" s="1"/>
      <c r="E8" s="22">
        <v>100</v>
      </c>
      <c r="F8" s="1" t="s">
        <v>102</v>
      </c>
      <c r="G8" s="1"/>
      <c r="H8" s="25" t="str">
        <f>Viewpoints_Statements[[#This Row],[ViewpointName]]&amp;Viewpoints_Statements[[#This Row],[PrimaryResource]]&amp;Viewpoints_Statements[[#This Row],[SecondaryResource]]</f>
        <v>AnalisisRecursos analiticos</v>
      </c>
      <c r="I8" s="25" t="str">
        <f>Viewpoints_Statements[[#This Row],[ViewpointName]]&amp;Viewpoints_Statements[[#This Row],[PrimaryResource]]&amp;Viewpoints_Statements[[#This Row],[SecondaryResource]]&amp;Viewpoints_Statements[[#This Row],[KindOfDefinition]]&amp;Viewpoints_Statements[[#This Row],[Relevance]]</f>
        <v>AnalisisRecursos analiticosProposito100</v>
      </c>
    </row>
    <row r="9" spans="1:11" s="25" customFormat="1" ht="28.5" customHeight="1">
      <c r="A9" s="1" t="s">
        <v>81</v>
      </c>
      <c r="B9" s="1" t="s">
        <v>105</v>
      </c>
      <c r="C9" s="46" t="s">
        <v>106</v>
      </c>
      <c r="D9" s="1"/>
      <c r="E9" s="22">
        <v>100</v>
      </c>
      <c r="F9" s="1" t="s">
        <v>94</v>
      </c>
      <c r="G9" s="1"/>
      <c r="H9" s="25" t="str">
        <f>Viewpoints_Statements[[#This Row],[ViewpointName]]&amp;Viewpoints_Statements[[#This Row],[PrimaryResource]]&amp;Viewpoints_Statements[[#This Row],[SecondaryResource]]</f>
        <v>Bases de datos funcionalProvider</v>
      </c>
      <c r="I9" s="25" t="str">
        <f>Viewpoints_Statements[[#This Row],[ViewpointName]]&amp;Viewpoints_Statements[[#This Row],[PrimaryResource]]&amp;Viewpoints_Statements[[#This Row],[SecondaryResource]]&amp;Viewpoints_Statements[[#This Row],[KindOfDefinition]]&amp;Viewpoints_Statements[[#This Row],[Relevance]]</f>
        <v>Bases de datos funcionalProviderDefinicion100</v>
      </c>
    </row>
    <row r="10" spans="1:11" s="25" customFormat="1" ht="28.5" customHeight="1">
      <c r="A10" s="1" t="s">
        <v>107</v>
      </c>
      <c r="B10" s="1" t="s">
        <v>108</v>
      </c>
      <c r="C10" s="46" t="s">
        <v>109</v>
      </c>
      <c r="D10" s="1"/>
      <c r="E10" s="22">
        <v>70</v>
      </c>
      <c r="F10" s="1" t="s">
        <v>110</v>
      </c>
      <c r="G10" s="1"/>
      <c r="H10" s="25" t="str">
        <f>Viewpoints_Statements[[#This Row],[ViewpointName]]&amp;Viewpoints_Statements[[#This Row],[PrimaryResource]]&amp;Viewpoints_Statements[[#This Row],[SecondaryResource]]</f>
        <v>Registro tareasProject conneciton</v>
      </c>
      <c r="I10" s="25" t="str">
        <f>Viewpoints_Statements[[#This Row],[ViewpointName]]&amp;Viewpoints_Statements[[#This Row],[PrimaryResource]]&amp;Viewpoints_Statements[[#This Row],[SecondaryResource]]&amp;Viewpoints_Statements[[#This Row],[KindOfDefinition]]&amp;Viewpoints_Statements[[#This Row],[Relevance]]</f>
        <v>Registro tareasProject connecitonRegistro70</v>
      </c>
    </row>
    <row r="11" spans="1:11" s="25" customFormat="1" ht="28.5" customHeight="1">
      <c r="A11" s="1" t="s">
        <v>107</v>
      </c>
      <c r="B11" s="1" t="s">
        <v>108</v>
      </c>
      <c r="C11" s="46" t="s">
        <v>111</v>
      </c>
      <c r="D11" s="1" t="s">
        <v>112</v>
      </c>
      <c r="E11" s="22">
        <v>100</v>
      </c>
      <c r="F11" s="1" t="s">
        <v>94</v>
      </c>
      <c r="G11" s="1"/>
      <c r="H11" s="25" t="str">
        <f>Viewpoints_Statements[[#This Row],[ViewpointName]]&amp;Viewpoints_Statements[[#This Row],[PrimaryResource]]&amp;Viewpoints_Statements[[#This Row],[SecondaryResource]]</f>
        <v>Registro tareasProject connecitonConnection manager</v>
      </c>
      <c r="I11" s="25" t="str">
        <f>Viewpoints_Statements[[#This Row],[ViewpointName]]&amp;Viewpoints_Statements[[#This Row],[PrimaryResource]]&amp;Viewpoints_Statements[[#This Row],[SecondaryResource]]&amp;Viewpoints_Statements[[#This Row],[KindOfDefinition]]&amp;Viewpoints_Statements[[#This Row],[Relevance]]</f>
        <v>Registro tareasProject connecitonConnection managerDefinicion100</v>
      </c>
    </row>
    <row r="12" spans="1:11" s="25" customFormat="1" ht="28.5" customHeight="1">
      <c r="A12" s="1" t="s">
        <v>107</v>
      </c>
      <c r="B12" s="1" t="s">
        <v>108</v>
      </c>
      <c r="C12" s="46" t="s">
        <v>113</v>
      </c>
      <c r="D12" s="1"/>
      <c r="E12" s="22">
        <v>95</v>
      </c>
      <c r="F12" s="1" t="s">
        <v>87</v>
      </c>
      <c r="G12" s="1"/>
      <c r="H12" s="25" t="str">
        <f>Viewpoints_Statements[[#This Row],[ViewpointName]]&amp;Viewpoints_Statements[[#This Row],[PrimaryResource]]&amp;Viewpoints_Statements[[#This Row],[SecondaryResource]]</f>
        <v>Registro tareasProject conneciton</v>
      </c>
      <c r="I12" s="25" t="str">
        <f>Viewpoints_Statements[[#This Row],[ViewpointName]]&amp;Viewpoints_Statements[[#This Row],[PrimaryResource]]&amp;Viewpoints_Statements[[#This Row],[SecondaryResource]]&amp;Viewpoints_Statements[[#This Row],[KindOfDefinition]]&amp;Viewpoints_Statements[[#This Row],[Relevance]]</f>
        <v>Registro tareasProject connecitonHecho95</v>
      </c>
    </row>
    <row r="13" spans="1:11" s="25" customFormat="1" ht="28.5" customHeight="1">
      <c r="A13" s="1" t="s">
        <v>95</v>
      </c>
      <c r="B13" s="1" t="s">
        <v>114</v>
      </c>
      <c r="C13" s="46" t="s">
        <v>115</v>
      </c>
      <c r="D13" s="1" t="s">
        <v>116</v>
      </c>
      <c r="E13" s="22">
        <v>109.00000000000001</v>
      </c>
      <c r="F13" s="1" t="s">
        <v>117</v>
      </c>
      <c r="G13" s="1"/>
      <c r="H13" s="25" t="str">
        <f>Viewpoints_Statements[[#This Row],[ViewpointName]]&amp;Viewpoints_Statements[[#This Row],[PrimaryResource]]&amp;Viewpoints_Statements[[#This Row],[SecondaryResource]]</f>
        <v>Analisis con pythonplotGrafico</v>
      </c>
      <c r="I13" s="25" t="str">
        <f>Viewpoints_Statements[[#This Row],[ViewpointName]]&amp;Viewpoints_Statements[[#This Row],[PrimaryResource]]&amp;Viewpoints_Statements[[#This Row],[SecondaryResource]]&amp;Viewpoints_Statements[[#This Row],[KindOfDefinition]]&amp;Viewpoints_Statements[[#This Row],[Relevance]]</f>
        <v>Analisis con pythonplotGraficoCapacidad109</v>
      </c>
    </row>
    <row r="14" spans="1:11" s="25" customFormat="1" ht="28.5" customHeight="1">
      <c r="A14" s="1" t="s">
        <v>95</v>
      </c>
      <c r="B14" s="1" t="s">
        <v>114</v>
      </c>
      <c r="C14" s="46" t="s">
        <v>118</v>
      </c>
      <c r="D14" s="1" t="s">
        <v>116</v>
      </c>
      <c r="E14" s="22">
        <v>65</v>
      </c>
      <c r="F14" s="1" t="s">
        <v>117</v>
      </c>
      <c r="G14" s="1"/>
      <c r="H14" s="25" t="str">
        <f>Viewpoints_Statements[[#This Row],[ViewpointName]]&amp;Viewpoints_Statements[[#This Row],[PrimaryResource]]&amp;Viewpoints_Statements[[#This Row],[SecondaryResource]]</f>
        <v>Analisis con pythonplotGrafico</v>
      </c>
      <c r="I14" s="25" t="str">
        <f>Viewpoints_Statements[[#This Row],[ViewpointName]]&amp;Viewpoints_Statements[[#This Row],[PrimaryResource]]&amp;Viewpoints_Statements[[#This Row],[SecondaryResource]]&amp;Viewpoints_Statements[[#This Row],[KindOfDefinition]]&amp;Viewpoints_Statements[[#This Row],[Relevance]]</f>
        <v>Analisis con pythonplotGraficoCapacidad65</v>
      </c>
    </row>
    <row r="15" spans="1:11" s="25" customFormat="1" ht="28.5" customHeight="1">
      <c r="A15" s="1" t="s">
        <v>95</v>
      </c>
      <c r="B15" s="1" t="s">
        <v>114</v>
      </c>
      <c r="C15" s="46" t="s">
        <v>119</v>
      </c>
      <c r="D15" s="1" t="s">
        <v>116</v>
      </c>
      <c r="E15" s="22">
        <v>65</v>
      </c>
      <c r="F15" s="1" t="s">
        <v>117</v>
      </c>
      <c r="G15" s="1"/>
      <c r="H15" s="25" t="str">
        <f>Viewpoints_Statements[[#This Row],[ViewpointName]]&amp;Viewpoints_Statements[[#This Row],[PrimaryResource]]&amp;Viewpoints_Statements[[#This Row],[SecondaryResource]]</f>
        <v>Analisis con pythonplotGrafico</v>
      </c>
      <c r="I15" s="25" t="str">
        <f>Viewpoints_Statements[[#This Row],[ViewpointName]]&amp;Viewpoints_Statements[[#This Row],[PrimaryResource]]&amp;Viewpoints_Statements[[#This Row],[SecondaryResource]]&amp;Viewpoints_Statements[[#This Row],[KindOfDefinition]]&amp;Viewpoints_Statements[[#This Row],[Relevance]]</f>
        <v>Analisis con pythonplotGraficoCapacidad65</v>
      </c>
    </row>
    <row r="16" spans="1:11" s="25" customFormat="1" ht="28.5" customHeight="1">
      <c r="A16" s="1" t="s">
        <v>95</v>
      </c>
      <c r="B16" s="1" t="s">
        <v>114</v>
      </c>
      <c r="C16" s="46" t="s">
        <v>120</v>
      </c>
      <c r="D16" s="1" t="s">
        <v>116</v>
      </c>
      <c r="E16" s="22">
        <v>100</v>
      </c>
      <c r="F16" s="1" t="s">
        <v>94</v>
      </c>
      <c r="G16" s="1"/>
      <c r="H16" s="25" t="str">
        <f>Viewpoints_Statements[[#This Row],[ViewpointName]]&amp;Viewpoints_Statements[[#This Row],[PrimaryResource]]&amp;Viewpoints_Statements[[#This Row],[SecondaryResource]]</f>
        <v>Analisis con pythonplotGrafico</v>
      </c>
      <c r="I16" s="25" t="str">
        <f>Viewpoints_Statements[[#This Row],[ViewpointName]]&amp;Viewpoints_Statements[[#This Row],[PrimaryResource]]&amp;Viewpoints_Statements[[#This Row],[SecondaryResource]]&amp;Viewpoints_Statements[[#This Row],[KindOfDefinition]]&amp;Viewpoints_Statements[[#This Row],[Relevance]]</f>
        <v>Analisis con pythonplotGraficoDefinicion100</v>
      </c>
    </row>
    <row r="17" spans="1:9" s="25" customFormat="1" ht="28.5" customHeight="1">
      <c r="A17" s="1" t="s">
        <v>81</v>
      </c>
      <c r="B17" s="1" t="s">
        <v>121</v>
      </c>
      <c r="C17" s="46" t="s">
        <v>83</v>
      </c>
      <c r="D17" s="1"/>
      <c r="E17" s="22">
        <v>100</v>
      </c>
      <c r="F17" s="1" t="s">
        <v>84</v>
      </c>
      <c r="G17" s="1"/>
      <c r="H17" s="25" t="str">
        <f>Viewpoints_Statements[[#This Row],[ViewpointName]]&amp;Viewpoints_Statements[[#This Row],[PrimaryResource]]&amp;Viewpoints_Statements[[#This Row],[SecondaryResource]]</f>
        <v>Bases de datos funcionalParticion de datos</v>
      </c>
      <c r="I17" s="25" t="str">
        <f>Viewpoints_Statements[[#This Row],[ViewpointName]]&amp;Viewpoints_Statements[[#This Row],[PrimaryResource]]&amp;Viewpoints_Statements[[#This Row],[SecondaryResource]]&amp;Viewpoints_Statements[[#This Row],[KindOfDefinition]]&amp;Viewpoints_Statements[[#This Row],[Relevance]]</f>
        <v>Bases de datos funcionalParticion de datosRendimiento100</v>
      </c>
    </row>
    <row r="18" spans="1:9" s="25" customFormat="1" ht="28.5" customHeight="1">
      <c r="A18" s="1" t="s">
        <v>95</v>
      </c>
      <c r="B18" s="1" t="s">
        <v>122</v>
      </c>
      <c r="C18" s="46" t="s">
        <v>123</v>
      </c>
      <c r="D18" s="1"/>
      <c r="E18" s="22">
        <v>100</v>
      </c>
      <c r="F18" s="1" t="s">
        <v>117</v>
      </c>
      <c r="G18" s="1"/>
      <c r="H18" s="25" t="str">
        <f>Viewpoints_Statements[[#This Row],[ViewpointName]]&amp;Viewpoints_Statements[[#This Row],[PrimaryResource]]&amp;Viewpoints_Statements[[#This Row],[SecondaryResource]]</f>
        <v>Analisis con pythonPandas dataframe</v>
      </c>
      <c r="I18" s="25" t="str">
        <f>Viewpoints_Statements[[#This Row],[ViewpointName]]&amp;Viewpoints_Statements[[#This Row],[PrimaryResource]]&amp;Viewpoints_Statements[[#This Row],[SecondaryResource]]&amp;Viewpoints_Statements[[#This Row],[KindOfDefinition]]&amp;Viewpoints_Statements[[#This Row],[Relevance]]</f>
        <v>Analisis con pythonPandas dataframeCapacidad100</v>
      </c>
    </row>
    <row r="19" spans="1:9" s="25" customFormat="1" ht="28.5" customHeight="1">
      <c r="A19" s="1" t="s">
        <v>95</v>
      </c>
      <c r="B19" s="1" t="s">
        <v>122</v>
      </c>
      <c r="C19" s="46" t="s">
        <v>124</v>
      </c>
      <c r="D19" s="1" t="s">
        <v>125</v>
      </c>
      <c r="E19" s="22">
        <v>100</v>
      </c>
      <c r="F19" s="1" t="s">
        <v>126</v>
      </c>
      <c r="G19" s="1"/>
      <c r="H19" s="25" t="str">
        <f>Viewpoints_Statements[[#This Row],[ViewpointName]]&amp;Viewpoints_Statements[[#This Row],[PrimaryResource]]&amp;Viewpoints_Statements[[#This Row],[SecondaryResource]]</f>
        <v>Analisis con pythonPandas dataframeDatos estructurados</v>
      </c>
      <c r="I19" s="25" t="str">
        <f>Viewpoints_Statements[[#This Row],[ViewpointName]]&amp;Viewpoints_Statements[[#This Row],[PrimaryResource]]&amp;Viewpoints_Statements[[#This Row],[SecondaryResource]]&amp;Viewpoints_Statements[[#This Row],[KindOfDefinition]]&amp;Viewpoints_Statements[[#This Row],[Relevance]]</f>
        <v>Analisis con pythonPandas dataframeDatos estructuradosMejor disenho100</v>
      </c>
    </row>
    <row r="20" spans="1:9" s="25" customFormat="1" ht="28.5" customHeight="1">
      <c r="A20" s="1" t="s">
        <v>95</v>
      </c>
      <c r="B20" s="1" t="s">
        <v>122</v>
      </c>
      <c r="C20" s="46" t="s">
        <v>127</v>
      </c>
      <c r="D20" s="1" t="s">
        <v>128</v>
      </c>
      <c r="E20" s="22">
        <v>100</v>
      </c>
      <c r="F20" s="1" t="s">
        <v>126</v>
      </c>
      <c r="G20" s="1"/>
      <c r="H20" s="25" t="str">
        <f>Viewpoints_Statements[[#This Row],[ViewpointName]]&amp;Viewpoints_Statements[[#This Row],[PrimaryResource]]&amp;Viewpoints_Statements[[#This Row],[SecondaryResource]]</f>
        <v>Analisis con pythonPandas dataframeDatos heterogeneos</v>
      </c>
      <c r="I20" s="25" t="str">
        <f>Viewpoints_Statements[[#This Row],[ViewpointName]]&amp;Viewpoints_Statements[[#This Row],[PrimaryResource]]&amp;Viewpoints_Statements[[#This Row],[SecondaryResource]]&amp;Viewpoints_Statements[[#This Row],[KindOfDefinition]]&amp;Viewpoints_Statements[[#This Row],[Relevance]]</f>
        <v>Analisis con pythonPandas dataframeDatos heterogeneosMejor disenho100</v>
      </c>
    </row>
    <row r="21" spans="1:9" s="25" customFormat="1" ht="28.5" customHeight="1">
      <c r="A21" s="1" t="s">
        <v>95</v>
      </c>
      <c r="B21" s="1" t="s">
        <v>122</v>
      </c>
      <c r="C21" s="46" t="s">
        <v>129</v>
      </c>
      <c r="D21" s="1" t="s">
        <v>130</v>
      </c>
      <c r="E21" s="22">
        <v>100</v>
      </c>
      <c r="F21" s="1" t="s">
        <v>126</v>
      </c>
      <c r="G21" s="1"/>
      <c r="H21" s="25" t="str">
        <f>Viewpoints_Statements[[#This Row],[ViewpointName]]&amp;Viewpoints_Statements[[#This Row],[PrimaryResource]]&amp;Viewpoints_Statements[[#This Row],[SecondaryResource]]</f>
        <v>Analisis con pythonPandas dataframeManipulacion de datos</v>
      </c>
      <c r="I21" s="25" t="str">
        <f>Viewpoints_Statements[[#This Row],[ViewpointName]]&amp;Viewpoints_Statements[[#This Row],[PrimaryResource]]&amp;Viewpoints_Statements[[#This Row],[SecondaryResource]]&amp;Viewpoints_Statements[[#This Row],[KindOfDefinition]]&amp;Viewpoints_Statements[[#This Row],[Relevance]]</f>
        <v>Analisis con pythonPandas dataframeManipulacion de datosMejor disenho100</v>
      </c>
    </row>
    <row r="22" spans="1:9" s="25" customFormat="1" ht="28.5" customHeight="1">
      <c r="A22" s="1" t="s">
        <v>95</v>
      </c>
      <c r="B22" s="1" t="s">
        <v>122</v>
      </c>
      <c r="C22" s="46" t="s">
        <v>131</v>
      </c>
      <c r="D22" s="1" t="s">
        <v>132</v>
      </c>
      <c r="E22" s="22">
        <v>103</v>
      </c>
      <c r="F22" s="1" t="s">
        <v>126</v>
      </c>
      <c r="G22" s="1"/>
      <c r="H22" s="25" t="str">
        <f>Viewpoints_Statements[[#This Row],[ViewpointName]]&amp;Viewpoints_Statements[[#This Row],[PrimaryResource]]&amp;Viewpoints_Statements[[#This Row],[SecondaryResource]]</f>
        <v>Analisis con pythonPandas dataframePerdida de datos</v>
      </c>
      <c r="I22" s="25" t="str">
        <f>Viewpoints_Statements[[#This Row],[ViewpointName]]&amp;Viewpoints_Statements[[#This Row],[PrimaryResource]]&amp;Viewpoints_Statements[[#This Row],[SecondaryResource]]&amp;Viewpoints_Statements[[#This Row],[KindOfDefinition]]&amp;Viewpoints_Statements[[#This Row],[Relevance]]</f>
        <v>Analisis con pythonPandas dataframePerdida de datosMejor disenho103</v>
      </c>
    </row>
    <row r="23" spans="1:9" s="25" customFormat="1" ht="28.5" customHeight="1">
      <c r="A23" s="1" t="s">
        <v>95</v>
      </c>
      <c r="B23" s="1" t="s">
        <v>122</v>
      </c>
      <c r="C23" s="46" t="s">
        <v>133</v>
      </c>
      <c r="D23" s="1" t="s">
        <v>134</v>
      </c>
      <c r="E23" s="22">
        <v>108</v>
      </c>
      <c r="F23" s="1" t="s">
        <v>87</v>
      </c>
      <c r="G23" s="1"/>
      <c r="H23" s="25" t="str">
        <f>Viewpoints_Statements[[#This Row],[ViewpointName]]&amp;Viewpoints_Statements[[#This Row],[PrimaryResource]]&amp;Viewpoints_Statements[[#This Row],[SecondaryResource]]</f>
        <v>Analisis con pythonPandas dataframeEstadistica</v>
      </c>
      <c r="I23" s="25" t="str">
        <f>Viewpoints_Statements[[#This Row],[ViewpointName]]&amp;Viewpoints_Statements[[#This Row],[PrimaryResource]]&amp;Viewpoints_Statements[[#This Row],[SecondaryResource]]&amp;Viewpoints_Statements[[#This Row],[KindOfDefinition]]&amp;Viewpoints_Statements[[#This Row],[Relevance]]</f>
        <v>Analisis con pythonPandas dataframeEstadisticaHecho108</v>
      </c>
    </row>
    <row r="24" spans="1:9" s="25" customFormat="1" ht="28.5" customHeight="1">
      <c r="A24" s="1" t="s">
        <v>95</v>
      </c>
      <c r="B24" s="1" t="s">
        <v>135</v>
      </c>
      <c r="C24" s="46" t="s">
        <v>136</v>
      </c>
      <c r="D24" s="1" t="s">
        <v>137</v>
      </c>
      <c r="E24" s="22">
        <v>80</v>
      </c>
      <c r="F24" s="1" t="s">
        <v>87</v>
      </c>
      <c r="G24" s="1"/>
      <c r="H24" s="25" t="str">
        <f>Viewpoints_Statements[[#This Row],[ViewpointName]]&amp;Viewpoints_Statements[[#This Row],[PrimaryResource]]&amp;Viewpoints_Statements[[#This Row],[SecondaryResource]]</f>
        <v>Analisis con pythonPandasscatter_matrix</v>
      </c>
      <c r="I24" s="25" t="str">
        <f>Viewpoints_Statements[[#This Row],[ViewpointName]]&amp;Viewpoints_Statements[[#This Row],[PrimaryResource]]&amp;Viewpoints_Statements[[#This Row],[SecondaryResource]]&amp;Viewpoints_Statements[[#This Row],[KindOfDefinition]]&amp;Viewpoints_Statements[[#This Row],[Relevance]]</f>
        <v>Analisis con pythonPandasscatter_matrixHecho80</v>
      </c>
    </row>
    <row r="25" spans="1:9" s="25" customFormat="1" ht="28.5" customHeight="1">
      <c r="A25" s="1" t="s">
        <v>107</v>
      </c>
      <c r="B25" s="1" t="s">
        <v>138</v>
      </c>
      <c r="C25" s="46" t="s">
        <v>139</v>
      </c>
      <c r="D25" s="1"/>
      <c r="E25" s="22">
        <v>70</v>
      </c>
      <c r="F25" s="1" t="s">
        <v>110</v>
      </c>
      <c r="G25" s="1"/>
      <c r="H25" s="25" t="str">
        <f>Viewpoints_Statements[[#This Row],[ViewpointName]]&amp;Viewpoints_Statements[[#This Row],[PrimaryResource]]&amp;Viewpoints_Statements[[#This Row],[SecondaryResource]]</f>
        <v>Registro tareasPackage connection</v>
      </c>
      <c r="I25" s="25" t="str">
        <f>Viewpoints_Statements[[#This Row],[ViewpointName]]&amp;Viewpoints_Statements[[#This Row],[PrimaryResource]]&amp;Viewpoints_Statements[[#This Row],[SecondaryResource]]&amp;Viewpoints_Statements[[#This Row],[KindOfDefinition]]&amp;Viewpoints_Statements[[#This Row],[Relevance]]</f>
        <v>Registro tareasPackage connectionRegistro70</v>
      </c>
    </row>
    <row r="26" spans="1:9" s="25" customFormat="1" ht="28.5" customHeight="1">
      <c r="A26" s="1" t="s">
        <v>81</v>
      </c>
      <c r="B26" s="1" t="s">
        <v>89</v>
      </c>
      <c r="C26" s="46" t="s">
        <v>140</v>
      </c>
      <c r="D26" s="1"/>
      <c r="E26" s="22">
        <v>100</v>
      </c>
      <c r="F26" s="1" t="s">
        <v>94</v>
      </c>
      <c r="G26" s="1"/>
      <c r="H26" s="25" t="str">
        <f>Viewpoints_Statements[[#This Row],[ViewpointName]]&amp;Viewpoints_Statements[[#This Row],[PrimaryResource]]&amp;Viewpoints_Statements[[#This Row],[SecondaryResource]]</f>
        <v>Bases de datos funcionalOLE DB</v>
      </c>
      <c r="I26" s="25" t="str">
        <f>Viewpoints_Statements[[#This Row],[ViewpointName]]&amp;Viewpoints_Statements[[#This Row],[PrimaryResource]]&amp;Viewpoints_Statements[[#This Row],[SecondaryResource]]&amp;Viewpoints_Statements[[#This Row],[KindOfDefinition]]&amp;Viewpoints_Statements[[#This Row],[Relevance]]</f>
        <v>Bases de datos funcionalOLE DBDefinicion100</v>
      </c>
    </row>
    <row r="27" spans="1:9" s="25" customFormat="1" ht="28.5" customHeight="1">
      <c r="A27" s="1" t="s">
        <v>81</v>
      </c>
      <c r="B27" s="1" t="s">
        <v>141</v>
      </c>
      <c r="C27" s="46" t="s">
        <v>142</v>
      </c>
      <c r="D27" s="1" t="s">
        <v>89</v>
      </c>
      <c r="E27" s="22">
        <v>105</v>
      </c>
      <c r="F27" s="1" t="s">
        <v>87</v>
      </c>
      <c r="G27" s="1"/>
      <c r="H27" s="25" t="str">
        <f>Viewpoints_Statements[[#This Row],[ViewpointName]]&amp;Viewpoints_Statements[[#This Row],[PrimaryResource]]&amp;Viewpoints_Statements[[#This Row],[SecondaryResource]]</f>
        <v>Bases de datos funcionalBase de datosOLE DB</v>
      </c>
      <c r="I27" s="25" t="str">
        <f>Viewpoints_Statements[[#This Row],[ViewpointName]]&amp;Viewpoints_Statements[[#This Row],[PrimaryResource]]&amp;Viewpoints_Statements[[#This Row],[SecondaryResource]]&amp;Viewpoints_Statements[[#This Row],[KindOfDefinition]]&amp;Viewpoints_Statements[[#This Row],[Relevance]]</f>
        <v>Bases de datos funcionalBase de datosOLE DBHecho105</v>
      </c>
    </row>
    <row r="28" spans="1:9" s="25" customFormat="1" ht="28.5" customHeight="1">
      <c r="A28" s="1" t="s">
        <v>81</v>
      </c>
      <c r="B28" s="1" t="s">
        <v>89</v>
      </c>
      <c r="C28" s="46" t="s">
        <v>143</v>
      </c>
      <c r="D28" s="1" t="s">
        <v>144</v>
      </c>
      <c r="E28" s="22">
        <v>109.00000000000001</v>
      </c>
      <c r="F28" s="1" t="s">
        <v>87</v>
      </c>
      <c r="G28" s="1"/>
      <c r="H28" s="25" t="str">
        <f>Viewpoints_Statements[[#This Row],[ViewpointName]]&amp;Viewpoints_Statements[[#This Row],[PrimaryResource]]&amp;Viewpoints_Statements[[#This Row],[SecondaryResource]]</f>
        <v>Bases de datos funcionalOLE DBFuente de datos</v>
      </c>
      <c r="I28" s="25" t="str">
        <f>Viewpoints_Statements[[#This Row],[ViewpointName]]&amp;Viewpoints_Statements[[#This Row],[PrimaryResource]]&amp;Viewpoints_Statements[[#This Row],[SecondaryResource]]&amp;Viewpoints_Statements[[#This Row],[KindOfDefinition]]&amp;Viewpoints_Statements[[#This Row],[Relevance]]</f>
        <v>Bases de datos funcionalOLE DBFuente de datosHecho109</v>
      </c>
    </row>
    <row r="29" spans="1:9" s="25" customFormat="1" ht="28.5" customHeight="1">
      <c r="A29" s="1" t="s">
        <v>81</v>
      </c>
      <c r="B29" s="1" t="s">
        <v>89</v>
      </c>
      <c r="C29" s="46" t="s">
        <v>145</v>
      </c>
      <c r="D29" s="1" t="s">
        <v>146</v>
      </c>
      <c r="E29" s="22">
        <v>109.00000000000001</v>
      </c>
      <c r="F29" s="1" t="s">
        <v>87</v>
      </c>
      <c r="G29" s="1"/>
      <c r="H29" s="25" t="str">
        <f>Viewpoints_Statements[[#This Row],[ViewpointName]]&amp;Viewpoints_Statements[[#This Row],[PrimaryResource]]&amp;Viewpoints_Statements[[#This Row],[SecondaryResource]]</f>
        <v>Bases de datos funcionalOLE DBCOM</v>
      </c>
      <c r="I29" s="25" t="str">
        <f>Viewpoints_Statements[[#This Row],[ViewpointName]]&amp;Viewpoints_Statements[[#This Row],[PrimaryResource]]&amp;Viewpoints_Statements[[#This Row],[SecondaryResource]]&amp;Viewpoints_Statements[[#This Row],[KindOfDefinition]]&amp;Viewpoints_Statements[[#This Row],[Relevance]]</f>
        <v>Bases de datos funcionalOLE DBCOMHecho109</v>
      </c>
    </row>
    <row r="30" spans="1:9" s="25" customFormat="1" ht="28.5" customHeight="1">
      <c r="A30" s="1" t="s">
        <v>81</v>
      </c>
      <c r="B30" s="1" t="s">
        <v>147</v>
      </c>
      <c r="C30" s="46" t="s">
        <v>148</v>
      </c>
      <c r="D30" s="1"/>
      <c r="E30" s="22">
        <v>100</v>
      </c>
      <c r="F30" s="1" t="s">
        <v>94</v>
      </c>
      <c r="G30" s="1"/>
      <c r="H30" s="25" t="str">
        <f>Viewpoints_Statements[[#This Row],[ViewpointName]]&amp;Viewpoints_Statements[[#This Row],[PrimaryResource]]&amp;Viewpoints_Statements[[#This Row],[SecondaryResource]]</f>
        <v>Bases de datos funcionalOLE</v>
      </c>
      <c r="I30" s="25" t="str">
        <f>Viewpoints_Statements[[#This Row],[ViewpointName]]&amp;Viewpoints_Statements[[#This Row],[PrimaryResource]]&amp;Viewpoints_Statements[[#This Row],[SecondaryResource]]&amp;Viewpoints_Statements[[#This Row],[KindOfDefinition]]&amp;Viewpoints_Statements[[#This Row],[Relevance]]</f>
        <v>Bases de datos funcionalOLEDefinicion100</v>
      </c>
    </row>
    <row r="31" spans="1:9" s="25" customFormat="1" ht="28.5" customHeight="1">
      <c r="A31" s="1" t="s">
        <v>81</v>
      </c>
      <c r="B31" s="1" t="s">
        <v>147</v>
      </c>
      <c r="C31" s="46" t="s">
        <v>149</v>
      </c>
      <c r="D31" s="1" t="s">
        <v>150</v>
      </c>
      <c r="E31" s="22">
        <v>100</v>
      </c>
      <c r="F31" s="1" t="s">
        <v>87</v>
      </c>
      <c r="G31" s="1"/>
      <c r="H31" s="25" t="str">
        <f>Viewpoints_Statements[[#This Row],[ViewpointName]]&amp;Viewpoints_Statements[[#This Row],[PrimaryResource]]&amp;Viewpoints_Statements[[#This Row],[SecondaryResource]]</f>
        <v>Bases de datos funcionalOLEDispositivos</v>
      </c>
      <c r="I31" s="25" t="str">
        <f>Viewpoints_Statements[[#This Row],[ViewpointName]]&amp;Viewpoints_Statements[[#This Row],[PrimaryResource]]&amp;Viewpoints_Statements[[#This Row],[SecondaryResource]]&amp;Viewpoints_Statements[[#This Row],[KindOfDefinition]]&amp;Viewpoints_Statements[[#This Row],[Relevance]]</f>
        <v>Bases de datos funcionalOLEDispositivosHecho100</v>
      </c>
    </row>
    <row r="32" spans="1:9" s="25" customFormat="1" ht="28.5" customHeight="1">
      <c r="A32" s="1" t="s">
        <v>98</v>
      </c>
      <c r="B32" s="1" t="s">
        <v>151</v>
      </c>
      <c r="C32" s="46" t="s">
        <v>152</v>
      </c>
      <c r="D32" s="1" t="s">
        <v>101</v>
      </c>
      <c r="E32" s="22">
        <v>110.00000000000001</v>
      </c>
      <c r="F32" s="1" t="s">
        <v>94</v>
      </c>
      <c r="G32" s="1"/>
      <c r="H32" s="25" t="str">
        <f>Viewpoints_Statements[[#This Row],[ViewpointName]]&amp;Viewpoints_Statements[[#This Row],[PrimaryResource]]&amp;Viewpoints_Statements[[#This Row],[SecondaryResource]]</f>
        <v>AnalisisOLAPData warehouse</v>
      </c>
      <c r="I32" s="25" t="str">
        <f>Viewpoints_Statements[[#This Row],[ViewpointName]]&amp;Viewpoints_Statements[[#This Row],[PrimaryResource]]&amp;Viewpoints_Statements[[#This Row],[SecondaryResource]]&amp;Viewpoints_Statements[[#This Row],[KindOfDefinition]]&amp;Viewpoints_Statements[[#This Row],[Relevance]]</f>
        <v>AnalisisOLAPData warehouseDefinicion110</v>
      </c>
    </row>
    <row r="33" spans="1:9" s="25" customFormat="1" ht="28.5" customHeight="1">
      <c r="A33" s="1" t="s">
        <v>81</v>
      </c>
      <c r="B33" s="1" t="s">
        <v>153</v>
      </c>
      <c r="C33" s="46" t="s">
        <v>154</v>
      </c>
      <c r="D33" s="1"/>
      <c r="E33" s="22">
        <v>65</v>
      </c>
      <c r="F33" s="1" t="s">
        <v>94</v>
      </c>
      <c r="G33" s="1"/>
      <c r="H33" s="25" t="str">
        <f>Viewpoints_Statements[[#This Row],[ViewpointName]]&amp;Viewpoints_Statements[[#This Row],[PrimaryResource]]&amp;Viewpoints_Statements[[#This Row],[SecondaryResource]]</f>
        <v>Bases de datos funcionalODC file</v>
      </c>
      <c r="I33" s="25" t="str">
        <f>Viewpoints_Statements[[#This Row],[ViewpointName]]&amp;Viewpoints_Statements[[#This Row],[PrimaryResource]]&amp;Viewpoints_Statements[[#This Row],[SecondaryResource]]&amp;Viewpoints_Statements[[#This Row],[KindOfDefinition]]&amp;Viewpoints_Statements[[#This Row],[Relevance]]</f>
        <v>Bases de datos funcionalODC fileDefinicion65</v>
      </c>
    </row>
    <row r="34" spans="1:9" s="25" customFormat="1" ht="28.5" customHeight="1">
      <c r="A34" s="1" t="s">
        <v>81</v>
      </c>
      <c r="B34" s="1" t="s">
        <v>153</v>
      </c>
      <c r="C34" s="46" t="s">
        <v>155</v>
      </c>
      <c r="D34" s="1" t="s">
        <v>112</v>
      </c>
      <c r="E34" s="22">
        <v>80</v>
      </c>
      <c r="F34" s="1" t="s">
        <v>87</v>
      </c>
      <c r="G34" s="1"/>
      <c r="H34" s="25" t="str">
        <f>Viewpoints_Statements[[#This Row],[ViewpointName]]&amp;Viewpoints_Statements[[#This Row],[PrimaryResource]]&amp;Viewpoints_Statements[[#This Row],[SecondaryResource]]</f>
        <v>Bases de datos funcionalODC fileConnection manager</v>
      </c>
      <c r="I34" s="25" t="str">
        <f>Viewpoints_Statements[[#This Row],[ViewpointName]]&amp;Viewpoints_Statements[[#This Row],[PrimaryResource]]&amp;Viewpoints_Statements[[#This Row],[SecondaryResource]]&amp;Viewpoints_Statements[[#This Row],[KindOfDefinition]]&amp;Viewpoints_Statements[[#This Row],[Relevance]]</f>
        <v>Bases de datos funcionalODC fileConnection managerHecho80</v>
      </c>
    </row>
    <row r="35" spans="1:9" s="25" customFormat="1" ht="28.5" customHeight="1">
      <c r="A35" s="1" t="s">
        <v>81</v>
      </c>
      <c r="B35" s="1" t="s">
        <v>153</v>
      </c>
      <c r="C35" s="46" t="s">
        <v>156</v>
      </c>
      <c r="D35" s="1" t="s">
        <v>67</v>
      </c>
      <c r="E35" s="22">
        <v>80</v>
      </c>
      <c r="F35" s="1" t="s">
        <v>87</v>
      </c>
      <c r="G35" s="1"/>
      <c r="H35" s="25" t="str">
        <f>Viewpoints_Statements[[#This Row],[ViewpointName]]&amp;Viewpoints_Statements[[#This Row],[PrimaryResource]]&amp;Viewpoints_Statements[[#This Row],[SecondaryResource]]</f>
        <v>Bases de datos funcionalODC fileXML</v>
      </c>
      <c r="I35" s="25" t="str">
        <f>Viewpoints_Statements[[#This Row],[ViewpointName]]&amp;Viewpoints_Statements[[#This Row],[PrimaryResource]]&amp;Viewpoints_Statements[[#This Row],[SecondaryResource]]&amp;Viewpoints_Statements[[#This Row],[KindOfDefinition]]&amp;Viewpoints_Statements[[#This Row],[Relevance]]</f>
        <v>Bases de datos funcionalODC fileXMLHecho80</v>
      </c>
    </row>
    <row r="36" spans="1:9" s="25" customFormat="1" ht="28.5" customHeight="1">
      <c r="A36" s="1" t="s">
        <v>81</v>
      </c>
      <c r="B36" s="1" t="s">
        <v>153</v>
      </c>
      <c r="C36" s="46" t="s">
        <v>157</v>
      </c>
      <c r="D36" s="1"/>
      <c r="E36" s="22">
        <v>91</v>
      </c>
      <c r="F36" s="1" t="s">
        <v>102</v>
      </c>
      <c r="G36" s="1"/>
      <c r="H36" s="25" t="str">
        <f>Viewpoints_Statements[[#This Row],[ViewpointName]]&amp;Viewpoints_Statements[[#This Row],[PrimaryResource]]&amp;Viewpoints_Statements[[#This Row],[SecondaryResource]]</f>
        <v>Bases de datos funcionalODC file</v>
      </c>
      <c r="I36" s="25" t="str">
        <f>Viewpoints_Statements[[#This Row],[ViewpointName]]&amp;Viewpoints_Statements[[#This Row],[PrimaryResource]]&amp;Viewpoints_Statements[[#This Row],[SecondaryResource]]&amp;Viewpoints_Statements[[#This Row],[KindOfDefinition]]&amp;Viewpoints_Statements[[#This Row],[Relevance]]</f>
        <v>Bases de datos funcionalODC fileProposito91</v>
      </c>
    </row>
    <row r="37" spans="1:9" s="25" customFormat="1" ht="28.5" customHeight="1">
      <c r="A37" s="1" t="s">
        <v>95</v>
      </c>
      <c r="B37" s="1" t="s">
        <v>158</v>
      </c>
      <c r="C37" s="46" t="s">
        <v>159</v>
      </c>
      <c r="D37" s="1" t="s">
        <v>116</v>
      </c>
      <c r="E37" s="22">
        <v>100</v>
      </c>
      <c r="F37" s="1" t="s">
        <v>94</v>
      </c>
      <c r="G37" s="1"/>
      <c r="H37" s="25" t="str">
        <f>Viewpoints_Statements[[#This Row],[ViewpointName]]&amp;Viewpoints_Statements[[#This Row],[PrimaryResource]]&amp;Viewpoints_Statements[[#This Row],[SecondaryResource]]</f>
        <v>Analisis con pythonobject interfaceGrafico</v>
      </c>
      <c r="I37" s="25" t="str">
        <f>Viewpoints_Statements[[#This Row],[ViewpointName]]&amp;Viewpoints_Statements[[#This Row],[PrimaryResource]]&amp;Viewpoints_Statements[[#This Row],[SecondaryResource]]&amp;Viewpoints_Statements[[#This Row],[KindOfDefinition]]&amp;Viewpoints_Statements[[#This Row],[Relevance]]</f>
        <v>Analisis con pythonobject interfaceGraficoDefinicion100</v>
      </c>
    </row>
    <row r="38" spans="1:9" s="25" customFormat="1" ht="28.5" customHeight="1">
      <c r="A38" s="1" t="s">
        <v>95</v>
      </c>
      <c r="B38" s="1" t="s">
        <v>158</v>
      </c>
      <c r="C38" s="46" t="s">
        <v>160</v>
      </c>
      <c r="D38" s="1" t="s">
        <v>161</v>
      </c>
      <c r="E38" s="22">
        <v>75</v>
      </c>
      <c r="F38" s="1" t="s">
        <v>117</v>
      </c>
      <c r="G38" s="1"/>
      <c r="H38" s="25" t="str">
        <f>Viewpoints_Statements[[#This Row],[ViewpointName]]&amp;Viewpoints_Statements[[#This Row],[PrimaryResource]]&amp;Viewpoints_Statements[[#This Row],[SecondaryResource]]</f>
        <v>Analisis con pythonobject interfacesubplots</v>
      </c>
      <c r="I38" s="25" t="str">
        <f>Viewpoints_Statements[[#This Row],[ViewpointName]]&amp;Viewpoints_Statements[[#This Row],[PrimaryResource]]&amp;Viewpoints_Statements[[#This Row],[SecondaryResource]]&amp;Viewpoints_Statements[[#This Row],[KindOfDefinition]]&amp;Viewpoints_Statements[[#This Row],[Relevance]]</f>
        <v>Analisis con pythonobject interfacesubplotsCapacidad75</v>
      </c>
    </row>
    <row r="39" spans="1:9" s="25" customFormat="1" ht="28.5" customHeight="1">
      <c r="A39" s="1" t="s">
        <v>95</v>
      </c>
      <c r="B39" s="1" t="s">
        <v>158</v>
      </c>
      <c r="C39" s="46" t="s">
        <v>162</v>
      </c>
      <c r="D39" s="1" t="s">
        <v>163</v>
      </c>
      <c r="E39" s="22">
        <v>90</v>
      </c>
      <c r="F39" s="1" t="s">
        <v>117</v>
      </c>
      <c r="G39" s="1"/>
      <c r="H39" s="25" t="str">
        <f>Viewpoints_Statements[[#This Row],[ViewpointName]]&amp;Viewpoints_Statements[[#This Row],[PrimaryResource]]&amp;Viewpoints_Statements[[#This Row],[SecondaryResource]]</f>
        <v>Analisis con pythonobject interfaceaxes</v>
      </c>
      <c r="I39" s="25" t="str">
        <f>Viewpoints_Statements[[#This Row],[ViewpointName]]&amp;Viewpoints_Statements[[#This Row],[PrimaryResource]]&amp;Viewpoints_Statements[[#This Row],[SecondaryResource]]&amp;Viewpoints_Statements[[#This Row],[KindOfDefinition]]&amp;Viewpoints_Statements[[#This Row],[Relevance]]</f>
        <v>Analisis con pythonobject interfaceaxesCapacidad90</v>
      </c>
    </row>
    <row r="40" spans="1:9" s="25" customFormat="1" ht="28.5" customHeight="1">
      <c r="A40" s="1" t="s">
        <v>95</v>
      </c>
      <c r="B40" s="1" t="s">
        <v>158</v>
      </c>
      <c r="C40" s="46" t="s">
        <v>164</v>
      </c>
      <c r="D40" s="1" t="s">
        <v>165</v>
      </c>
      <c r="E40" s="22">
        <v>101</v>
      </c>
      <c r="F40" s="1" t="s">
        <v>117</v>
      </c>
      <c r="G40" s="1"/>
      <c r="H40" s="25" t="str">
        <f>Viewpoints_Statements[[#This Row],[ViewpointName]]&amp;Viewpoints_Statements[[#This Row],[PrimaryResource]]&amp;Viewpoints_Statements[[#This Row],[SecondaryResource]]</f>
        <v>Analisis con pythonobject interfaceset</v>
      </c>
      <c r="I40" s="25" t="str">
        <f>Viewpoints_Statements[[#This Row],[ViewpointName]]&amp;Viewpoints_Statements[[#This Row],[PrimaryResource]]&amp;Viewpoints_Statements[[#This Row],[SecondaryResource]]&amp;Viewpoints_Statements[[#This Row],[KindOfDefinition]]&amp;Viewpoints_Statements[[#This Row],[Relevance]]</f>
        <v>Analisis con pythonobject interfacesetCapacidad101</v>
      </c>
    </row>
    <row r="41" spans="1:9" s="25" customFormat="1" ht="28.5" customHeight="1">
      <c r="A41" s="1" t="s">
        <v>95</v>
      </c>
      <c r="B41" s="1" t="s">
        <v>166</v>
      </c>
      <c r="C41" s="46" t="s">
        <v>123</v>
      </c>
      <c r="D41" s="1" t="s">
        <v>144</v>
      </c>
      <c r="E41" s="22">
        <v>70</v>
      </c>
      <c r="F41" s="1" t="s">
        <v>117</v>
      </c>
      <c r="G41" s="1"/>
      <c r="H41" s="25" t="str">
        <f>Viewpoints_Statements[[#This Row],[ViewpointName]]&amp;Viewpoints_Statements[[#This Row],[PrimaryResource]]&amp;Viewpoints_Statements[[#This Row],[SecondaryResource]]</f>
        <v>Analisis con pythonNumpy arrayFuente de datos</v>
      </c>
      <c r="I41" s="25" t="str">
        <f>Viewpoints_Statements[[#This Row],[ViewpointName]]&amp;Viewpoints_Statements[[#This Row],[PrimaryResource]]&amp;Viewpoints_Statements[[#This Row],[SecondaryResource]]&amp;Viewpoints_Statements[[#This Row],[KindOfDefinition]]&amp;Viewpoints_Statements[[#This Row],[Relevance]]</f>
        <v>Analisis con pythonNumpy arrayFuente de datosCapacidad70</v>
      </c>
    </row>
    <row r="42" spans="1:9" s="25" customFormat="1" ht="28.5" customHeight="1">
      <c r="A42" s="1" t="s">
        <v>95</v>
      </c>
      <c r="B42" s="1" t="s">
        <v>166</v>
      </c>
      <c r="C42" s="46" t="s">
        <v>167</v>
      </c>
      <c r="D42" s="1" t="s">
        <v>168</v>
      </c>
      <c r="E42" s="22">
        <v>100</v>
      </c>
      <c r="F42" s="1" t="s">
        <v>126</v>
      </c>
      <c r="G42" s="1"/>
      <c r="H42" s="25" t="str">
        <f>Viewpoints_Statements[[#This Row],[ViewpointName]]&amp;Viewpoints_Statements[[#This Row],[PrimaryResource]]&amp;Viewpoints_Statements[[#This Row],[SecondaryResource]]</f>
        <v>Analisis con pythonNumpy arrayDatos numericos</v>
      </c>
      <c r="I42" s="25" t="str">
        <f>Viewpoints_Statements[[#This Row],[ViewpointName]]&amp;Viewpoints_Statements[[#This Row],[PrimaryResource]]&amp;Viewpoints_Statements[[#This Row],[SecondaryResource]]&amp;Viewpoints_Statements[[#This Row],[KindOfDefinition]]&amp;Viewpoints_Statements[[#This Row],[Relevance]]</f>
        <v>Analisis con pythonNumpy arrayDatos numericosMejor disenho100</v>
      </c>
    </row>
    <row r="43" spans="1:9" s="25" customFormat="1" ht="28.5" customHeight="1">
      <c r="A43" s="1" t="s">
        <v>95</v>
      </c>
      <c r="B43" s="1" t="s">
        <v>166</v>
      </c>
      <c r="C43" s="46" t="s">
        <v>169</v>
      </c>
      <c r="D43" s="1" t="s">
        <v>170</v>
      </c>
      <c r="E43" s="22">
        <v>100</v>
      </c>
      <c r="F43" s="1" t="s">
        <v>126</v>
      </c>
      <c r="G43" s="1"/>
      <c r="H43" s="25" t="str">
        <f>Viewpoints_Statements[[#This Row],[ViewpointName]]&amp;Viewpoints_Statements[[#This Row],[PrimaryResource]]&amp;Viewpoints_Statements[[#This Row],[SecondaryResource]]</f>
        <v>Analisis con pythonNumpy arrayDatos homogeneos</v>
      </c>
      <c r="I43" s="25" t="str">
        <f>Viewpoints_Statements[[#This Row],[ViewpointName]]&amp;Viewpoints_Statements[[#This Row],[PrimaryResource]]&amp;Viewpoints_Statements[[#This Row],[SecondaryResource]]&amp;Viewpoints_Statements[[#This Row],[KindOfDefinition]]&amp;Viewpoints_Statements[[#This Row],[Relevance]]</f>
        <v>Analisis con pythonNumpy arrayDatos homogeneosMejor disenho100</v>
      </c>
    </row>
    <row r="44" spans="1:9" s="25" customFormat="1" ht="28.5" customHeight="1">
      <c r="A44" s="1" t="s">
        <v>95</v>
      </c>
      <c r="B44" s="1" t="s">
        <v>166</v>
      </c>
      <c r="C44" s="46" t="s">
        <v>171</v>
      </c>
      <c r="D44" s="1" t="s">
        <v>172</v>
      </c>
      <c r="E44" s="22">
        <v>100</v>
      </c>
      <c r="F44" s="1" t="s">
        <v>126</v>
      </c>
      <c r="G44" s="1"/>
      <c r="H44" s="25" t="str">
        <f>Viewpoints_Statements[[#This Row],[ViewpointName]]&amp;Viewpoints_Statements[[#This Row],[PrimaryResource]]&amp;Viewpoints_Statements[[#This Row],[SecondaryResource]]</f>
        <v>Analisis con pythonNumpy arrayDatos multidimensionales</v>
      </c>
      <c r="I44" s="25" t="str">
        <f>Viewpoints_Statements[[#This Row],[ViewpointName]]&amp;Viewpoints_Statements[[#This Row],[PrimaryResource]]&amp;Viewpoints_Statements[[#This Row],[SecondaryResource]]&amp;Viewpoints_Statements[[#This Row],[KindOfDefinition]]&amp;Viewpoints_Statements[[#This Row],[Relevance]]</f>
        <v>Analisis con pythonNumpy arrayDatos multidimensionalesMejor disenho100</v>
      </c>
    </row>
    <row r="45" spans="1:9" s="25" customFormat="1" ht="28.5" customHeight="1">
      <c r="A45" s="1" t="s">
        <v>95</v>
      </c>
      <c r="B45" s="1" t="s">
        <v>166</v>
      </c>
      <c r="C45" s="46" t="s">
        <v>173</v>
      </c>
      <c r="D45" s="1" t="s">
        <v>174</v>
      </c>
      <c r="E45" s="22">
        <v>110.00000000000001</v>
      </c>
      <c r="F45" s="1" t="s">
        <v>126</v>
      </c>
      <c r="G45" s="1"/>
      <c r="H45" s="25" t="str">
        <f>Viewpoints_Statements[[#This Row],[ViewpointName]]&amp;Viewpoints_Statements[[#This Row],[PrimaryResource]]&amp;Viewpoints_Statements[[#This Row],[SecondaryResource]]</f>
        <v>Analisis con pythonNumpy arrayOperaciones vectorizadas</v>
      </c>
      <c r="I45" s="25" t="str">
        <f>Viewpoints_Statements[[#This Row],[ViewpointName]]&amp;Viewpoints_Statements[[#This Row],[PrimaryResource]]&amp;Viewpoints_Statements[[#This Row],[SecondaryResource]]&amp;Viewpoints_Statements[[#This Row],[KindOfDefinition]]&amp;Viewpoints_Statements[[#This Row],[Relevance]]</f>
        <v>Analisis con pythonNumpy arrayOperaciones vectorizadasMejor disenho110</v>
      </c>
    </row>
    <row r="46" spans="1:9" s="25" customFormat="1" ht="28.5" customHeight="1">
      <c r="A46" s="1" t="s">
        <v>95</v>
      </c>
      <c r="B46" s="1" t="s">
        <v>166</v>
      </c>
      <c r="C46" s="46" t="s">
        <v>175</v>
      </c>
      <c r="D46" s="1"/>
      <c r="E46" s="22">
        <v>100</v>
      </c>
      <c r="F46" s="1" t="s">
        <v>87</v>
      </c>
      <c r="G46" s="1"/>
      <c r="H46" s="25" t="str">
        <f>Viewpoints_Statements[[#This Row],[ViewpointName]]&amp;Viewpoints_Statements[[#This Row],[PrimaryResource]]&amp;Viewpoints_Statements[[#This Row],[SecondaryResource]]</f>
        <v>Analisis con pythonNumpy array</v>
      </c>
      <c r="I46" s="25" t="str">
        <f>Viewpoints_Statements[[#This Row],[ViewpointName]]&amp;Viewpoints_Statements[[#This Row],[PrimaryResource]]&amp;Viewpoints_Statements[[#This Row],[SecondaryResource]]&amp;Viewpoints_Statements[[#This Row],[KindOfDefinition]]&amp;Viewpoints_Statements[[#This Row],[Relevance]]</f>
        <v>Analisis con pythonNumpy arrayHecho100</v>
      </c>
    </row>
    <row r="47" spans="1:9" s="25" customFormat="1" ht="28.5" customHeight="1">
      <c r="A47" s="1" t="s">
        <v>95</v>
      </c>
      <c r="B47" s="1" t="s">
        <v>176</v>
      </c>
      <c r="C47" s="46" t="s">
        <v>177</v>
      </c>
      <c r="D47" s="1" t="s">
        <v>178</v>
      </c>
      <c r="E47" s="22">
        <v>105</v>
      </c>
      <c r="F47" s="1" t="s">
        <v>117</v>
      </c>
      <c r="G47" s="1"/>
      <c r="H47" s="25" t="str">
        <f>Viewpoints_Statements[[#This Row],[ViewpointName]]&amp;Viewpoints_Statements[[#This Row],[PrimaryResource]]&amp;Viewpoints_Statements[[#This Row],[SecondaryResource]]</f>
        <v>Analisis con pythonNumpyFuncion vectorizada</v>
      </c>
      <c r="I47" s="25" t="str">
        <f>Viewpoints_Statements[[#This Row],[ViewpointName]]&amp;Viewpoints_Statements[[#This Row],[PrimaryResource]]&amp;Viewpoints_Statements[[#This Row],[SecondaryResource]]&amp;Viewpoints_Statements[[#This Row],[KindOfDefinition]]&amp;Viewpoints_Statements[[#This Row],[Relevance]]</f>
        <v>Analisis con pythonNumpyFuncion vectorizadaCapacidad105</v>
      </c>
    </row>
    <row r="48" spans="1:9" s="25" customFormat="1" ht="28.5" customHeight="1">
      <c r="A48" s="1" t="s">
        <v>98</v>
      </c>
      <c r="B48" s="1" t="s">
        <v>179</v>
      </c>
      <c r="C48" s="46" t="s">
        <v>180</v>
      </c>
      <c r="D48" s="1" t="s">
        <v>101</v>
      </c>
      <c r="E48" s="22">
        <v>100</v>
      </c>
      <c r="F48" s="1" t="s">
        <v>87</v>
      </c>
      <c r="G48" s="1"/>
      <c r="H48" s="25" t="str">
        <f>Viewpoints_Statements[[#This Row],[ViewpointName]]&amp;Viewpoints_Statements[[#This Row],[PrimaryResource]]&amp;Viewpoints_Statements[[#This Row],[SecondaryResource]]</f>
        <v>AnalisisMineria de datosData warehouse</v>
      </c>
      <c r="I48" s="25" t="str">
        <f>Viewpoints_Statements[[#This Row],[ViewpointName]]&amp;Viewpoints_Statements[[#This Row],[PrimaryResource]]&amp;Viewpoints_Statements[[#This Row],[SecondaryResource]]&amp;Viewpoints_Statements[[#This Row],[KindOfDefinition]]&amp;Viewpoints_Statements[[#This Row],[Relevance]]</f>
        <v>AnalisisMineria de datosData warehouseHecho100</v>
      </c>
    </row>
    <row r="49" spans="1:9" s="25" customFormat="1" ht="28.5" customHeight="1">
      <c r="A49" s="1" t="s">
        <v>98</v>
      </c>
      <c r="B49" s="1" t="s">
        <v>179</v>
      </c>
      <c r="C49" s="46" t="s">
        <v>181</v>
      </c>
      <c r="D49" s="1" t="s">
        <v>144</v>
      </c>
      <c r="E49" s="22">
        <v>90</v>
      </c>
      <c r="F49" s="1" t="s">
        <v>87</v>
      </c>
      <c r="G49" s="1"/>
      <c r="H49" s="25" t="str">
        <f>Viewpoints_Statements[[#This Row],[ViewpointName]]&amp;Viewpoints_Statements[[#This Row],[PrimaryResource]]&amp;Viewpoints_Statements[[#This Row],[SecondaryResource]]</f>
        <v>AnalisisMineria de datosFuente de datos</v>
      </c>
      <c r="I49" s="25" t="str">
        <f>Viewpoints_Statements[[#This Row],[ViewpointName]]&amp;Viewpoints_Statements[[#This Row],[PrimaryResource]]&amp;Viewpoints_Statements[[#This Row],[SecondaryResource]]&amp;Viewpoints_Statements[[#This Row],[KindOfDefinition]]&amp;Viewpoints_Statements[[#This Row],[Relevance]]</f>
        <v>AnalisisMineria de datosFuente de datosHecho90</v>
      </c>
    </row>
    <row r="50" spans="1:9" s="25" customFormat="1" ht="28.5" customHeight="1">
      <c r="A50" s="1" t="s">
        <v>98</v>
      </c>
      <c r="B50" s="1" t="s">
        <v>182</v>
      </c>
      <c r="C50" s="46" t="s">
        <v>183</v>
      </c>
      <c r="D50" s="24"/>
      <c r="E50" s="22">
        <v>70</v>
      </c>
      <c r="F50" s="47" t="s">
        <v>94</v>
      </c>
      <c r="G50" s="1"/>
      <c r="H50" s="25" t="str">
        <f>Viewpoints_Statements[[#This Row],[ViewpointName]]&amp;Viewpoints_Statements[[#This Row],[PrimaryResource]]&amp;Viewpoints_Statements[[#This Row],[SecondaryResource]]</f>
        <v>AnalisisMedida</v>
      </c>
      <c r="I50" s="25" t="str">
        <f>Viewpoints_Statements[[#This Row],[ViewpointName]]&amp;Viewpoints_Statements[[#This Row],[PrimaryResource]]&amp;Viewpoints_Statements[[#This Row],[SecondaryResource]]&amp;Viewpoints_Statements[[#This Row],[KindOfDefinition]]&amp;Viewpoints_Statements[[#This Row],[Relevance]]</f>
        <v>AnalisisMedidaDefinicion70</v>
      </c>
    </row>
    <row r="51" spans="1:9" s="25" customFormat="1" ht="28.5" customHeight="1">
      <c r="A51" s="1" t="s">
        <v>98</v>
      </c>
      <c r="B51" s="1" t="s">
        <v>182</v>
      </c>
      <c r="C51" s="46" t="s">
        <v>184</v>
      </c>
      <c r="D51" s="24" t="s">
        <v>12</v>
      </c>
      <c r="E51" s="22">
        <v>101</v>
      </c>
      <c r="F51" s="47" t="s">
        <v>94</v>
      </c>
      <c r="G51" s="1"/>
      <c r="H51" s="25" t="str">
        <f>Viewpoints_Statements[[#This Row],[ViewpointName]]&amp;Viewpoints_Statements[[#This Row],[PrimaryResource]]&amp;Viewpoints_Statements[[#This Row],[SecondaryResource]]</f>
        <v>AnalisisMedidaFact</v>
      </c>
      <c r="I51" s="25" t="str">
        <f>Viewpoints_Statements[[#This Row],[ViewpointName]]&amp;Viewpoints_Statements[[#This Row],[PrimaryResource]]&amp;Viewpoints_Statements[[#This Row],[SecondaryResource]]&amp;Viewpoints_Statements[[#This Row],[KindOfDefinition]]&amp;Viewpoints_Statements[[#This Row],[Relevance]]</f>
        <v>AnalisisMedidaFactDefinicion101</v>
      </c>
    </row>
    <row r="52" spans="1:9" s="25" customFormat="1" ht="28.5" customHeight="1">
      <c r="A52" s="1" t="s">
        <v>95</v>
      </c>
      <c r="B52" s="1" t="s">
        <v>185</v>
      </c>
      <c r="C52" s="46" t="s">
        <v>186</v>
      </c>
      <c r="D52" s="1" t="s">
        <v>116</v>
      </c>
      <c r="E52" s="22">
        <v>100</v>
      </c>
      <c r="F52" s="1" t="s">
        <v>87</v>
      </c>
      <c r="G52" s="1"/>
      <c r="H52" s="25" t="str">
        <f>Viewpoints_Statements[[#This Row],[ViewpointName]]&amp;Viewpoints_Statements[[#This Row],[PrimaryResource]]&amp;Viewpoints_Statements[[#This Row],[SecondaryResource]]</f>
        <v>Analisis con pythonMatplotlibGrafico</v>
      </c>
      <c r="I52" s="25" t="str">
        <f>Viewpoints_Statements[[#This Row],[ViewpointName]]&amp;Viewpoints_Statements[[#This Row],[PrimaryResource]]&amp;Viewpoints_Statements[[#This Row],[SecondaryResource]]&amp;Viewpoints_Statements[[#This Row],[KindOfDefinition]]&amp;Viewpoints_Statements[[#This Row],[Relevance]]</f>
        <v>Analisis con pythonMatplotlibGraficoHecho100</v>
      </c>
    </row>
    <row r="53" spans="1:9" s="25" customFormat="1" ht="28.5" customHeight="1">
      <c r="A53" s="1" t="s">
        <v>95</v>
      </c>
      <c r="B53" s="1" t="s">
        <v>185</v>
      </c>
      <c r="C53" s="46" t="s">
        <v>187</v>
      </c>
      <c r="D53" s="1" t="s">
        <v>188</v>
      </c>
      <c r="E53" s="22">
        <v>107</v>
      </c>
      <c r="F53" s="1" t="s">
        <v>117</v>
      </c>
      <c r="G53" s="1"/>
      <c r="H53" s="25" t="str">
        <f>Viewpoints_Statements[[#This Row],[ViewpointName]]&amp;Viewpoints_Statements[[#This Row],[PrimaryResource]]&amp;Viewpoints_Statements[[#This Row],[SecondaryResource]]</f>
        <v>Analisis con pythonMatplotlib%matplotlib inline</v>
      </c>
      <c r="I53" s="25" t="str">
        <f>Viewpoints_Statements[[#This Row],[ViewpointName]]&amp;Viewpoints_Statements[[#This Row],[PrimaryResource]]&amp;Viewpoints_Statements[[#This Row],[SecondaryResource]]&amp;Viewpoints_Statements[[#This Row],[KindOfDefinition]]&amp;Viewpoints_Statements[[#This Row],[Relevance]]</f>
        <v>Analisis con pythonMatplotlib%matplotlib inlineCapacidad107</v>
      </c>
    </row>
    <row r="54" spans="1:9" s="25" customFormat="1" ht="28.5" customHeight="1">
      <c r="A54" s="1" t="s">
        <v>95</v>
      </c>
      <c r="B54" s="1" t="s">
        <v>185</v>
      </c>
      <c r="C54" s="46" t="s">
        <v>189</v>
      </c>
      <c r="D54" s="1" t="s">
        <v>190</v>
      </c>
      <c r="E54" s="22">
        <v>101</v>
      </c>
      <c r="F54" s="1" t="s">
        <v>117</v>
      </c>
      <c r="G54" s="1"/>
      <c r="H54" s="25" t="str">
        <f>Viewpoints_Statements[[#This Row],[ViewpointName]]&amp;Viewpoints_Statements[[#This Row],[PrimaryResource]]&amp;Viewpoints_Statements[[#This Row],[SecondaryResource]]</f>
        <v>Analisis con pythonMatplotlib%matplotlib notebook</v>
      </c>
      <c r="I54" s="25" t="str">
        <f>Viewpoints_Statements[[#This Row],[ViewpointName]]&amp;Viewpoints_Statements[[#This Row],[PrimaryResource]]&amp;Viewpoints_Statements[[#This Row],[SecondaryResource]]&amp;Viewpoints_Statements[[#This Row],[KindOfDefinition]]&amp;Viewpoints_Statements[[#This Row],[Relevance]]</f>
        <v>Analisis con pythonMatplotlib%matplotlib notebookCapacidad101</v>
      </c>
    </row>
    <row r="55" spans="1:9" s="25" customFormat="1" ht="28.5" customHeight="1">
      <c r="A55" s="1" t="s">
        <v>98</v>
      </c>
      <c r="B55" s="1" t="s">
        <v>191</v>
      </c>
      <c r="C55" s="46" t="s">
        <v>192</v>
      </c>
      <c r="D55" s="1" t="s">
        <v>101</v>
      </c>
      <c r="E55" s="22">
        <v>100</v>
      </c>
      <c r="F55" s="1" t="s">
        <v>102</v>
      </c>
      <c r="G55" s="1"/>
      <c r="H55" s="25" t="str">
        <f>Viewpoints_Statements[[#This Row],[ViewpointName]]&amp;Viewpoints_Statements[[#This Row],[PrimaryResource]]&amp;Viewpoints_Statements[[#This Row],[SecondaryResource]]</f>
        <v>AnalisisManejo del rendimientoData warehouse</v>
      </c>
      <c r="I55" s="25" t="str">
        <f>Viewpoints_Statements[[#This Row],[ViewpointName]]&amp;Viewpoints_Statements[[#This Row],[PrimaryResource]]&amp;Viewpoints_Statements[[#This Row],[SecondaryResource]]&amp;Viewpoints_Statements[[#This Row],[KindOfDefinition]]&amp;Viewpoints_Statements[[#This Row],[Relevance]]</f>
        <v>AnalisisManejo del rendimientoData warehouseProposito100</v>
      </c>
    </row>
    <row r="56" spans="1:9" s="25" customFormat="1" ht="28.5" customHeight="1">
      <c r="A56" s="1" t="s">
        <v>95</v>
      </c>
      <c r="B56" s="1" t="s">
        <v>193</v>
      </c>
      <c r="C56" s="46" t="s">
        <v>194</v>
      </c>
      <c r="D56" s="1" t="s">
        <v>144</v>
      </c>
      <c r="E56" s="22">
        <v>110.00000000000001</v>
      </c>
      <c r="F56" s="1" t="s">
        <v>117</v>
      </c>
      <c r="G56" s="1"/>
      <c r="H56" s="25" t="str">
        <f>Viewpoints_Statements[[#This Row],[ViewpointName]]&amp;Viewpoints_Statements[[#This Row],[PrimaryResource]]&amp;Viewpoints_Statements[[#This Row],[SecondaryResource]]</f>
        <v>Analisis con pythonListaFuente de datos</v>
      </c>
      <c r="I56" s="25" t="str">
        <f>Viewpoints_Statements[[#This Row],[ViewpointName]]&amp;Viewpoints_Statements[[#This Row],[PrimaryResource]]&amp;Viewpoints_Statements[[#This Row],[SecondaryResource]]&amp;Viewpoints_Statements[[#This Row],[KindOfDefinition]]&amp;Viewpoints_Statements[[#This Row],[Relevance]]</f>
        <v>Analisis con pythonListaFuente de datosCapacidad110</v>
      </c>
    </row>
    <row r="57" spans="1:9" s="25" customFormat="1" ht="28.5" customHeight="1">
      <c r="A57" s="1" t="s">
        <v>95</v>
      </c>
      <c r="B57" s="1" t="s">
        <v>195</v>
      </c>
      <c r="C57" s="46" t="s">
        <v>196</v>
      </c>
      <c r="D57" s="1" t="s">
        <v>116</v>
      </c>
      <c r="E57" s="22">
        <v>75</v>
      </c>
      <c r="F57" s="1" t="s">
        <v>117</v>
      </c>
      <c r="G57" s="1"/>
      <c r="H57" s="25" t="str">
        <f>Viewpoints_Statements[[#This Row],[ViewpointName]]&amp;Viewpoints_Statements[[#This Row],[PrimaryResource]]&amp;Viewpoints_Statements[[#This Row],[SecondaryResource]]</f>
        <v>Analisis con pythonlegendGrafico</v>
      </c>
      <c r="I57" s="25" t="str">
        <f>Viewpoints_Statements[[#This Row],[ViewpointName]]&amp;Viewpoints_Statements[[#This Row],[PrimaryResource]]&amp;Viewpoints_Statements[[#This Row],[SecondaryResource]]&amp;Viewpoints_Statements[[#This Row],[KindOfDefinition]]&amp;Viewpoints_Statements[[#This Row],[Relevance]]</f>
        <v>Analisis con pythonlegendGraficoCapacidad75</v>
      </c>
    </row>
    <row r="58" spans="1:9" s="25" customFormat="1" ht="28.5" customHeight="1">
      <c r="A58" s="1" t="s">
        <v>81</v>
      </c>
      <c r="B58" s="1" t="s">
        <v>197</v>
      </c>
      <c r="C58" s="46" t="s">
        <v>198</v>
      </c>
      <c r="D58" s="1" t="s">
        <v>199</v>
      </c>
      <c r="E58" s="22">
        <v>110.00000000000001</v>
      </c>
      <c r="F58" s="1" t="s">
        <v>87</v>
      </c>
      <c r="G58" s="1"/>
      <c r="H58" s="25" t="str">
        <f>Viewpoints_Statements[[#This Row],[ViewpointName]]&amp;Viewpoints_Statements[[#This Row],[PrimaryResource]]&amp;Viewpoints_Statements[[#This Row],[SecondaryResource]]</f>
        <v>Bases de datos funcionalJerarquiaDimension</v>
      </c>
      <c r="I58" s="25" t="str">
        <f>Viewpoints_Statements[[#This Row],[ViewpointName]]&amp;Viewpoints_Statements[[#This Row],[PrimaryResource]]&amp;Viewpoints_Statements[[#This Row],[SecondaryResource]]&amp;Viewpoints_Statements[[#This Row],[KindOfDefinition]]&amp;Viewpoints_Statements[[#This Row],[Relevance]]</f>
        <v>Bases de datos funcionalJerarquiaDimensionHecho110</v>
      </c>
    </row>
    <row r="59" spans="1:9" s="25" customFormat="1" ht="28.5" customHeight="1">
      <c r="A59" s="1" t="s">
        <v>81</v>
      </c>
      <c r="B59" s="1" t="s">
        <v>80</v>
      </c>
      <c r="C59" s="46" t="s">
        <v>200</v>
      </c>
      <c r="D59" s="1" t="s">
        <v>201</v>
      </c>
      <c r="E59" s="22">
        <v>100</v>
      </c>
      <c r="F59" s="1" t="s">
        <v>84</v>
      </c>
      <c r="G59" s="1"/>
      <c r="H59" s="25" t="str">
        <f>Viewpoints_Statements[[#This Row],[ViewpointName]]&amp;Viewpoints_Statements[[#This Row],[PrimaryResource]]&amp;Viewpoints_Statements[[#This Row],[SecondaryResource]]</f>
        <v>Bases de datos funcionalIndexingBitmap</v>
      </c>
      <c r="I59" s="25" t="str">
        <f>Viewpoints_Statements[[#This Row],[ViewpointName]]&amp;Viewpoints_Statements[[#This Row],[PrimaryResource]]&amp;Viewpoints_Statements[[#This Row],[SecondaryResource]]&amp;Viewpoints_Statements[[#This Row],[KindOfDefinition]]&amp;Viewpoints_Statements[[#This Row],[Relevance]]</f>
        <v>Bases de datos funcionalIndexingBitmapRendimiento100</v>
      </c>
    </row>
    <row r="60" spans="1:9" s="25" customFormat="1" ht="28.5" customHeight="1">
      <c r="A60" s="1" t="s">
        <v>95</v>
      </c>
      <c r="B60" s="1" t="s">
        <v>202</v>
      </c>
      <c r="C60" s="46" t="s">
        <v>203</v>
      </c>
      <c r="D60" s="1" t="s">
        <v>116</v>
      </c>
      <c r="E60" s="22">
        <v>90</v>
      </c>
      <c r="F60" s="1" t="s">
        <v>204</v>
      </c>
      <c r="G60" s="1"/>
      <c r="H60" s="25" t="str">
        <f>Viewpoints_Statements[[#This Row],[ViewpointName]]&amp;Viewpoints_Statements[[#This Row],[PrimaryResource]]&amp;Viewpoints_Statements[[#This Row],[SecondaryResource]]</f>
        <v>Analisis con pythonimshowGrafico</v>
      </c>
      <c r="I60" s="25" t="str">
        <f>Viewpoints_Statements[[#This Row],[ViewpointName]]&amp;Viewpoints_Statements[[#This Row],[PrimaryResource]]&amp;Viewpoints_Statements[[#This Row],[SecondaryResource]]&amp;Viewpoints_Statements[[#This Row],[KindOfDefinition]]&amp;Viewpoints_Statements[[#This Row],[Relevance]]</f>
        <v>Analisis con pythonimshowGraficoDatos 3d90</v>
      </c>
    </row>
    <row r="61" spans="1:9" s="25" customFormat="1" ht="28.5" customHeight="1">
      <c r="A61" s="1" t="s">
        <v>95</v>
      </c>
      <c r="B61" s="1" t="s">
        <v>178</v>
      </c>
      <c r="C61" s="46" t="s">
        <v>205</v>
      </c>
      <c r="D61" s="1"/>
      <c r="E61" s="22">
        <v>101</v>
      </c>
      <c r="F61" s="1" t="s">
        <v>94</v>
      </c>
      <c r="G61" s="1"/>
      <c r="H61" s="25" t="str">
        <f>Viewpoints_Statements[[#This Row],[ViewpointName]]&amp;Viewpoints_Statements[[#This Row],[PrimaryResource]]&amp;Viewpoints_Statements[[#This Row],[SecondaryResource]]</f>
        <v>Analisis con pythonFuncion vectorizada</v>
      </c>
      <c r="I61" s="25" t="str">
        <f>Viewpoints_Statements[[#This Row],[ViewpointName]]&amp;Viewpoints_Statements[[#This Row],[PrimaryResource]]&amp;Viewpoints_Statements[[#This Row],[SecondaryResource]]&amp;Viewpoints_Statements[[#This Row],[KindOfDefinition]]&amp;Viewpoints_Statements[[#This Row],[Relevance]]</f>
        <v>Analisis con pythonFuncion vectorizadaDefinicion101</v>
      </c>
    </row>
    <row r="62" spans="1:9" s="25" customFormat="1" ht="28.5" customHeight="1">
      <c r="A62" s="1" t="s">
        <v>95</v>
      </c>
      <c r="B62" s="1" t="s">
        <v>178</v>
      </c>
      <c r="C62" s="46" t="s">
        <v>206</v>
      </c>
      <c r="D62" s="1"/>
      <c r="E62" s="22">
        <v>106</v>
      </c>
      <c r="F62" s="1" t="s">
        <v>117</v>
      </c>
      <c r="G62" s="2" t="s">
        <v>207</v>
      </c>
      <c r="H62" s="25" t="str">
        <f>Viewpoints_Statements[[#This Row],[ViewpointName]]&amp;Viewpoints_Statements[[#This Row],[PrimaryResource]]&amp;Viewpoints_Statements[[#This Row],[SecondaryResource]]</f>
        <v>Analisis con pythonFuncion vectorizada</v>
      </c>
      <c r="I62" s="25" t="str">
        <f>Viewpoints_Statements[[#This Row],[ViewpointName]]&amp;Viewpoints_Statements[[#This Row],[PrimaryResource]]&amp;Viewpoints_Statements[[#This Row],[SecondaryResource]]&amp;Viewpoints_Statements[[#This Row],[KindOfDefinition]]&amp;Viewpoints_Statements[[#This Row],[Relevance]]</f>
        <v>Analisis con pythonFuncion vectorizadaCapacidad106</v>
      </c>
    </row>
    <row r="63" spans="1:9" s="25" customFormat="1" ht="28.5" customHeight="1">
      <c r="A63" s="1" t="s">
        <v>107</v>
      </c>
      <c r="B63" s="1" t="s">
        <v>208</v>
      </c>
      <c r="C63" s="46" t="s">
        <v>209</v>
      </c>
      <c r="D63" s="1"/>
      <c r="E63" s="22">
        <v>101</v>
      </c>
      <c r="F63" s="1" t="s">
        <v>110</v>
      </c>
      <c r="G63" s="1"/>
      <c r="H63" s="25" t="str">
        <f>Viewpoints_Statements[[#This Row],[ViewpointName]]&amp;Viewpoints_Statements[[#This Row],[PrimaryResource]]&amp;Viewpoints_Statements[[#This Row],[SecondaryResource]]</f>
        <v>Registro tareasForeach loop</v>
      </c>
      <c r="I63" s="25" t="str">
        <f>Viewpoints_Statements[[#This Row],[ViewpointName]]&amp;Viewpoints_Statements[[#This Row],[PrimaryResource]]&amp;Viewpoints_Statements[[#This Row],[SecondaryResource]]&amp;Viewpoints_Statements[[#This Row],[KindOfDefinition]]&amp;Viewpoints_Statements[[#This Row],[Relevance]]</f>
        <v>Registro tareasForeach loopRegistro101</v>
      </c>
    </row>
    <row r="64" spans="1:9" s="25" customFormat="1" ht="28.5" customHeight="1">
      <c r="A64" s="1" t="s">
        <v>107</v>
      </c>
      <c r="B64" s="1" t="s">
        <v>210</v>
      </c>
      <c r="C64" s="46" t="s">
        <v>211</v>
      </c>
      <c r="D64" s="1"/>
      <c r="E64" s="22">
        <v>109.00000000000001</v>
      </c>
      <c r="F64" s="1" t="s">
        <v>110</v>
      </c>
      <c r="G64" s="1"/>
      <c r="H64" s="25" t="str">
        <f>Viewpoints_Statements[[#This Row],[ViewpointName]]&amp;Viewpoints_Statements[[#This Row],[PrimaryResource]]&amp;Viewpoints_Statements[[#This Row],[SecondaryResource]]</f>
        <v>Registro tareasFondos</v>
      </c>
      <c r="I64" s="25" t="str">
        <f>Viewpoints_Statements[[#This Row],[ViewpointName]]&amp;Viewpoints_Statements[[#This Row],[PrimaryResource]]&amp;Viewpoints_Statements[[#This Row],[SecondaryResource]]&amp;Viewpoints_Statements[[#This Row],[KindOfDefinition]]&amp;Viewpoints_Statements[[#This Row],[Relevance]]</f>
        <v>Registro tareasFondosRegistro109</v>
      </c>
    </row>
    <row r="65" spans="1:9" s="25" customFormat="1" ht="28.5" customHeight="1">
      <c r="A65" s="1" t="s">
        <v>107</v>
      </c>
      <c r="B65" s="1" t="s">
        <v>212</v>
      </c>
      <c r="C65" s="46" t="s">
        <v>213</v>
      </c>
      <c r="D65" s="1"/>
      <c r="E65" s="22">
        <v>103</v>
      </c>
      <c r="F65" s="1" t="s">
        <v>94</v>
      </c>
      <c r="G65" s="1"/>
      <c r="H65" s="25" t="str">
        <f>Viewpoints_Statements[[#This Row],[ViewpointName]]&amp;Viewpoints_Statements[[#This Row],[PrimaryResource]]&amp;Viewpoints_Statements[[#This Row],[SecondaryResource]]</f>
        <v>Registro tareasFlecha roja</v>
      </c>
      <c r="I65" s="25" t="str">
        <f>Viewpoints_Statements[[#This Row],[ViewpointName]]&amp;Viewpoints_Statements[[#This Row],[PrimaryResource]]&amp;Viewpoints_Statements[[#This Row],[SecondaryResource]]&amp;Viewpoints_Statements[[#This Row],[KindOfDefinition]]&amp;Viewpoints_Statements[[#This Row],[Relevance]]</f>
        <v>Registro tareasFlecha rojaDefinicion103</v>
      </c>
    </row>
    <row r="66" spans="1:9" s="25" customFormat="1" ht="28.5" customHeight="1">
      <c r="A66" s="1" t="s">
        <v>98</v>
      </c>
      <c r="B66" s="1" t="s">
        <v>12</v>
      </c>
      <c r="C66" s="46" t="s">
        <v>214</v>
      </c>
      <c r="D66" s="1"/>
      <c r="E66" s="22">
        <v>100</v>
      </c>
      <c r="F66" s="47" t="s">
        <v>94</v>
      </c>
      <c r="G66" s="1"/>
      <c r="H66" s="25" t="str">
        <f>Viewpoints_Statements[[#This Row],[ViewpointName]]&amp;Viewpoints_Statements[[#This Row],[PrimaryResource]]&amp;Viewpoints_Statements[[#This Row],[SecondaryResource]]</f>
        <v>AnalisisFact</v>
      </c>
      <c r="I66" s="25" t="str">
        <f>Viewpoints_Statements[[#This Row],[ViewpointName]]&amp;Viewpoints_Statements[[#This Row],[PrimaryResource]]&amp;Viewpoints_Statements[[#This Row],[SecondaryResource]]&amp;Viewpoints_Statements[[#This Row],[KindOfDefinition]]&amp;Viewpoints_Statements[[#This Row],[Relevance]]</f>
        <v>AnalisisFactDefinicion100</v>
      </c>
    </row>
    <row r="67" spans="1:9" s="29" customFormat="1" ht="28.5" customHeight="1">
      <c r="A67" s="1" t="s">
        <v>98</v>
      </c>
      <c r="B67" s="1" t="s">
        <v>12</v>
      </c>
      <c r="C67" s="46" t="s">
        <v>215</v>
      </c>
      <c r="D67" s="1" t="s">
        <v>199</v>
      </c>
      <c r="E67" s="22">
        <v>103</v>
      </c>
      <c r="F67" s="47" t="s">
        <v>87</v>
      </c>
      <c r="G67" s="1"/>
      <c r="H67" s="25" t="str">
        <f>Viewpoints_Statements[[#This Row],[ViewpointName]]&amp;Viewpoints_Statements[[#This Row],[PrimaryResource]]&amp;Viewpoints_Statements[[#This Row],[SecondaryResource]]</f>
        <v>AnalisisFactDimension</v>
      </c>
      <c r="I67" s="29" t="str">
        <f>Viewpoints_Statements[[#This Row],[ViewpointName]]&amp;Viewpoints_Statements[[#This Row],[PrimaryResource]]&amp;Viewpoints_Statements[[#This Row],[SecondaryResource]]&amp;Viewpoints_Statements[[#This Row],[KindOfDefinition]]&amp;Viewpoints_Statements[[#This Row],[Relevance]]</f>
        <v>AnalisisFactDimensionHecho103</v>
      </c>
    </row>
    <row r="68" spans="1:9" ht="28.5" customHeight="1">
      <c r="A68" s="1" t="s">
        <v>107</v>
      </c>
      <c r="B68" s="1" t="s">
        <v>216</v>
      </c>
      <c r="C68" s="46" t="s">
        <v>217</v>
      </c>
      <c r="D68" s="1"/>
      <c r="E68" s="22">
        <v>110.00000000000001</v>
      </c>
      <c r="F68" s="1" t="s">
        <v>94</v>
      </c>
      <c r="G68" s="1"/>
      <c r="H68" s="25" t="str">
        <f>Viewpoints_Statements[[#This Row],[ViewpointName]]&amp;Viewpoints_Statements[[#This Row],[PrimaryResource]]&amp;Viewpoints_Statements[[#This Row],[SecondaryResource]]</f>
        <v>Registro tareasExplorador de soluciones</v>
      </c>
      <c r="I68" s="25" t="str">
        <f>Viewpoints_Statements[[#This Row],[ViewpointName]]&amp;Viewpoints_Statements[[#This Row],[PrimaryResource]]&amp;Viewpoints_Statements[[#This Row],[SecondaryResource]]&amp;Viewpoints_Statements[[#This Row],[KindOfDefinition]]&amp;Viewpoints_Statements[[#This Row],[Relevance]]</f>
        <v>Registro tareasExplorador de solucionesDefinicion110</v>
      </c>
    </row>
    <row r="69" spans="1:9" ht="28.5" customHeight="1">
      <c r="A69" s="1" t="s">
        <v>107</v>
      </c>
      <c r="B69" s="1" t="s">
        <v>218</v>
      </c>
      <c r="C69" s="46" t="s">
        <v>219</v>
      </c>
      <c r="D69" s="1" t="s">
        <v>216</v>
      </c>
      <c r="E69" s="22">
        <v>110.00000000000001</v>
      </c>
      <c r="F69" s="1" t="s">
        <v>94</v>
      </c>
      <c r="G69" s="1"/>
      <c r="H69" s="25" t="str">
        <f>Viewpoints_Statements[[#This Row],[ViewpointName]]&amp;Viewpoints_Statements[[#This Row],[PrimaryResource]]&amp;Viewpoints_Statements[[#This Row],[SecondaryResource]]</f>
        <v>Registro tareasExplorador de paquetesExplorador de soluciones</v>
      </c>
      <c r="I69" s="25" t="str">
        <f>Viewpoints_Statements[[#This Row],[ViewpointName]]&amp;Viewpoints_Statements[[#This Row],[PrimaryResource]]&amp;Viewpoints_Statements[[#This Row],[SecondaryResource]]&amp;Viewpoints_Statements[[#This Row],[KindOfDefinition]]&amp;Viewpoints_Statements[[#This Row],[Relevance]]</f>
        <v>Registro tareasExplorador de paquetesExplorador de solucionesDefinicion110</v>
      </c>
    </row>
    <row r="70" spans="1:9" ht="28.5" customHeight="1">
      <c r="A70" s="1" t="s">
        <v>107</v>
      </c>
      <c r="B70" s="1" t="s">
        <v>218</v>
      </c>
      <c r="C70" s="46" t="s">
        <v>220</v>
      </c>
      <c r="D70" s="1"/>
      <c r="E70" s="22">
        <v>100</v>
      </c>
      <c r="F70" s="1" t="s">
        <v>94</v>
      </c>
      <c r="G70" s="1"/>
      <c r="H70" s="25" t="str">
        <f>Viewpoints_Statements[[#This Row],[ViewpointName]]&amp;Viewpoints_Statements[[#This Row],[PrimaryResource]]&amp;Viewpoints_Statements[[#This Row],[SecondaryResource]]</f>
        <v>Registro tareasExplorador de paquetes</v>
      </c>
      <c r="I70" s="25" t="str">
        <f>Viewpoints_Statements[[#This Row],[ViewpointName]]&amp;Viewpoints_Statements[[#This Row],[PrimaryResource]]&amp;Viewpoints_Statements[[#This Row],[SecondaryResource]]&amp;Viewpoints_Statements[[#This Row],[KindOfDefinition]]&amp;Viewpoints_Statements[[#This Row],[Relevance]]</f>
        <v>Registro tareasExplorador de paquetesDefinicion100</v>
      </c>
    </row>
    <row r="71" spans="1:9" ht="28.5" customHeight="1">
      <c r="A71" s="1" t="s">
        <v>81</v>
      </c>
      <c r="B71" s="1" t="s">
        <v>69</v>
      </c>
      <c r="C71" s="46" t="s">
        <v>221</v>
      </c>
      <c r="D71" s="1"/>
      <c r="E71" s="22">
        <v>100</v>
      </c>
      <c r="F71" s="1" t="s">
        <v>94</v>
      </c>
      <c r="G71" s="1"/>
      <c r="H71" s="25" t="str">
        <f>Viewpoints_Statements[[#This Row],[ViewpointName]]&amp;Viewpoints_Statements[[#This Row],[PrimaryResource]]&amp;Viewpoints_Statements[[#This Row],[SecondaryResource]]</f>
        <v>Bases de datos funcionalETL</v>
      </c>
      <c r="I71" s="25" t="str">
        <f>Viewpoints_Statements[[#This Row],[ViewpointName]]&amp;Viewpoints_Statements[[#This Row],[PrimaryResource]]&amp;Viewpoints_Statements[[#This Row],[SecondaryResource]]&amp;Viewpoints_Statements[[#This Row],[KindOfDefinition]]&amp;Viewpoints_Statements[[#This Row],[Relevance]]</f>
        <v>Bases de datos funcionalETLDefinicion100</v>
      </c>
    </row>
    <row r="72" spans="1:9" ht="28.5" customHeight="1">
      <c r="A72" s="1" t="s">
        <v>81</v>
      </c>
      <c r="B72" s="1" t="s">
        <v>69</v>
      </c>
      <c r="C72" s="46" t="s">
        <v>222</v>
      </c>
      <c r="D72" s="1" t="s">
        <v>223</v>
      </c>
      <c r="E72" s="22">
        <v>70</v>
      </c>
      <c r="F72" s="1" t="s">
        <v>87</v>
      </c>
      <c r="G72" s="1"/>
      <c r="H72" s="25" t="str">
        <f>Viewpoints_Statements[[#This Row],[ViewpointName]]&amp;Viewpoints_Statements[[#This Row],[PrimaryResource]]&amp;Viewpoints_Statements[[#This Row],[SecondaryResource]]</f>
        <v>Bases de datos funcionalETLDBC</v>
      </c>
      <c r="I72" s="25" t="str">
        <f>Viewpoints_Statements[[#This Row],[ViewpointName]]&amp;Viewpoints_Statements[[#This Row],[PrimaryResource]]&amp;Viewpoints_Statements[[#This Row],[SecondaryResource]]&amp;Viewpoints_Statements[[#This Row],[KindOfDefinition]]&amp;Viewpoints_Statements[[#This Row],[Relevance]]</f>
        <v>Bases de datos funcionalETLDBCHecho70</v>
      </c>
    </row>
    <row r="73" spans="1:9" ht="28.5" customHeight="1">
      <c r="A73" s="1" t="s">
        <v>81</v>
      </c>
      <c r="B73" s="1" t="s">
        <v>69</v>
      </c>
      <c r="C73" s="46" t="s">
        <v>224</v>
      </c>
      <c r="D73" s="1" t="s">
        <v>225</v>
      </c>
      <c r="E73" s="22">
        <v>110.00000000000001</v>
      </c>
      <c r="F73" s="1" t="s">
        <v>226</v>
      </c>
      <c r="G73" s="1" t="s">
        <v>227</v>
      </c>
      <c r="H73" s="25" t="str">
        <f>Viewpoints_Statements[[#This Row],[ViewpointName]]&amp;Viewpoints_Statements[[#This Row],[PrimaryResource]]&amp;Viewpoints_Statements[[#This Row],[SecondaryResource]]</f>
        <v>Bases de datos funcionalETLArea preparacion</v>
      </c>
      <c r="I73" s="25" t="str">
        <f>Viewpoints_Statements[[#This Row],[ViewpointName]]&amp;Viewpoints_Statements[[#This Row],[PrimaryResource]]&amp;Viewpoints_Statements[[#This Row],[SecondaryResource]]&amp;Viewpoints_Statements[[#This Row],[KindOfDefinition]]&amp;Viewpoints_Statements[[#This Row],[Relevance]]</f>
        <v>Bases de datos funcionalETLArea preparacionDetalle110</v>
      </c>
    </row>
    <row r="74" spans="1:9" ht="28.5" customHeight="1">
      <c r="A74" s="1" t="s">
        <v>81</v>
      </c>
      <c r="B74" s="1" t="s">
        <v>69</v>
      </c>
      <c r="C74" s="46" t="s">
        <v>228</v>
      </c>
      <c r="D74" s="1" t="s">
        <v>101</v>
      </c>
      <c r="E74" s="22">
        <v>106</v>
      </c>
      <c r="F74" s="1" t="s">
        <v>229</v>
      </c>
      <c r="G74" s="1"/>
      <c r="H74" s="25" t="str">
        <f>Viewpoints_Statements[[#This Row],[ViewpointName]]&amp;Viewpoints_Statements[[#This Row],[PrimaryResource]]&amp;Viewpoints_Statements[[#This Row],[SecondaryResource]]</f>
        <v>Bases de datos funcionalETLData warehouse</v>
      </c>
      <c r="I74" s="25" t="str">
        <f>Viewpoints_Statements[[#This Row],[ViewpointName]]&amp;Viewpoints_Statements[[#This Row],[PrimaryResource]]&amp;Viewpoints_Statements[[#This Row],[SecondaryResource]]&amp;Viewpoints_Statements[[#This Row],[KindOfDefinition]]&amp;Viewpoints_Statements[[#This Row],[Relevance]]</f>
        <v>Bases de datos funcionalETLData warehouseTransformacion106</v>
      </c>
    </row>
    <row r="75" spans="1:9" ht="28.5" customHeight="1">
      <c r="A75" s="1" t="s">
        <v>81</v>
      </c>
      <c r="B75" s="1" t="s">
        <v>69</v>
      </c>
      <c r="C75" s="46" t="s">
        <v>230</v>
      </c>
      <c r="D75" s="1" t="s">
        <v>144</v>
      </c>
      <c r="E75" s="22">
        <v>103</v>
      </c>
      <c r="F75" s="1" t="s">
        <v>87</v>
      </c>
      <c r="G75" s="1"/>
      <c r="H75" s="25" t="str">
        <f>Viewpoints_Statements[[#This Row],[ViewpointName]]&amp;Viewpoints_Statements[[#This Row],[PrimaryResource]]&amp;Viewpoints_Statements[[#This Row],[SecondaryResource]]</f>
        <v>Bases de datos funcionalETLFuente de datos</v>
      </c>
      <c r="I75" s="25" t="str">
        <f>Viewpoints_Statements[[#This Row],[ViewpointName]]&amp;Viewpoints_Statements[[#This Row],[PrimaryResource]]&amp;Viewpoints_Statements[[#This Row],[SecondaryResource]]&amp;Viewpoints_Statements[[#This Row],[KindOfDefinition]]&amp;Viewpoints_Statements[[#This Row],[Relevance]]</f>
        <v>Bases de datos funcionalETLFuente de datosHecho103</v>
      </c>
    </row>
    <row r="76" spans="1:9" ht="28.5" customHeight="1">
      <c r="A76" s="1" t="s">
        <v>81</v>
      </c>
      <c r="B76" s="1" t="s">
        <v>69</v>
      </c>
      <c r="C76" s="46" t="s">
        <v>231</v>
      </c>
      <c r="D76" s="1" t="s">
        <v>101</v>
      </c>
      <c r="E76" s="22">
        <v>110.00000000000001</v>
      </c>
      <c r="F76" s="1" t="s">
        <v>232</v>
      </c>
      <c r="G76" s="1"/>
      <c r="H76" s="25" t="str">
        <f>Viewpoints_Statements[[#This Row],[ViewpointName]]&amp;Viewpoints_Statements[[#This Row],[PrimaryResource]]&amp;Viewpoints_Statements[[#This Row],[SecondaryResource]]</f>
        <v>Bases de datos funcionalETLData warehouse</v>
      </c>
      <c r="I76" s="25" t="str">
        <f>Viewpoints_Statements[[#This Row],[ViewpointName]]&amp;Viewpoints_Statements[[#This Row],[PrimaryResource]]&amp;Viewpoints_Statements[[#This Row],[SecondaryResource]]&amp;Viewpoints_Statements[[#This Row],[KindOfDefinition]]&amp;Viewpoints_Statements[[#This Row],[Relevance]]</f>
        <v>Bases de datos funcionalETLData warehouseBeneficio110</v>
      </c>
    </row>
    <row r="77" spans="1:9" ht="28.5" customHeight="1">
      <c r="A77" s="1" t="s">
        <v>98</v>
      </c>
      <c r="B77" s="1" t="s">
        <v>69</v>
      </c>
      <c r="C77" s="46" t="s">
        <v>233</v>
      </c>
      <c r="D77" s="1"/>
      <c r="E77" s="22">
        <v>100</v>
      </c>
      <c r="F77" s="1" t="s">
        <v>229</v>
      </c>
      <c r="G77" s="1"/>
      <c r="H77" s="25" t="str">
        <f>Viewpoints_Statements[[#This Row],[ViewpointName]]&amp;Viewpoints_Statements[[#This Row],[PrimaryResource]]&amp;Viewpoints_Statements[[#This Row],[SecondaryResource]]</f>
        <v>AnalisisETL</v>
      </c>
      <c r="I77" s="25" t="str">
        <f>Viewpoints_Statements[[#This Row],[ViewpointName]]&amp;Viewpoints_Statements[[#This Row],[PrimaryResource]]&amp;Viewpoints_Statements[[#This Row],[SecondaryResource]]&amp;Viewpoints_Statements[[#This Row],[KindOfDefinition]]&amp;Viewpoints_Statements[[#This Row],[Relevance]]</f>
        <v>AnalisisETLTransformacion100</v>
      </c>
    </row>
    <row r="78" spans="1:9" ht="28.5" customHeight="1">
      <c r="A78" s="1" t="s">
        <v>81</v>
      </c>
      <c r="B78" s="1" t="s">
        <v>69</v>
      </c>
      <c r="C78" s="46" t="s">
        <v>234</v>
      </c>
      <c r="D78" s="1"/>
      <c r="E78" s="22">
        <v>104</v>
      </c>
      <c r="F78" s="1" t="s">
        <v>226</v>
      </c>
      <c r="G78" s="1"/>
      <c r="H78" s="25" t="str">
        <f>Viewpoints_Statements[[#This Row],[ViewpointName]]&amp;Viewpoints_Statements[[#This Row],[PrimaryResource]]&amp;Viewpoints_Statements[[#This Row],[SecondaryResource]]</f>
        <v>Bases de datos funcionalETL</v>
      </c>
      <c r="I78" s="25" t="str">
        <f>Viewpoints_Statements[[#This Row],[ViewpointName]]&amp;Viewpoints_Statements[[#This Row],[PrimaryResource]]&amp;Viewpoints_Statements[[#This Row],[SecondaryResource]]&amp;Viewpoints_Statements[[#This Row],[KindOfDefinition]]&amp;Viewpoints_Statements[[#This Row],[Relevance]]</f>
        <v>Bases de datos funcionalETLDetalle104</v>
      </c>
    </row>
    <row r="79" spans="1:9" ht="28.5" customHeight="1">
      <c r="A79" s="1" t="s">
        <v>98</v>
      </c>
      <c r="B79" s="1" t="s">
        <v>69</v>
      </c>
      <c r="C79" s="46" t="s">
        <v>235</v>
      </c>
      <c r="D79" s="1"/>
      <c r="E79" s="22">
        <v>101</v>
      </c>
      <c r="F79" s="1" t="s">
        <v>87</v>
      </c>
      <c r="G79" s="1"/>
      <c r="H79" s="25" t="str">
        <f>Viewpoints_Statements[[#This Row],[ViewpointName]]&amp;Viewpoints_Statements[[#This Row],[PrimaryResource]]&amp;Viewpoints_Statements[[#This Row],[SecondaryResource]]</f>
        <v>AnalisisETL</v>
      </c>
      <c r="I79" s="25" t="str">
        <f>Viewpoints_Statements[[#This Row],[ViewpointName]]&amp;Viewpoints_Statements[[#This Row],[PrimaryResource]]&amp;Viewpoints_Statements[[#This Row],[SecondaryResource]]&amp;Viewpoints_Statements[[#This Row],[KindOfDefinition]]&amp;Viewpoints_Statements[[#This Row],[Relevance]]</f>
        <v>AnalisisETLHecho101</v>
      </c>
    </row>
    <row r="80" spans="1:9" ht="28.5" customHeight="1">
      <c r="A80" s="1" t="s">
        <v>98</v>
      </c>
      <c r="B80" s="1" t="s">
        <v>199</v>
      </c>
      <c r="C80" s="46" t="s">
        <v>236</v>
      </c>
      <c r="D80" s="1" t="s">
        <v>237</v>
      </c>
      <c r="E80" s="22">
        <v>82</v>
      </c>
      <c r="F80" s="47" t="s">
        <v>238</v>
      </c>
      <c r="G80" s="1"/>
      <c r="H80" s="25" t="str">
        <f>Viewpoints_Statements[[#This Row],[ViewpointName]]&amp;Viewpoints_Statements[[#This Row],[PrimaryResource]]&amp;Viewpoints_Statements[[#This Row],[SecondaryResource]]</f>
        <v>AnalisisDimensionContexto</v>
      </c>
      <c r="I80" s="25" t="str">
        <f>Viewpoints_Statements[[#This Row],[ViewpointName]]&amp;Viewpoints_Statements[[#This Row],[PrimaryResource]]&amp;Viewpoints_Statements[[#This Row],[SecondaryResource]]&amp;Viewpoints_Statements[[#This Row],[KindOfDefinition]]&amp;Viewpoints_Statements[[#This Row],[Relevance]]</f>
        <v>AnalisisDimensionContextoDefinicion contexto82</v>
      </c>
    </row>
    <row r="81" spans="1:9" ht="28.5" customHeight="1">
      <c r="A81" s="1" t="s">
        <v>98</v>
      </c>
      <c r="B81" s="1" t="s">
        <v>199</v>
      </c>
      <c r="C81" s="46" t="s">
        <v>239</v>
      </c>
      <c r="D81" s="24"/>
      <c r="E81" s="22">
        <v>80</v>
      </c>
      <c r="F81" s="47" t="s">
        <v>238</v>
      </c>
      <c r="G81" s="48" t="s">
        <v>240</v>
      </c>
      <c r="H81" s="25" t="str">
        <f>Viewpoints_Statements[[#This Row],[ViewpointName]]&amp;Viewpoints_Statements[[#This Row],[PrimaryResource]]&amp;Viewpoints_Statements[[#This Row],[SecondaryResource]]</f>
        <v>AnalisisDimension</v>
      </c>
      <c r="I81" s="25" t="str">
        <f>Viewpoints_Statements[[#This Row],[ViewpointName]]&amp;Viewpoints_Statements[[#This Row],[PrimaryResource]]&amp;Viewpoints_Statements[[#This Row],[SecondaryResource]]&amp;Viewpoints_Statements[[#This Row],[KindOfDefinition]]&amp;Viewpoints_Statements[[#This Row],[Relevance]]</f>
        <v>AnalisisDimensionDefinicion contexto80</v>
      </c>
    </row>
    <row r="82" spans="1:9" ht="28.5" customHeight="1">
      <c r="A82" s="1" t="s">
        <v>98</v>
      </c>
      <c r="B82" s="1" t="s">
        <v>199</v>
      </c>
      <c r="C82" s="46" t="s">
        <v>241</v>
      </c>
      <c r="D82" s="24"/>
      <c r="E82" s="22">
        <v>80</v>
      </c>
      <c r="F82" s="47" t="s">
        <v>238</v>
      </c>
      <c r="G82" s="48" t="s">
        <v>242</v>
      </c>
      <c r="H82" s="25" t="str">
        <f>Viewpoints_Statements[[#This Row],[ViewpointName]]&amp;Viewpoints_Statements[[#This Row],[PrimaryResource]]&amp;Viewpoints_Statements[[#This Row],[SecondaryResource]]</f>
        <v>AnalisisDimension</v>
      </c>
      <c r="I82" s="25" t="str">
        <f>Viewpoints_Statements[[#This Row],[ViewpointName]]&amp;Viewpoints_Statements[[#This Row],[PrimaryResource]]&amp;Viewpoints_Statements[[#This Row],[SecondaryResource]]&amp;Viewpoints_Statements[[#This Row],[KindOfDefinition]]&amp;Viewpoints_Statements[[#This Row],[Relevance]]</f>
        <v>AnalisisDimensionDefinicion contexto80</v>
      </c>
    </row>
    <row r="83" spans="1:9" ht="28.5" customHeight="1">
      <c r="A83" s="1" t="s">
        <v>98</v>
      </c>
      <c r="B83" s="1" t="s">
        <v>199</v>
      </c>
      <c r="C83" s="46" t="s">
        <v>243</v>
      </c>
      <c r="D83" s="24"/>
      <c r="E83" s="22">
        <v>40</v>
      </c>
      <c r="F83" s="47" t="s">
        <v>238</v>
      </c>
      <c r="G83" s="49" t="s">
        <v>244</v>
      </c>
      <c r="H83" s="25" t="str">
        <f>Viewpoints_Statements[[#This Row],[ViewpointName]]&amp;Viewpoints_Statements[[#This Row],[PrimaryResource]]&amp;Viewpoints_Statements[[#This Row],[SecondaryResource]]</f>
        <v>AnalisisDimension</v>
      </c>
      <c r="I83" s="25" t="str">
        <f>Viewpoints_Statements[[#This Row],[ViewpointName]]&amp;Viewpoints_Statements[[#This Row],[PrimaryResource]]&amp;Viewpoints_Statements[[#This Row],[SecondaryResource]]&amp;Viewpoints_Statements[[#This Row],[KindOfDefinition]]&amp;Viewpoints_Statements[[#This Row],[Relevance]]</f>
        <v>AnalisisDimensionDefinicion contexto40</v>
      </c>
    </row>
    <row r="84" spans="1:9" ht="28.5" customHeight="1">
      <c r="A84" s="1" t="s">
        <v>98</v>
      </c>
      <c r="B84" s="1" t="s">
        <v>199</v>
      </c>
      <c r="C84" s="46" t="s">
        <v>245</v>
      </c>
      <c r="D84" s="24"/>
      <c r="E84" s="22">
        <v>90</v>
      </c>
      <c r="F84" s="47" t="s">
        <v>238</v>
      </c>
      <c r="G84" s="48" t="s">
        <v>246</v>
      </c>
      <c r="H84" s="25" t="str">
        <f>Viewpoints_Statements[[#This Row],[ViewpointName]]&amp;Viewpoints_Statements[[#This Row],[PrimaryResource]]&amp;Viewpoints_Statements[[#This Row],[SecondaryResource]]</f>
        <v>AnalisisDimension</v>
      </c>
      <c r="I84" s="25" t="str">
        <f>Viewpoints_Statements[[#This Row],[ViewpointName]]&amp;Viewpoints_Statements[[#This Row],[PrimaryResource]]&amp;Viewpoints_Statements[[#This Row],[SecondaryResource]]&amp;Viewpoints_Statements[[#This Row],[KindOfDefinition]]&amp;Viewpoints_Statements[[#This Row],[Relevance]]</f>
        <v>AnalisisDimensionDefinicion contexto90</v>
      </c>
    </row>
    <row r="85" spans="1:9" ht="28.5" customHeight="1">
      <c r="A85" s="1" t="s">
        <v>107</v>
      </c>
      <c r="B85" s="1" t="s">
        <v>247</v>
      </c>
      <c r="C85" s="46" t="s">
        <v>248</v>
      </c>
      <c r="D85" s="1"/>
      <c r="E85" s="22">
        <v>50</v>
      </c>
      <c r="F85" s="1" t="s">
        <v>110</v>
      </c>
      <c r="G85" s="1"/>
      <c r="H85" s="25" t="str">
        <f>Viewpoints_Statements[[#This Row],[ViewpointName]]&amp;Viewpoints_Statements[[#This Row],[PrimaryResource]]&amp;Viewpoints_Statements[[#This Row],[SecondaryResource]]</f>
        <v>Registro tareasDestino OLE DB</v>
      </c>
      <c r="I85" s="25" t="str">
        <f>Viewpoints_Statements[[#This Row],[ViewpointName]]&amp;Viewpoints_Statements[[#This Row],[PrimaryResource]]&amp;Viewpoints_Statements[[#This Row],[SecondaryResource]]&amp;Viewpoints_Statements[[#This Row],[KindOfDefinition]]&amp;Viewpoints_Statements[[#This Row],[Relevance]]</f>
        <v>Registro tareasDestino OLE DBRegistro50</v>
      </c>
    </row>
    <row r="86" spans="1:9" ht="28.5" customHeight="1">
      <c r="A86" s="1" t="s">
        <v>107</v>
      </c>
      <c r="B86" s="1" t="s">
        <v>247</v>
      </c>
      <c r="C86" s="46" t="s">
        <v>249</v>
      </c>
      <c r="D86" s="1" t="s">
        <v>247</v>
      </c>
      <c r="E86" s="22">
        <v>60</v>
      </c>
      <c r="F86" s="1" t="s">
        <v>110</v>
      </c>
      <c r="G86" s="1"/>
      <c r="H86" s="25" t="str">
        <f>Viewpoints_Statements[[#This Row],[ViewpointName]]&amp;Viewpoints_Statements[[#This Row],[PrimaryResource]]&amp;Viewpoints_Statements[[#This Row],[SecondaryResource]]</f>
        <v>Registro tareasDestino OLE DBDestino OLE DB</v>
      </c>
      <c r="I86" s="25" t="str">
        <f>Viewpoints_Statements[[#This Row],[ViewpointName]]&amp;Viewpoints_Statements[[#This Row],[PrimaryResource]]&amp;Viewpoints_Statements[[#This Row],[SecondaryResource]]&amp;Viewpoints_Statements[[#This Row],[KindOfDefinition]]&amp;Viewpoints_Statements[[#This Row],[Relevance]]</f>
        <v>Registro tareasDestino OLE DBDestino OLE DBRegistro60</v>
      </c>
    </row>
    <row r="87" spans="1:9" ht="28.5" customHeight="1">
      <c r="A87" s="1" t="s">
        <v>81</v>
      </c>
      <c r="B87" s="1" t="s">
        <v>223</v>
      </c>
      <c r="C87" s="46" t="s">
        <v>250</v>
      </c>
      <c r="D87" s="1"/>
      <c r="E87" s="22">
        <v>100</v>
      </c>
      <c r="F87" s="1" t="s">
        <v>94</v>
      </c>
      <c r="G87" s="1"/>
      <c r="H87" s="25" t="str">
        <f>Viewpoints_Statements[[#This Row],[ViewpointName]]&amp;Viewpoints_Statements[[#This Row],[PrimaryResource]]&amp;Viewpoints_Statements[[#This Row],[SecondaryResource]]</f>
        <v>Bases de datos funcionalDBC</v>
      </c>
      <c r="I87" s="25" t="str">
        <f>Viewpoints_Statements[[#This Row],[ViewpointName]]&amp;Viewpoints_Statements[[#This Row],[PrimaryResource]]&amp;Viewpoints_Statements[[#This Row],[SecondaryResource]]&amp;Viewpoints_Statements[[#This Row],[KindOfDefinition]]&amp;Viewpoints_Statements[[#This Row],[Relevance]]</f>
        <v>Bases de datos funcionalDBCDefinicion100</v>
      </c>
    </row>
    <row r="88" spans="1:9" ht="28.5" customHeight="1">
      <c r="A88" s="1" t="s">
        <v>81</v>
      </c>
      <c r="B88" s="1" t="s">
        <v>223</v>
      </c>
      <c r="C88" s="46" t="s">
        <v>251</v>
      </c>
      <c r="D88" s="1" t="s">
        <v>144</v>
      </c>
      <c r="E88" s="22">
        <v>100</v>
      </c>
      <c r="F88" s="1" t="s">
        <v>87</v>
      </c>
      <c r="G88" s="1"/>
      <c r="H88" s="25" t="str">
        <f>Viewpoints_Statements[[#This Row],[ViewpointName]]&amp;Viewpoints_Statements[[#This Row],[PrimaryResource]]&amp;Viewpoints_Statements[[#This Row],[SecondaryResource]]</f>
        <v>Bases de datos funcionalDBCFuente de datos</v>
      </c>
      <c r="I88" s="25" t="str">
        <f>Viewpoints_Statements[[#This Row],[ViewpointName]]&amp;Viewpoints_Statements[[#This Row],[PrimaryResource]]&amp;Viewpoints_Statements[[#This Row],[SecondaryResource]]&amp;Viewpoints_Statements[[#This Row],[KindOfDefinition]]&amp;Viewpoints_Statements[[#This Row],[Relevance]]</f>
        <v>Bases de datos funcionalDBCFuente de datosHecho100</v>
      </c>
    </row>
    <row r="89" spans="1:9" ht="28.5" customHeight="1">
      <c r="A89" s="1" t="s">
        <v>81</v>
      </c>
      <c r="B89" s="1" t="s">
        <v>223</v>
      </c>
      <c r="C89" s="46" t="s">
        <v>252</v>
      </c>
      <c r="D89" s="1" t="s">
        <v>69</v>
      </c>
      <c r="E89" s="22">
        <v>109.00000000000001</v>
      </c>
      <c r="F89" s="1" t="s">
        <v>253</v>
      </c>
      <c r="G89" s="1"/>
      <c r="H89" s="25" t="str">
        <f>Viewpoints_Statements[[#This Row],[ViewpointName]]&amp;Viewpoints_Statements[[#This Row],[PrimaryResource]]&amp;Viewpoints_Statements[[#This Row],[SecondaryResource]]</f>
        <v>Bases de datos funcionalDBCETL</v>
      </c>
      <c r="I89" s="25" t="str">
        <f>Viewpoints_Statements[[#This Row],[ViewpointName]]&amp;Viewpoints_Statements[[#This Row],[PrimaryResource]]&amp;Viewpoints_Statements[[#This Row],[SecondaryResource]]&amp;Viewpoints_Statements[[#This Row],[KindOfDefinition]]&amp;Viewpoints_Statements[[#This Row],[Relevance]]</f>
        <v>Bases de datos funcionalDBCETLLimitacion109</v>
      </c>
    </row>
    <row r="90" spans="1:9" ht="28.5" customHeight="1">
      <c r="A90" s="1" t="s">
        <v>98</v>
      </c>
      <c r="B90" s="1" t="s">
        <v>101</v>
      </c>
      <c r="C90" s="46" t="s">
        <v>254</v>
      </c>
      <c r="D90" s="1" t="s">
        <v>255</v>
      </c>
      <c r="E90" s="22">
        <v>87</v>
      </c>
      <c r="F90" s="1" t="s">
        <v>226</v>
      </c>
      <c r="G90" s="1"/>
      <c r="H90" s="25" t="str">
        <f>Viewpoints_Statements[[#This Row],[ViewpointName]]&amp;Viewpoints_Statements[[#This Row],[PrimaryResource]]&amp;Viewpoints_Statements[[#This Row],[SecondaryResource]]</f>
        <v>AnalisisData warehouseVolatilidad</v>
      </c>
      <c r="I90" s="25" t="str">
        <f>Viewpoints_Statements[[#This Row],[ViewpointName]]&amp;Viewpoints_Statements[[#This Row],[PrimaryResource]]&amp;Viewpoints_Statements[[#This Row],[SecondaryResource]]&amp;Viewpoints_Statements[[#This Row],[KindOfDefinition]]&amp;Viewpoints_Statements[[#This Row],[Relevance]]</f>
        <v>AnalisisData warehouseVolatilidadDetalle87</v>
      </c>
    </row>
    <row r="91" spans="1:9" ht="28.5" customHeight="1">
      <c r="A91" s="1" t="s">
        <v>81</v>
      </c>
      <c r="B91" s="1" t="s">
        <v>101</v>
      </c>
      <c r="C91" s="46" t="s">
        <v>256</v>
      </c>
      <c r="D91" s="1" t="s">
        <v>257</v>
      </c>
      <c r="E91" s="22">
        <v>100</v>
      </c>
      <c r="F91" s="1" t="s">
        <v>87</v>
      </c>
      <c r="G91" s="1"/>
      <c r="H91" s="25" t="str">
        <f>Viewpoints_Statements[[#This Row],[ViewpointName]]&amp;Viewpoints_Statements[[#This Row],[PrimaryResource]]&amp;Viewpoints_Statements[[#This Row],[SecondaryResource]]</f>
        <v>Bases de datos funcionalData warehouseNormalizacion</v>
      </c>
      <c r="I91" s="25" t="str">
        <f>Viewpoints_Statements[[#This Row],[ViewpointName]]&amp;Viewpoints_Statements[[#This Row],[PrimaryResource]]&amp;Viewpoints_Statements[[#This Row],[SecondaryResource]]&amp;Viewpoints_Statements[[#This Row],[KindOfDefinition]]&amp;Viewpoints_Statements[[#This Row],[Relevance]]</f>
        <v>Bases de datos funcionalData warehouseNormalizacionHecho100</v>
      </c>
    </row>
    <row r="92" spans="1:9" ht="28.5" customHeight="1">
      <c r="A92" s="1" t="s">
        <v>98</v>
      </c>
      <c r="B92" s="1" t="s">
        <v>101</v>
      </c>
      <c r="C92" s="46" t="s">
        <v>258</v>
      </c>
      <c r="D92" s="1" t="s">
        <v>144</v>
      </c>
      <c r="E92" s="22">
        <v>90</v>
      </c>
      <c r="F92" s="1" t="s">
        <v>87</v>
      </c>
      <c r="G92" s="1"/>
      <c r="H92" s="25" t="str">
        <f>Viewpoints_Statements[[#This Row],[ViewpointName]]&amp;Viewpoints_Statements[[#This Row],[PrimaryResource]]&amp;Viewpoints_Statements[[#This Row],[SecondaryResource]]</f>
        <v>AnalisisData warehouseFuente de datos</v>
      </c>
      <c r="I92" s="25" t="str">
        <f>Viewpoints_Statements[[#This Row],[ViewpointName]]&amp;Viewpoints_Statements[[#This Row],[PrimaryResource]]&amp;Viewpoints_Statements[[#This Row],[SecondaryResource]]&amp;Viewpoints_Statements[[#This Row],[KindOfDefinition]]&amp;Viewpoints_Statements[[#This Row],[Relevance]]</f>
        <v>AnalisisData warehouseFuente de datosHecho90</v>
      </c>
    </row>
    <row r="93" spans="1:9" ht="28.5" customHeight="1">
      <c r="A93" s="1" t="s">
        <v>98</v>
      </c>
      <c r="B93" s="1" t="s">
        <v>259</v>
      </c>
      <c r="C93" s="46" t="s">
        <v>260</v>
      </c>
      <c r="D93" s="1" t="s">
        <v>261</v>
      </c>
      <c r="E93" s="22">
        <v>97</v>
      </c>
      <c r="F93" s="1" t="s">
        <v>87</v>
      </c>
      <c r="G93" s="1"/>
      <c r="H93" s="25" t="str">
        <f>Viewpoints_Statements[[#This Row],[ViewpointName]]&amp;Viewpoints_Statements[[#This Row],[PrimaryResource]]&amp;Viewpoints_Statements[[#This Row],[SecondaryResource]]</f>
        <v>AnalisisSCD Tipo 2Historia</v>
      </c>
      <c r="I93" s="25" t="str">
        <f>Viewpoints_Statements[[#This Row],[ViewpointName]]&amp;Viewpoints_Statements[[#This Row],[PrimaryResource]]&amp;Viewpoints_Statements[[#This Row],[SecondaryResource]]&amp;Viewpoints_Statements[[#This Row],[KindOfDefinition]]&amp;Viewpoints_Statements[[#This Row],[Relevance]]</f>
        <v>AnalisisSCD Tipo 2HistoriaHecho97</v>
      </c>
    </row>
    <row r="94" spans="1:9" ht="28.5" customHeight="1">
      <c r="A94" s="1" t="s">
        <v>81</v>
      </c>
      <c r="B94" s="1" t="s">
        <v>101</v>
      </c>
      <c r="C94" s="46" t="s">
        <v>262</v>
      </c>
      <c r="D94" s="1" t="s">
        <v>69</v>
      </c>
      <c r="E94" s="22">
        <v>110.00000000000001</v>
      </c>
      <c r="F94" s="1" t="s">
        <v>87</v>
      </c>
      <c r="G94" s="1"/>
      <c r="H94" s="25" t="str">
        <f>Viewpoints_Statements[[#This Row],[ViewpointName]]&amp;Viewpoints_Statements[[#This Row],[PrimaryResource]]&amp;Viewpoints_Statements[[#This Row],[SecondaryResource]]</f>
        <v>Bases de datos funcionalData warehouseETL</v>
      </c>
      <c r="I94" s="25" t="str">
        <f>Viewpoints_Statements[[#This Row],[ViewpointName]]&amp;Viewpoints_Statements[[#This Row],[PrimaryResource]]&amp;Viewpoints_Statements[[#This Row],[SecondaryResource]]&amp;Viewpoints_Statements[[#This Row],[KindOfDefinition]]&amp;Viewpoints_Statements[[#This Row],[Relevance]]</f>
        <v>Bases de datos funcionalData warehouseETLHecho110</v>
      </c>
    </row>
    <row r="95" spans="1:9" ht="28.5" customHeight="1">
      <c r="A95" s="1" t="s">
        <v>98</v>
      </c>
      <c r="B95" s="1" t="s">
        <v>199</v>
      </c>
      <c r="C95" s="46" t="s">
        <v>263</v>
      </c>
      <c r="D95" s="1" t="s">
        <v>197</v>
      </c>
      <c r="E95" s="22">
        <v>90</v>
      </c>
      <c r="F95" s="1" t="s">
        <v>117</v>
      </c>
      <c r="G95" s="1"/>
      <c r="H95" s="25" t="str">
        <f>Viewpoints_Statements[[#This Row],[ViewpointName]]&amp;Viewpoints_Statements[[#This Row],[PrimaryResource]]&amp;Viewpoints_Statements[[#This Row],[SecondaryResource]]</f>
        <v>AnalisisDimensionJerarquia</v>
      </c>
      <c r="I95" s="25" t="str">
        <f>Viewpoints_Statements[[#This Row],[ViewpointName]]&amp;Viewpoints_Statements[[#This Row],[PrimaryResource]]&amp;Viewpoints_Statements[[#This Row],[SecondaryResource]]&amp;Viewpoints_Statements[[#This Row],[KindOfDefinition]]&amp;Viewpoints_Statements[[#This Row],[Relevance]]</f>
        <v>AnalisisDimensionJerarquiaCapacidad90</v>
      </c>
    </row>
    <row r="96" spans="1:9" ht="28.5" customHeight="1">
      <c r="A96" s="1" t="s">
        <v>98</v>
      </c>
      <c r="B96" s="1" t="s">
        <v>101</v>
      </c>
      <c r="C96" s="46" t="s">
        <v>264</v>
      </c>
      <c r="D96" s="1" t="s">
        <v>265</v>
      </c>
      <c r="E96" s="22">
        <v>109.00000000000001</v>
      </c>
      <c r="F96" s="1" t="s">
        <v>87</v>
      </c>
      <c r="G96" s="1"/>
      <c r="H96" s="25" t="str">
        <f>Viewpoints_Statements[[#This Row],[ViewpointName]]&amp;Viewpoints_Statements[[#This Row],[PrimaryResource]]&amp;Viewpoints_Statements[[#This Row],[SecondaryResource]]</f>
        <v>AnalisisData warehouseDato</v>
      </c>
      <c r="I96" s="25" t="str">
        <f>Viewpoints_Statements[[#This Row],[ViewpointName]]&amp;Viewpoints_Statements[[#This Row],[PrimaryResource]]&amp;Viewpoints_Statements[[#This Row],[SecondaryResource]]&amp;Viewpoints_Statements[[#This Row],[KindOfDefinition]]&amp;Viewpoints_Statements[[#This Row],[Relevance]]</f>
        <v>AnalisisData warehouseDatoHecho109</v>
      </c>
    </row>
    <row r="97" spans="1:9" ht="28.5" customHeight="1">
      <c r="A97" s="1" t="s">
        <v>98</v>
      </c>
      <c r="B97" s="1" t="s">
        <v>101</v>
      </c>
      <c r="C97" s="46" t="s">
        <v>266</v>
      </c>
      <c r="D97" s="1" t="s">
        <v>259</v>
      </c>
      <c r="E97" s="22">
        <v>103</v>
      </c>
      <c r="F97" s="1" t="s">
        <v>267</v>
      </c>
      <c r="G97" s="1"/>
      <c r="H97" s="25" t="str">
        <f>Viewpoints_Statements[[#This Row],[ViewpointName]]&amp;Viewpoints_Statements[[#This Row],[PrimaryResource]]&amp;Viewpoints_Statements[[#This Row],[SecondaryResource]]</f>
        <v>AnalisisData warehouseSCD Tipo 2</v>
      </c>
      <c r="I97" s="25" t="str">
        <f>Viewpoints_Statements[[#This Row],[ViewpointName]]&amp;Viewpoints_Statements[[#This Row],[PrimaryResource]]&amp;Viewpoints_Statements[[#This Row],[SecondaryResource]]&amp;Viewpoints_Statements[[#This Row],[KindOfDefinition]]&amp;Viewpoints_Statements[[#This Row],[Relevance]]</f>
        <v>AnalisisData warehouseSCD Tipo 2Tipo103</v>
      </c>
    </row>
    <row r="98" spans="1:9" ht="28.5" customHeight="1">
      <c r="A98" s="1" t="s">
        <v>81</v>
      </c>
      <c r="B98" s="1" t="s">
        <v>101</v>
      </c>
      <c r="C98" s="46" t="s">
        <v>268</v>
      </c>
      <c r="D98" s="1" t="s">
        <v>80</v>
      </c>
      <c r="E98" s="22">
        <v>75</v>
      </c>
      <c r="F98" s="1" t="s">
        <v>226</v>
      </c>
      <c r="G98" s="1"/>
      <c r="H98" s="25" t="str">
        <f>Viewpoints_Statements[[#This Row],[ViewpointName]]&amp;Viewpoints_Statements[[#This Row],[PrimaryResource]]&amp;Viewpoints_Statements[[#This Row],[SecondaryResource]]</f>
        <v>Bases de datos funcionalData warehouseIndexing</v>
      </c>
      <c r="I98" s="25" t="str">
        <f>Viewpoints_Statements[[#This Row],[ViewpointName]]&amp;Viewpoints_Statements[[#This Row],[PrimaryResource]]&amp;Viewpoints_Statements[[#This Row],[SecondaryResource]]&amp;Viewpoints_Statements[[#This Row],[KindOfDefinition]]&amp;Viewpoints_Statements[[#This Row],[Relevance]]</f>
        <v>Bases de datos funcionalData warehouseIndexingDetalle75</v>
      </c>
    </row>
    <row r="99" spans="1:9" ht="28.5" customHeight="1">
      <c r="A99" s="1" t="s">
        <v>81</v>
      </c>
      <c r="B99" s="1" t="s">
        <v>101</v>
      </c>
      <c r="C99" s="46" t="s">
        <v>269</v>
      </c>
      <c r="D99" s="1" t="s">
        <v>270</v>
      </c>
      <c r="E99" s="22">
        <v>101</v>
      </c>
      <c r="F99" s="1" t="s">
        <v>117</v>
      </c>
      <c r="G99" s="1"/>
      <c r="H99" s="25" t="str">
        <f>Viewpoints_Statements[[#This Row],[ViewpointName]]&amp;Viewpoints_Statements[[#This Row],[PrimaryResource]]&amp;Viewpoints_Statements[[#This Row],[SecondaryResource]]</f>
        <v>Bases de datos funcionalData warehouseData mart</v>
      </c>
      <c r="I99" s="25" t="str">
        <f>Viewpoints_Statements[[#This Row],[ViewpointName]]&amp;Viewpoints_Statements[[#This Row],[PrimaryResource]]&amp;Viewpoints_Statements[[#This Row],[SecondaryResource]]&amp;Viewpoints_Statements[[#This Row],[KindOfDefinition]]&amp;Viewpoints_Statements[[#This Row],[Relevance]]</f>
        <v>Bases de datos funcionalData warehouseData martCapacidad101</v>
      </c>
    </row>
    <row r="100" spans="1:9" ht="28.5" customHeight="1">
      <c r="A100" s="1" t="s">
        <v>81</v>
      </c>
      <c r="B100" s="1" t="s">
        <v>101</v>
      </c>
      <c r="C100" s="46" t="s">
        <v>271</v>
      </c>
      <c r="D100" s="1" t="s">
        <v>259</v>
      </c>
      <c r="E100" s="22">
        <v>102</v>
      </c>
      <c r="F100" s="1" t="s">
        <v>87</v>
      </c>
      <c r="G100" s="1"/>
      <c r="H100" s="25" t="str">
        <f>Viewpoints_Statements[[#This Row],[ViewpointName]]&amp;Viewpoints_Statements[[#This Row],[PrimaryResource]]&amp;Viewpoints_Statements[[#This Row],[SecondaryResource]]</f>
        <v>Bases de datos funcionalData warehouseSCD Tipo 2</v>
      </c>
      <c r="I100" s="25" t="str">
        <f>Viewpoints_Statements[[#This Row],[ViewpointName]]&amp;Viewpoints_Statements[[#This Row],[PrimaryResource]]&amp;Viewpoints_Statements[[#This Row],[SecondaryResource]]&amp;Viewpoints_Statements[[#This Row],[KindOfDefinition]]&amp;Viewpoints_Statements[[#This Row],[Relevance]]</f>
        <v>Bases de datos funcionalData warehouseSCD Tipo 2Hecho102</v>
      </c>
    </row>
    <row r="101" spans="1:9" ht="28.5" customHeight="1">
      <c r="A101" s="1" t="s">
        <v>98</v>
      </c>
      <c r="B101" s="1" t="s">
        <v>101</v>
      </c>
      <c r="C101" s="46" t="s">
        <v>272</v>
      </c>
      <c r="D101" s="1"/>
      <c r="E101" s="22">
        <v>40</v>
      </c>
      <c r="F101" s="1" t="s">
        <v>253</v>
      </c>
      <c r="G101" s="1"/>
      <c r="H101" s="25" t="str">
        <f>Viewpoints_Statements[[#This Row],[ViewpointName]]&amp;Viewpoints_Statements[[#This Row],[PrimaryResource]]&amp;Viewpoints_Statements[[#This Row],[SecondaryResource]]</f>
        <v>AnalisisData warehouse</v>
      </c>
      <c r="I101" s="25" t="str">
        <f>Viewpoints_Statements[[#This Row],[ViewpointName]]&amp;Viewpoints_Statements[[#This Row],[PrimaryResource]]&amp;Viewpoints_Statements[[#This Row],[SecondaryResource]]&amp;Viewpoints_Statements[[#This Row],[KindOfDefinition]]&amp;Viewpoints_Statements[[#This Row],[Relevance]]</f>
        <v>AnalisisData warehouseLimitacion40</v>
      </c>
    </row>
    <row r="102" spans="1:9" ht="28.5" customHeight="1">
      <c r="A102" s="1" t="s">
        <v>81</v>
      </c>
      <c r="B102" s="1" t="s">
        <v>101</v>
      </c>
      <c r="C102" s="46" t="s">
        <v>273</v>
      </c>
      <c r="D102" s="1" t="s">
        <v>197</v>
      </c>
      <c r="E102" s="22">
        <v>80</v>
      </c>
      <c r="F102" s="1" t="s">
        <v>226</v>
      </c>
      <c r="G102" s="1"/>
      <c r="H102" s="25" t="str">
        <f>Viewpoints_Statements[[#This Row],[ViewpointName]]&amp;Viewpoints_Statements[[#This Row],[PrimaryResource]]&amp;Viewpoints_Statements[[#This Row],[SecondaryResource]]</f>
        <v>Bases de datos funcionalData warehouseJerarquia</v>
      </c>
      <c r="I102" s="25" t="str">
        <f>Viewpoints_Statements[[#This Row],[ViewpointName]]&amp;Viewpoints_Statements[[#This Row],[PrimaryResource]]&amp;Viewpoints_Statements[[#This Row],[SecondaryResource]]&amp;Viewpoints_Statements[[#This Row],[KindOfDefinition]]&amp;Viewpoints_Statements[[#This Row],[Relevance]]</f>
        <v>Bases de datos funcionalData warehouseJerarquiaDetalle80</v>
      </c>
    </row>
    <row r="103" spans="1:9" ht="28.5" customHeight="1">
      <c r="A103" s="1" t="s">
        <v>81</v>
      </c>
      <c r="B103" s="1" t="s">
        <v>101</v>
      </c>
      <c r="C103" s="46" t="s">
        <v>274</v>
      </c>
      <c r="D103" s="1" t="s">
        <v>275</v>
      </c>
      <c r="E103" s="22">
        <v>100</v>
      </c>
      <c r="F103" s="47" t="s">
        <v>87</v>
      </c>
      <c r="G103" s="1"/>
      <c r="H103" s="25" t="str">
        <f>Viewpoints_Statements[[#This Row],[ViewpointName]]&amp;Viewpoints_Statements[[#This Row],[PrimaryResource]]&amp;Viewpoints_Statements[[#This Row],[SecondaryResource]]</f>
        <v>Bases de datos funcionalData warehouseCubo</v>
      </c>
      <c r="I103" s="25" t="str">
        <f>Viewpoints_Statements[[#This Row],[ViewpointName]]&amp;Viewpoints_Statements[[#This Row],[PrimaryResource]]&amp;Viewpoints_Statements[[#This Row],[SecondaryResource]]&amp;Viewpoints_Statements[[#This Row],[KindOfDefinition]]&amp;Viewpoints_Statements[[#This Row],[Relevance]]</f>
        <v>Bases de datos funcionalData warehouseCuboHecho100</v>
      </c>
    </row>
    <row r="104" spans="1:9" ht="28.5" customHeight="1">
      <c r="A104" s="1" t="s">
        <v>98</v>
      </c>
      <c r="B104" s="1" t="s">
        <v>101</v>
      </c>
      <c r="C104" s="46" t="s">
        <v>276</v>
      </c>
      <c r="D104" s="24"/>
      <c r="E104" s="22">
        <v>100</v>
      </c>
      <c r="F104" s="47" t="s">
        <v>94</v>
      </c>
      <c r="G104" s="1"/>
      <c r="H104" s="25" t="str">
        <f>Viewpoints_Statements[[#This Row],[ViewpointName]]&amp;Viewpoints_Statements[[#This Row],[PrimaryResource]]&amp;Viewpoints_Statements[[#This Row],[SecondaryResource]]</f>
        <v>AnalisisData warehouse</v>
      </c>
      <c r="I104" s="25" t="str">
        <f>Viewpoints_Statements[[#This Row],[ViewpointName]]&amp;Viewpoints_Statements[[#This Row],[PrimaryResource]]&amp;Viewpoints_Statements[[#This Row],[SecondaryResource]]&amp;Viewpoints_Statements[[#This Row],[KindOfDefinition]]&amp;Viewpoints_Statements[[#This Row],[Relevance]]</f>
        <v>AnalisisData warehouseDefinicion100</v>
      </c>
    </row>
    <row r="105" spans="1:9" ht="28.5" customHeight="1">
      <c r="A105" s="1" t="s">
        <v>98</v>
      </c>
      <c r="B105" s="1" t="s">
        <v>101</v>
      </c>
      <c r="C105" s="46" t="s">
        <v>277</v>
      </c>
      <c r="D105" s="24" t="s">
        <v>69</v>
      </c>
      <c r="E105" s="22">
        <v>109.00000000000001</v>
      </c>
      <c r="F105" s="47" t="s">
        <v>87</v>
      </c>
      <c r="G105" s="1"/>
      <c r="H105" s="25" t="str">
        <f>Viewpoints_Statements[[#This Row],[ViewpointName]]&amp;Viewpoints_Statements[[#This Row],[PrimaryResource]]&amp;Viewpoints_Statements[[#This Row],[SecondaryResource]]</f>
        <v>AnalisisData warehouseETL</v>
      </c>
      <c r="I105" s="25" t="str">
        <f>Viewpoints_Statements[[#This Row],[ViewpointName]]&amp;Viewpoints_Statements[[#This Row],[PrimaryResource]]&amp;Viewpoints_Statements[[#This Row],[SecondaryResource]]&amp;Viewpoints_Statements[[#This Row],[KindOfDefinition]]&amp;Viewpoints_Statements[[#This Row],[Relevance]]</f>
        <v>AnalisisData warehouseETLHecho109</v>
      </c>
    </row>
    <row r="106" spans="1:9" ht="28.5" customHeight="1">
      <c r="A106" s="1" t="s">
        <v>98</v>
      </c>
      <c r="B106" s="1" t="s">
        <v>101</v>
      </c>
      <c r="C106" s="46" t="s">
        <v>278</v>
      </c>
      <c r="D106" s="24"/>
      <c r="E106" s="22">
        <v>109.00000000000001</v>
      </c>
      <c r="F106" s="47" t="s">
        <v>279</v>
      </c>
      <c r="G106" s="1"/>
      <c r="H106" s="25" t="str">
        <f>Viewpoints_Statements[[#This Row],[ViewpointName]]&amp;Viewpoints_Statements[[#This Row],[PrimaryResource]]&amp;Viewpoints_Statements[[#This Row],[SecondaryResource]]</f>
        <v>AnalisisData warehouse</v>
      </c>
      <c r="I106" s="25" t="str">
        <f>Viewpoints_Statements[[#This Row],[ViewpointName]]&amp;Viewpoints_Statements[[#This Row],[PrimaryResource]]&amp;Viewpoints_Statements[[#This Row],[SecondaryResource]]&amp;Viewpoints_Statements[[#This Row],[KindOfDefinition]]&amp;Viewpoints_Statements[[#This Row],[Relevance]]</f>
        <v>AnalisisData warehouseObjetivo109</v>
      </c>
    </row>
    <row r="107" spans="1:9" ht="28.5" customHeight="1">
      <c r="A107" s="1" t="s">
        <v>98</v>
      </c>
      <c r="B107" s="1" t="s">
        <v>270</v>
      </c>
      <c r="C107" s="46" t="s">
        <v>280</v>
      </c>
      <c r="D107" s="1" t="s">
        <v>101</v>
      </c>
      <c r="E107" s="22">
        <v>90</v>
      </c>
      <c r="F107" s="1" t="s">
        <v>117</v>
      </c>
      <c r="G107" s="1"/>
      <c r="H107" s="25" t="str">
        <f>Viewpoints_Statements[[#This Row],[ViewpointName]]&amp;Viewpoints_Statements[[#This Row],[PrimaryResource]]&amp;Viewpoints_Statements[[#This Row],[SecondaryResource]]</f>
        <v>AnalisisData martData warehouse</v>
      </c>
      <c r="I107" s="25" t="str">
        <f>Viewpoints_Statements[[#This Row],[ViewpointName]]&amp;Viewpoints_Statements[[#This Row],[PrimaryResource]]&amp;Viewpoints_Statements[[#This Row],[SecondaryResource]]&amp;Viewpoints_Statements[[#This Row],[KindOfDefinition]]&amp;Viewpoints_Statements[[#This Row],[Relevance]]</f>
        <v>AnalisisData martData warehouseCapacidad90</v>
      </c>
    </row>
    <row r="108" spans="1:9" ht="28.5" customHeight="1">
      <c r="A108" s="1" t="s">
        <v>98</v>
      </c>
      <c r="B108" s="1" t="s">
        <v>275</v>
      </c>
      <c r="C108" s="46" t="s">
        <v>281</v>
      </c>
      <c r="D108" s="1" t="s">
        <v>144</v>
      </c>
      <c r="E108" s="22">
        <v>105</v>
      </c>
      <c r="F108" s="47" t="s">
        <v>94</v>
      </c>
      <c r="G108" s="1"/>
      <c r="H108" s="25" t="str">
        <f>Viewpoints_Statements[[#This Row],[ViewpointName]]&amp;Viewpoints_Statements[[#This Row],[PrimaryResource]]&amp;Viewpoints_Statements[[#This Row],[SecondaryResource]]</f>
        <v>AnalisisCuboFuente de datos</v>
      </c>
      <c r="I108" s="25" t="str">
        <f>Viewpoints_Statements[[#This Row],[ViewpointName]]&amp;Viewpoints_Statements[[#This Row],[PrimaryResource]]&amp;Viewpoints_Statements[[#This Row],[SecondaryResource]]&amp;Viewpoints_Statements[[#This Row],[KindOfDefinition]]&amp;Viewpoints_Statements[[#This Row],[Relevance]]</f>
        <v>AnalisisCuboFuente de datosDefinicion105</v>
      </c>
    </row>
    <row r="109" spans="1:9" ht="28.5" customHeight="1">
      <c r="A109" s="1" t="s">
        <v>95</v>
      </c>
      <c r="B109" s="1" t="s">
        <v>71</v>
      </c>
      <c r="C109" s="46" t="s">
        <v>282</v>
      </c>
      <c r="D109" s="1" t="s">
        <v>144</v>
      </c>
      <c r="E109" s="22">
        <v>75</v>
      </c>
      <c r="F109" s="1" t="s">
        <v>117</v>
      </c>
      <c r="G109" s="1"/>
      <c r="H109" s="25" t="str">
        <f>Viewpoints_Statements[[#This Row],[ViewpointName]]&amp;Viewpoints_Statements[[#This Row],[PrimaryResource]]&amp;Viewpoints_Statements[[#This Row],[SecondaryResource]]</f>
        <v>Analisis con pythonCSVFuente de datos</v>
      </c>
      <c r="I109" s="25" t="str">
        <f>Viewpoints_Statements[[#This Row],[ViewpointName]]&amp;Viewpoints_Statements[[#This Row],[PrimaryResource]]&amp;Viewpoints_Statements[[#This Row],[SecondaryResource]]&amp;Viewpoints_Statements[[#This Row],[KindOfDefinition]]&amp;Viewpoints_Statements[[#This Row],[Relevance]]</f>
        <v>Analisis con pythonCSVFuente de datosCapacidad75</v>
      </c>
    </row>
    <row r="110" spans="1:9" ht="28.5" customHeight="1">
      <c r="A110" s="1" t="s">
        <v>95</v>
      </c>
      <c r="B110" s="1" t="s">
        <v>71</v>
      </c>
      <c r="C110" s="46" t="s">
        <v>283</v>
      </c>
      <c r="D110" s="1" t="s">
        <v>122</v>
      </c>
      <c r="E110" s="22">
        <v>101</v>
      </c>
      <c r="F110" s="1" t="s">
        <v>117</v>
      </c>
      <c r="G110" s="1"/>
      <c r="H110" s="25" t="str">
        <f>Viewpoints_Statements[[#This Row],[ViewpointName]]&amp;Viewpoints_Statements[[#This Row],[PrimaryResource]]&amp;Viewpoints_Statements[[#This Row],[SecondaryResource]]</f>
        <v>Analisis con pythonCSVPandas dataframe</v>
      </c>
      <c r="I110" s="25" t="str">
        <f>Viewpoints_Statements[[#This Row],[ViewpointName]]&amp;Viewpoints_Statements[[#This Row],[PrimaryResource]]&amp;Viewpoints_Statements[[#This Row],[SecondaryResource]]&amp;Viewpoints_Statements[[#This Row],[KindOfDefinition]]&amp;Viewpoints_Statements[[#This Row],[Relevance]]</f>
        <v>Analisis con pythonCSVPandas dataframeCapacidad101</v>
      </c>
    </row>
    <row r="111" spans="1:9" ht="28.5" customHeight="1">
      <c r="A111" s="1" t="s">
        <v>95</v>
      </c>
      <c r="B111" s="1" t="s">
        <v>284</v>
      </c>
      <c r="C111" s="46" t="s">
        <v>285</v>
      </c>
      <c r="D111" s="1" t="s">
        <v>116</v>
      </c>
      <c r="E111" s="22">
        <v>95</v>
      </c>
      <c r="F111" s="1" t="s">
        <v>204</v>
      </c>
      <c r="G111" s="1"/>
      <c r="H111" s="25" t="str">
        <f>Viewpoints_Statements[[#This Row],[ViewpointName]]&amp;Viewpoints_Statements[[#This Row],[PrimaryResource]]&amp;Viewpoints_Statements[[#This Row],[SecondaryResource]]</f>
        <v>Analisis con pythoncontourGrafico</v>
      </c>
      <c r="I111" s="25" t="str">
        <f>Viewpoints_Statements[[#This Row],[ViewpointName]]&amp;Viewpoints_Statements[[#This Row],[PrimaryResource]]&amp;Viewpoints_Statements[[#This Row],[SecondaryResource]]&amp;Viewpoints_Statements[[#This Row],[KindOfDefinition]]&amp;Viewpoints_Statements[[#This Row],[Relevance]]</f>
        <v>Analisis con pythoncontourGraficoDatos 3d95</v>
      </c>
    </row>
    <row r="112" spans="1:9" ht="28.5" customHeight="1">
      <c r="A112" s="1" t="s">
        <v>95</v>
      </c>
      <c r="B112" s="1" t="s">
        <v>284</v>
      </c>
      <c r="C112" s="46" t="s">
        <v>286</v>
      </c>
      <c r="D112" s="1" t="s">
        <v>287</v>
      </c>
      <c r="E112" s="22">
        <v>70</v>
      </c>
      <c r="F112" s="1" t="s">
        <v>288</v>
      </c>
      <c r="G112" s="1"/>
      <c r="H112" s="25" t="str">
        <f>Viewpoints_Statements[[#This Row],[ViewpointName]]&amp;Viewpoints_Statements[[#This Row],[PrimaryResource]]&amp;Viewpoints_Statements[[#This Row],[SecondaryResource]]</f>
        <v>Analisis con pythoncontourcolorbar</v>
      </c>
      <c r="I112" s="25" t="str">
        <f>Viewpoints_Statements[[#This Row],[ViewpointName]]&amp;Viewpoints_Statements[[#This Row],[PrimaryResource]]&amp;Viewpoints_Statements[[#This Row],[SecondaryResource]]&amp;Viewpoints_Statements[[#This Row],[KindOfDefinition]]&amp;Viewpoints_Statements[[#This Row],[Relevance]]</f>
        <v>Analisis con pythoncontourcolorbarFuncionamiento70</v>
      </c>
    </row>
    <row r="113" spans="1:9" ht="28.5" customHeight="1">
      <c r="A113" s="1" t="s">
        <v>95</v>
      </c>
      <c r="B113" s="1" t="s">
        <v>284</v>
      </c>
      <c r="C113" s="46" t="s">
        <v>289</v>
      </c>
      <c r="D113" s="1" t="s">
        <v>290</v>
      </c>
      <c r="E113" s="22">
        <v>101</v>
      </c>
      <c r="F113" s="1" t="s">
        <v>288</v>
      </c>
      <c r="G113" s="1"/>
      <c r="H113" s="25" t="str">
        <f>Viewpoints_Statements[[#This Row],[ViewpointName]]&amp;Viewpoints_Statements[[#This Row],[PrimaryResource]]&amp;Viewpoints_Statements[[#This Row],[SecondaryResource]]</f>
        <v>Analisis con pythoncontourmeshgrid</v>
      </c>
      <c r="I113" s="25" t="str">
        <f>Viewpoints_Statements[[#This Row],[ViewpointName]]&amp;Viewpoints_Statements[[#This Row],[PrimaryResource]]&amp;Viewpoints_Statements[[#This Row],[SecondaryResource]]&amp;Viewpoints_Statements[[#This Row],[KindOfDefinition]]&amp;Viewpoints_Statements[[#This Row],[Relevance]]</f>
        <v>Analisis con pythoncontourmeshgridFuncionamiento101</v>
      </c>
    </row>
    <row r="114" spans="1:9" ht="28.5" customHeight="1">
      <c r="A114" s="1" t="s">
        <v>95</v>
      </c>
      <c r="B114" s="1" t="s">
        <v>284</v>
      </c>
      <c r="C114" s="46" t="s">
        <v>291</v>
      </c>
      <c r="D114" s="1" t="s">
        <v>292</v>
      </c>
      <c r="E114" s="22">
        <v>100</v>
      </c>
      <c r="F114" s="1" t="s">
        <v>288</v>
      </c>
      <c r="G114" s="1" t="s">
        <v>293</v>
      </c>
      <c r="H114" s="25" t="str">
        <f>Viewpoints_Statements[[#This Row],[ViewpointName]]&amp;Viewpoints_Statements[[#This Row],[PrimaryResource]]&amp;Viewpoints_Statements[[#This Row],[SecondaryResource]]</f>
        <v>Analisis con pythoncontourZ</v>
      </c>
      <c r="I114" s="25" t="str">
        <f>Viewpoints_Statements[[#This Row],[ViewpointName]]&amp;Viewpoints_Statements[[#This Row],[PrimaryResource]]&amp;Viewpoints_Statements[[#This Row],[SecondaryResource]]&amp;Viewpoints_Statements[[#This Row],[KindOfDefinition]]&amp;Viewpoints_Statements[[#This Row],[Relevance]]</f>
        <v>Analisis con pythoncontourZFuncionamiento100</v>
      </c>
    </row>
    <row r="115" spans="1:9" ht="28.5" customHeight="1">
      <c r="A115" s="1" t="s">
        <v>81</v>
      </c>
      <c r="B115" s="1" t="s">
        <v>112</v>
      </c>
      <c r="C115" s="46" t="s">
        <v>294</v>
      </c>
      <c r="D115" s="1"/>
      <c r="E115" s="22">
        <v>101</v>
      </c>
      <c r="F115" s="1" t="s">
        <v>94</v>
      </c>
      <c r="G115" s="1"/>
      <c r="H115" s="25" t="str">
        <f>Viewpoints_Statements[[#This Row],[ViewpointName]]&amp;Viewpoints_Statements[[#This Row],[PrimaryResource]]&amp;Viewpoints_Statements[[#This Row],[SecondaryResource]]</f>
        <v>Bases de datos funcionalConnection manager</v>
      </c>
      <c r="I115" s="25" t="str">
        <f>Viewpoints_Statements[[#This Row],[ViewpointName]]&amp;Viewpoints_Statements[[#This Row],[PrimaryResource]]&amp;Viewpoints_Statements[[#This Row],[SecondaryResource]]&amp;Viewpoints_Statements[[#This Row],[KindOfDefinition]]&amp;Viewpoints_Statements[[#This Row],[Relevance]]</f>
        <v>Bases de datos funcionalConnection managerDefinicion101</v>
      </c>
    </row>
    <row r="116" spans="1:9" ht="28.5" customHeight="1">
      <c r="A116" s="1" t="s">
        <v>81</v>
      </c>
      <c r="B116" s="1" t="s">
        <v>112</v>
      </c>
      <c r="C116" s="46" t="s">
        <v>295</v>
      </c>
      <c r="D116" s="1"/>
      <c r="E116" s="22">
        <v>100</v>
      </c>
      <c r="F116" s="1" t="s">
        <v>87</v>
      </c>
      <c r="G116" s="1"/>
      <c r="H116" s="25" t="str">
        <f>Viewpoints_Statements[[#This Row],[ViewpointName]]&amp;Viewpoints_Statements[[#This Row],[PrimaryResource]]&amp;Viewpoints_Statements[[#This Row],[SecondaryResource]]</f>
        <v>Bases de datos funcionalConnection manager</v>
      </c>
      <c r="I116" s="25" t="str">
        <f>Viewpoints_Statements[[#This Row],[ViewpointName]]&amp;Viewpoints_Statements[[#This Row],[PrimaryResource]]&amp;Viewpoints_Statements[[#This Row],[SecondaryResource]]&amp;Viewpoints_Statements[[#This Row],[KindOfDefinition]]&amp;Viewpoints_Statements[[#This Row],[Relevance]]</f>
        <v>Bases de datos funcionalConnection managerHecho100</v>
      </c>
    </row>
    <row r="117" spans="1:9" ht="28.5" customHeight="1">
      <c r="A117" s="1" t="s">
        <v>81</v>
      </c>
      <c r="B117" s="1" t="s">
        <v>112</v>
      </c>
      <c r="C117" s="46" t="s">
        <v>296</v>
      </c>
      <c r="D117" s="1"/>
      <c r="E117" s="22">
        <v>105</v>
      </c>
      <c r="F117" s="1" t="s">
        <v>87</v>
      </c>
      <c r="G117" s="1"/>
      <c r="H117" s="25" t="str">
        <f>Viewpoints_Statements[[#This Row],[ViewpointName]]&amp;Viewpoints_Statements[[#This Row],[PrimaryResource]]&amp;Viewpoints_Statements[[#This Row],[SecondaryResource]]</f>
        <v>Bases de datos funcionalConnection manager</v>
      </c>
      <c r="I117" s="25" t="str">
        <f>Viewpoints_Statements[[#This Row],[ViewpointName]]&amp;Viewpoints_Statements[[#This Row],[PrimaryResource]]&amp;Viewpoints_Statements[[#This Row],[SecondaryResource]]&amp;Viewpoints_Statements[[#This Row],[KindOfDefinition]]&amp;Viewpoints_Statements[[#This Row],[Relevance]]</f>
        <v>Bases de datos funcionalConnection managerHecho105</v>
      </c>
    </row>
    <row r="118" spans="1:9" ht="28.5" customHeight="1">
      <c r="A118" s="1" t="s">
        <v>81</v>
      </c>
      <c r="B118" s="1" t="s">
        <v>112</v>
      </c>
      <c r="C118" s="46" t="s">
        <v>297</v>
      </c>
      <c r="D118" s="1"/>
      <c r="E118" s="22">
        <v>110.00000000000001</v>
      </c>
      <c r="F118" s="1" t="s">
        <v>87</v>
      </c>
      <c r="G118" s="1"/>
      <c r="H118" s="25" t="str">
        <f>Viewpoints_Statements[[#This Row],[ViewpointName]]&amp;Viewpoints_Statements[[#This Row],[PrimaryResource]]&amp;Viewpoints_Statements[[#This Row],[SecondaryResource]]</f>
        <v>Bases de datos funcionalConnection manager</v>
      </c>
      <c r="I118" s="25" t="str">
        <f>Viewpoints_Statements[[#This Row],[ViewpointName]]&amp;Viewpoints_Statements[[#This Row],[PrimaryResource]]&amp;Viewpoints_Statements[[#This Row],[SecondaryResource]]&amp;Viewpoints_Statements[[#This Row],[KindOfDefinition]]&amp;Viewpoints_Statements[[#This Row],[Relevance]]</f>
        <v>Bases de datos funcionalConnection managerHecho110</v>
      </c>
    </row>
    <row r="119" spans="1:9" ht="28.5" customHeight="1">
      <c r="A119" s="1" t="s">
        <v>81</v>
      </c>
      <c r="B119" s="1" t="s">
        <v>146</v>
      </c>
      <c r="C119" s="46" t="s">
        <v>298</v>
      </c>
      <c r="D119" s="50"/>
      <c r="E119" s="22">
        <v>100</v>
      </c>
      <c r="F119" s="1" t="s">
        <v>94</v>
      </c>
      <c r="G119" s="1"/>
      <c r="H119" s="25" t="str">
        <f>Viewpoints_Statements[[#This Row],[ViewpointName]]&amp;Viewpoints_Statements[[#This Row],[PrimaryResource]]&amp;Viewpoints_Statements[[#This Row],[SecondaryResource]]</f>
        <v>Bases de datos funcionalCOM</v>
      </c>
      <c r="I119" s="25" t="str">
        <f>Viewpoints_Statements[[#This Row],[ViewpointName]]&amp;Viewpoints_Statements[[#This Row],[PrimaryResource]]&amp;Viewpoints_Statements[[#This Row],[SecondaryResource]]&amp;Viewpoints_Statements[[#This Row],[KindOfDefinition]]&amp;Viewpoints_Statements[[#This Row],[Relevance]]</f>
        <v>Bases de datos funcionalCOMDefinicion100</v>
      </c>
    </row>
    <row r="120" spans="1:9" ht="28.5" customHeight="1">
      <c r="A120" s="1" t="s">
        <v>81</v>
      </c>
      <c r="B120" s="1" t="s">
        <v>146</v>
      </c>
      <c r="C120" s="46" t="s">
        <v>299</v>
      </c>
      <c r="D120" s="50"/>
      <c r="E120" s="22">
        <v>100</v>
      </c>
      <c r="F120" s="1" t="s">
        <v>87</v>
      </c>
      <c r="G120" s="1"/>
      <c r="H120" s="25" t="str">
        <f>Viewpoints_Statements[[#This Row],[ViewpointName]]&amp;Viewpoints_Statements[[#This Row],[PrimaryResource]]&amp;Viewpoints_Statements[[#This Row],[SecondaryResource]]</f>
        <v>Bases de datos funcionalCOM</v>
      </c>
      <c r="I120" s="25" t="str">
        <f>Viewpoints_Statements[[#This Row],[ViewpointName]]&amp;Viewpoints_Statements[[#This Row],[PrimaryResource]]&amp;Viewpoints_Statements[[#This Row],[SecondaryResource]]&amp;Viewpoints_Statements[[#This Row],[KindOfDefinition]]&amp;Viewpoints_Statements[[#This Row],[Relevance]]</f>
        <v>Bases de datos funcionalCOMHecho100</v>
      </c>
    </row>
    <row r="121" spans="1:9" ht="28.5" customHeight="1">
      <c r="A121" s="1" t="s">
        <v>81</v>
      </c>
      <c r="B121" s="1" t="s">
        <v>81</v>
      </c>
      <c r="C121" s="46" t="s">
        <v>300</v>
      </c>
      <c r="D121" s="50"/>
      <c r="E121" s="22">
        <v>100</v>
      </c>
      <c r="F121" s="1" t="s">
        <v>94</v>
      </c>
      <c r="G121" s="1"/>
      <c r="H121" s="25" t="str">
        <f>Viewpoints_Statements[[#This Row],[ViewpointName]]&amp;Viewpoints_Statements[[#This Row],[PrimaryResource]]&amp;Viewpoints_Statements[[#This Row],[SecondaryResource]]</f>
        <v>Bases de datos funcionalBases de datos funcional</v>
      </c>
      <c r="I121" s="25" t="str">
        <f>Viewpoints_Statements[[#This Row],[ViewpointName]]&amp;Viewpoints_Statements[[#This Row],[PrimaryResource]]&amp;Viewpoints_Statements[[#This Row],[SecondaryResource]]&amp;Viewpoints_Statements[[#This Row],[KindOfDefinition]]&amp;Viewpoints_Statements[[#This Row],[Relevance]]</f>
        <v>Bases de datos funcionalBases de datos funcionalDefinicion100</v>
      </c>
    </row>
    <row r="122" spans="1:9" ht="28.5" customHeight="1">
      <c r="A122" s="1" t="s">
        <v>95</v>
      </c>
      <c r="B122" s="1" t="s">
        <v>141</v>
      </c>
      <c r="C122" s="46" t="s">
        <v>301</v>
      </c>
      <c r="D122" s="50" t="s">
        <v>144</v>
      </c>
      <c r="E122" s="22">
        <v>80</v>
      </c>
      <c r="F122" s="1" t="s">
        <v>117</v>
      </c>
      <c r="G122" s="1"/>
      <c r="H122" s="25" t="str">
        <f>Viewpoints_Statements[[#This Row],[ViewpointName]]&amp;Viewpoints_Statements[[#This Row],[PrimaryResource]]&amp;Viewpoints_Statements[[#This Row],[SecondaryResource]]</f>
        <v>Analisis con pythonBase de datosFuente de datos</v>
      </c>
      <c r="I122" s="25" t="str">
        <f>Viewpoints_Statements[[#This Row],[ViewpointName]]&amp;Viewpoints_Statements[[#This Row],[PrimaryResource]]&amp;Viewpoints_Statements[[#This Row],[SecondaryResource]]&amp;Viewpoints_Statements[[#This Row],[KindOfDefinition]]&amp;Viewpoints_Statements[[#This Row],[Relevance]]</f>
        <v>Analisis con pythonBase de datosFuente de datosCapacidad80</v>
      </c>
    </row>
    <row r="123" spans="1:9" ht="28.5" customHeight="1">
      <c r="A123" s="1" t="s">
        <v>95</v>
      </c>
      <c r="B123" s="1" t="s">
        <v>302</v>
      </c>
      <c r="C123" s="46" t="s">
        <v>303</v>
      </c>
      <c r="D123" s="50" t="s">
        <v>116</v>
      </c>
      <c r="E123" s="22">
        <v>70</v>
      </c>
      <c r="F123" s="1" t="s">
        <v>117</v>
      </c>
      <c r="G123" s="1"/>
      <c r="H123" s="25" t="str">
        <f>Viewpoints_Statements[[#This Row],[ViewpointName]]&amp;Viewpoints_Statements[[#This Row],[PrimaryResource]]&amp;Viewpoints_Statements[[#This Row],[SecondaryResource]]</f>
        <v>Analisis con pythonaxisGrafico</v>
      </c>
      <c r="I123" s="25" t="str">
        <f>Viewpoints_Statements[[#This Row],[ViewpointName]]&amp;Viewpoints_Statements[[#This Row],[PrimaryResource]]&amp;Viewpoints_Statements[[#This Row],[SecondaryResource]]&amp;Viewpoints_Statements[[#This Row],[KindOfDefinition]]&amp;Viewpoints_Statements[[#This Row],[Relevance]]</f>
        <v>Analisis con pythonaxisGraficoCapacidad70</v>
      </c>
    </row>
    <row r="124" spans="1:9" ht="28.5" customHeight="1">
      <c r="A124" s="1" t="s">
        <v>95</v>
      </c>
      <c r="B124" s="1" t="s">
        <v>302</v>
      </c>
      <c r="C124" s="46" t="s">
        <v>304</v>
      </c>
      <c r="D124" s="50" t="s">
        <v>116</v>
      </c>
      <c r="E124" s="22">
        <v>85</v>
      </c>
      <c r="F124" s="1" t="s">
        <v>117</v>
      </c>
      <c r="G124" s="1"/>
      <c r="H124" s="25" t="str">
        <f>Viewpoints_Statements[[#This Row],[ViewpointName]]&amp;Viewpoints_Statements[[#This Row],[PrimaryResource]]&amp;Viewpoints_Statements[[#This Row],[SecondaryResource]]</f>
        <v>Analisis con pythonaxisGrafico</v>
      </c>
      <c r="I124" s="25" t="str">
        <f>Viewpoints_Statements[[#This Row],[ViewpointName]]&amp;Viewpoints_Statements[[#This Row],[PrimaryResource]]&amp;Viewpoints_Statements[[#This Row],[SecondaryResource]]&amp;Viewpoints_Statements[[#This Row],[KindOfDefinition]]&amp;Viewpoints_Statements[[#This Row],[Relevance]]</f>
        <v>Analisis con pythonaxisGraficoCapacidad85</v>
      </c>
    </row>
    <row r="125" spans="1:9" ht="28.5" customHeight="1">
      <c r="A125" s="1" t="s">
        <v>98</v>
      </c>
      <c r="B125" s="1" t="s">
        <v>305</v>
      </c>
      <c r="C125" s="46" t="s">
        <v>306</v>
      </c>
      <c r="D125" s="51"/>
      <c r="E125" s="22">
        <v>60</v>
      </c>
      <c r="F125" s="47" t="s">
        <v>94</v>
      </c>
      <c r="G125" s="1"/>
      <c r="H125" s="25" t="str">
        <f>Viewpoints_Statements[[#This Row],[ViewpointName]]&amp;Viewpoints_Statements[[#This Row],[PrimaryResource]]&amp;Viewpoints_Statements[[#This Row],[SecondaryResource]]</f>
        <v>AnalisisAttributes</v>
      </c>
      <c r="I125" s="25" t="str">
        <f>Viewpoints_Statements[[#This Row],[ViewpointName]]&amp;Viewpoints_Statements[[#This Row],[PrimaryResource]]&amp;Viewpoints_Statements[[#This Row],[SecondaryResource]]&amp;Viewpoints_Statements[[#This Row],[KindOfDefinition]]&amp;Viewpoints_Statements[[#This Row],[Relevance]]</f>
        <v>AnalisisAttributesDefinicion60</v>
      </c>
    </row>
    <row r="126" spans="1:9" ht="28.5" customHeight="1">
      <c r="A126" s="1" t="s">
        <v>81</v>
      </c>
      <c r="B126" s="1" t="s">
        <v>225</v>
      </c>
      <c r="C126" s="46" t="s">
        <v>307</v>
      </c>
      <c r="D126" s="1" t="s">
        <v>101</v>
      </c>
      <c r="E126" s="22">
        <v>109.00000000000001</v>
      </c>
      <c r="F126" s="1" t="s">
        <v>87</v>
      </c>
      <c r="G126" s="1"/>
      <c r="H126" s="25" t="str">
        <f>Viewpoints_Statements[[#This Row],[ViewpointName]]&amp;Viewpoints_Statements[[#This Row],[PrimaryResource]]&amp;Viewpoints_Statements[[#This Row],[SecondaryResource]]</f>
        <v>Bases de datos funcionalArea preparacionData warehouse</v>
      </c>
      <c r="I126" s="25" t="str">
        <f>Viewpoints_Statements[[#This Row],[ViewpointName]]&amp;Viewpoints_Statements[[#This Row],[PrimaryResource]]&amp;Viewpoints_Statements[[#This Row],[SecondaryResource]]&amp;Viewpoints_Statements[[#This Row],[KindOfDefinition]]&amp;Viewpoints_Statements[[#This Row],[Relevance]]</f>
        <v>Bases de datos funcionalArea preparacionData warehouseHecho109</v>
      </c>
    </row>
    <row r="127" spans="1:9" ht="28.5" customHeight="1">
      <c r="A127" s="1" t="s">
        <v>81</v>
      </c>
      <c r="B127" s="1" t="s">
        <v>225</v>
      </c>
      <c r="C127" s="46" t="s">
        <v>308</v>
      </c>
      <c r="D127" s="1"/>
      <c r="E127" s="22">
        <v>100</v>
      </c>
      <c r="F127" s="1" t="s">
        <v>94</v>
      </c>
      <c r="G127" s="1"/>
      <c r="H127" s="25" t="str">
        <f>Viewpoints_Statements[[#This Row],[ViewpointName]]&amp;Viewpoints_Statements[[#This Row],[PrimaryResource]]&amp;Viewpoints_Statements[[#This Row],[SecondaryResource]]</f>
        <v>Bases de datos funcionalArea preparacion</v>
      </c>
      <c r="I127" s="25" t="str">
        <f>Viewpoints_Statements[[#This Row],[ViewpointName]]&amp;Viewpoints_Statements[[#This Row],[PrimaryResource]]&amp;Viewpoints_Statements[[#This Row],[SecondaryResource]]&amp;Viewpoints_Statements[[#This Row],[KindOfDefinition]]&amp;Viewpoints_Statements[[#This Row],[Relevance]]</f>
        <v>Bases de datos funcionalArea preparacionDefinicion100</v>
      </c>
    </row>
    <row r="128" spans="1:9" ht="28.5" customHeight="1">
      <c r="A128" s="1" t="s">
        <v>95</v>
      </c>
      <c r="B128" s="1" t="s">
        <v>59</v>
      </c>
      <c r="C128" s="46" t="s">
        <v>309</v>
      </c>
      <c r="D128" s="50" t="s">
        <v>144</v>
      </c>
      <c r="E128" s="22">
        <v>60</v>
      </c>
      <c r="F128" s="1" t="s">
        <v>117</v>
      </c>
      <c r="G128" s="1"/>
      <c r="H128" s="25" t="str">
        <f>Viewpoints_Statements[[#This Row],[ViewpointName]]&amp;Viewpoints_Statements[[#This Row],[PrimaryResource]]&amp;Viewpoints_Statements[[#This Row],[SecondaryResource]]</f>
        <v>Analisis con pythonAPIFuente de datos</v>
      </c>
      <c r="I128" s="25" t="str">
        <f>Viewpoints_Statements[[#This Row],[ViewpointName]]&amp;Viewpoints_Statements[[#This Row],[PrimaryResource]]&amp;Viewpoints_Statements[[#This Row],[SecondaryResource]]&amp;Viewpoints_Statements[[#This Row],[KindOfDefinition]]&amp;Viewpoints_Statements[[#This Row],[Relevance]]</f>
        <v>Analisis con pythonAPIFuente de datosCapacidad60</v>
      </c>
    </row>
    <row r="129" spans="1:9" ht="28.5" customHeight="1">
      <c r="A129" s="1" t="s">
        <v>95</v>
      </c>
      <c r="B129" s="1" t="s">
        <v>95</v>
      </c>
      <c r="C129" s="46" t="s">
        <v>310</v>
      </c>
      <c r="D129" s="50"/>
      <c r="E129" s="22">
        <v>100</v>
      </c>
      <c r="F129" s="1" t="s">
        <v>94</v>
      </c>
      <c r="G129" s="1"/>
      <c r="H129" s="25" t="str">
        <f>Viewpoints_Statements[[#This Row],[ViewpointName]]&amp;Viewpoints_Statements[[#This Row],[PrimaryResource]]&amp;Viewpoints_Statements[[#This Row],[SecondaryResource]]</f>
        <v>Analisis con pythonAnalisis con python</v>
      </c>
      <c r="I129" s="25" t="str">
        <f>Viewpoints_Statements[[#This Row],[ViewpointName]]&amp;Viewpoints_Statements[[#This Row],[PrimaryResource]]&amp;Viewpoints_Statements[[#This Row],[SecondaryResource]]&amp;Viewpoints_Statements[[#This Row],[KindOfDefinition]]&amp;Viewpoints_Statements[[#This Row],[Relevance]]</f>
        <v>Analisis con pythonAnalisis con pythonDefinicion100</v>
      </c>
    </row>
    <row r="130" spans="1:9" ht="28.5" customHeight="1">
      <c r="A130" s="1" t="s">
        <v>98</v>
      </c>
      <c r="B130" s="1" t="s">
        <v>98</v>
      </c>
      <c r="C130" s="46" t="s">
        <v>311</v>
      </c>
      <c r="D130" s="50"/>
      <c r="E130" s="22">
        <v>100</v>
      </c>
      <c r="F130" s="1" t="s">
        <v>94</v>
      </c>
      <c r="G130" s="1"/>
      <c r="H130" s="25" t="str">
        <f>Viewpoints_Statements[[#This Row],[ViewpointName]]&amp;Viewpoints_Statements[[#This Row],[PrimaryResource]]&amp;Viewpoints_Statements[[#This Row],[SecondaryResource]]</f>
        <v>AnalisisAnalisis</v>
      </c>
      <c r="I130" s="25" t="str">
        <f>Viewpoints_Statements[[#This Row],[ViewpointName]]&amp;Viewpoints_Statements[[#This Row],[PrimaryResource]]&amp;Viewpoints_Statements[[#This Row],[SecondaryResource]]&amp;Viewpoints_Statements[[#This Row],[KindOfDefinition]]&amp;Viewpoints_Statements[[#This Row],[Relevance]]</f>
        <v>AnalisisAnalisisDefinicion100</v>
      </c>
    </row>
    <row r="131" spans="1:9" ht="28.5" customHeight="1">
      <c r="A131" s="1" t="s">
        <v>98</v>
      </c>
      <c r="B131" s="1" t="s">
        <v>101</v>
      </c>
      <c r="C131" s="46" t="s">
        <v>312</v>
      </c>
      <c r="D131" s="51" t="s">
        <v>313</v>
      </c>
      <c r="E131" s="22">
        <v>89</v>
      </c>
      <c r="F131" s="47" t="s">
        <v>226</v>
      </c>
      <c r="G131" s="1"/>
      <c r="H131" s="25" t="str">
        <f>Viewpoints_Statements[[#This Row],[ViewpointName]]&amp;Viewpoints_Statements[[#This Row],[PrimaryResource]]&amp;Viewpoints_Statements[[#This Row],[SecondaryResource]]</f>
        <v>AnalisisData warehouseDisenho</v>
      </c>
      <c r="I131" s="25" t="str">
        <f>Viewpoints_Statements[[#This Row],[ViewpointName]]&amp;Viewpoints_Statements[[#This Row],[PrimaryResource]]&amp;Viewpoints_Statements[[#This Row],[SecondaryResource]]&amp;Viewpoints_Statements[[#This Row],[KindOfDefinition]]&amp;Viewpoints_Statements[[#This Row],[Relevance]]</f>
        <v>AnalisisData warehouseDisenhoDetalle89</v>
      </c>
    </row>
    <row r="132" spans="1:9" ht="28.5" customHeight="1">
      <c r="A132" s="1" t="s">
        <v>98</v>
      </c>
      <c r="B132" s="1" t="s">
        <v>199</v>
      </c>
      <c r="C132" s="46" t="s">
        <v>314</v>
      </c>
      <c r="D132" s="51" t="s">
        <v>12</v>
      </c>
      <c r="E132" s="22">
        <v>78</v>
      </c>
      <c r="F132" s="47" t="s">
        <v>117</v>
      </c>
      <c r="G132" s="1" t="e" vm="1">
        <v>#VALUE!</v>
      </c>
      <c r="H132" s="25" t="str">
        <f>Viewpoints_Statements[[#This Row],[ViewpointName]]&amp;Viewpoints_Statements[[#This Row],[PrimaryResource]]&amp;Viewpoints_Statements[[#This Row],[SecondaryResource]]</f>
        <v>AnalisisDimensionFact</v>
      </c>
      <c r="I132" s="25" t="str">
        <f>Viewpoints_Statements[[#This Row],[ViewpointName]]&amp;Viewpoints_Statements[[#This Row],[PrimaryResource]]&amp;Viewpoints_Statements[[#This Row],[SecondaryResource]]&amp;Viewpoints_Statements[[#This Row],[KindOfDefinition]]&amp;Viewpoints_Statements[[#This Row],[Relevance]]</f>
        <v>AnalisisDimensionFactCapacidad78</v>
      </c>
    </row>
    <row r="133" spans="1:9" ht="28.5" customHeight="1">
      <c r="A133" s="1" t="s">
        <v>98</v>
      </c>
      <c r="B133" s="1" t="s">
        <v>101</v>
      </c>
      <c r="C133" s="46" t="s">
        <v>315</v>
      </c>
      <c r="D133" s="51"/>
      <c r="E133" s="22">
        <v>10</v>
      </c>
      <c r="F133" s="47" t="s">
        <v>316</v>
      </c>
      <c r="G133" s="1" t="e" vm="1">
        <v>#VALUE!</v>
      </c>
      <c r="H133" s="25" t="str">
        <f>Viewpoints_Statements[[#This Row],[ViewpointName]]&amp;Viewpoints_Statements[[#This Row],[PrimaryResource]]&amp;Viewpoints_Statements[[#This Row],[SecondaryResource]]</f>
        <v>AnalisisData warehouse</v>
      </c>
      <c r="I133" s="25" t="str">
        <f>Viewpoints_Statements[[#This Row],[ViewpointName]]&amp;Viewpoints_Statements[[#This Row],[PrimaryResource]]&amp;Viewpoints_Statements[[#This Row],[SecondaryResource]]&amp;Viewpoints_Statements[[#This Row],[KindOfDefinition]]&amp;Viewpoints_Statements[[#This Row],[Relevance]]</f>
        <v>AnalisisData warehouseEjemplo10</v>
      </c>
    </row>
    <row r="134" spans="1:9" ht="28.5" customHeight="1">
      <c r="A134" s="1" t="s">
        <v>98</v>
      </c>
      <c r="B134" s="1" t="s">
        <v>317</v>
      </c>
      <c r="C134" s="46" t="s">
        <v>318</v>
      </c>
      <c r="D134" s="51"/>
      <c r="E134" s="22">
        <v>40</v>
      </c>
      <c r="F134" s="1" t="s">
        <v>94</v>
      </c>
      <c r="G134" s="1"/>
      <c r="H134" s="25" t="str">
        <f>Viewpoints_Statements[[#This Row],[ViewpointName]]&amp;Viewpoints_Statements[[#This Row],[PrimaryResource]]&amp;Viewpoints_Statements[[#This Row],[SecondaryResource]]</f>
        <v>AnalisisLevel</v>
      </c>
      <c r="I134" s="25" t="str">
        <f>Viewpoints_Statements[[#This Row],[ViewpointName]]&amp;Viewpoints_Statements[[#This Row],[PrimaryResource]]&amp;Viewpoints_Statements[[#This Row],[SecondaryResource]]&amp;Viewpoints_Statements[[#This Row],[KindOfDefinition]]&amp;Viewpoints_Statements[[#This Row],[Relevance]]</f>
        <v>AnalisisLevelDefinicion40</v>
      </c>
    </row>
    <row r="135" spans="1:9" ht="28.5" customHeight="1">
      <c r="A135" s="1" t="s">
        <v>98</v>
      </c>
      <c r="B135" s="1" t="s">
        <v>197</v>
      </c>
      <c r="C135" s="46" t="s">
        <v>319</v>
      </c>
      <c r="D135" s="51"/>
      <c r="E135" s="22">
        <v>105</v>
      </c>
      <c r="F135" s="47" t="s">
        <v>94</v>
      </c>
      <c r="G135" s="1"/>
      <c r="H135" s="25" t="str">
        <f>Viewpoints_Statements[[#This Row],[ViewpointName]]&amp;Viewpoints_Statements[[#This Row],[PrimaryResource]]&amp;Viewpoints_Statements[[#This Row],[SecondaryResource]]</f>
        <v>AnalisisJerarquia</v>
      </c>
      <c r="I135" s="25" t="str">
        <f>Viewpoints_Statements[[#This Row],[ViewpointName]]&amp;Viewpoints_Statements[[#This Row],[PrimaryResource]]&amp;Viewpoints_Statements[[#This Row],[SecondaryResource]]&amp;Viewpoints_Statements[[#This Row],[KindOfDefinition]]&amp;Viewpoints_Statements[[#This Row],[Relevance]]</f>
        <v>AnalisisJerarquiaDefinicion105</v>
      </c>
    </row>
    <row r="136" spans="1:9" ht="28.5" customHeight="1">
      <c r="A136" s="1" t="s">
        <v>98</v>
      </c>
      <c r="B136" s="1" t="s">
        <v>320</v>
      </c>
      <c r="C136" s="46" t="s">
        <v>321</v>
      </c>
      <c r="D136" s="51"/>
      <c r="E136" s="22">
        <v>30</v>
      </c>
      <c r="F136" s="47" t="s">
        <v>94</v>
      </c>
      <c r="G136" s="1" t="e" vm="1">
        <v>#VALUE!</v>
      </c>
      <c r="H136" s="25" t="str">
        <f>Viewpoints_Statements[[#This Row],[ViewpointName]]&amp;Viewpoints_Statements[[#This Row],[PrimaryResource]]&amp;Viewpoints_Statements[[#This Row],[SecondaryResource]]</f>
        <v>AnalisisCriterion</v>
      </c>
      <c r="I136" s="25" t="str">
        <f>Viewpoints_Statements[[#This Row],[ViewpointName]]&amp;Viewpoints_Statements[[#This Row],[PrimaryResource]]&amp;Viewpoints_Statements[[#This Row],[SecondaryResource]]&amp;Viewpoints_Statements[[#This Row],[KindOfDefinition]]&amp;Viewpoints_Statements[[#This Row],[Relevance]]</f>
        <v>AnalisisCriterionDefinicion30</v>
      </c>
    </row>
    <row r="137" spans="1:9" ht="28.5" customHeight="1">
      <c r="A137" s="1" t="s">
        <v>98</v>
      </c>
      <c r="B137" s="1" t="s">
        <v>197</v>
      </c>
      <c r="C137" s="46" t="s">
        <v>322</v>
      </c>
      <c r="D137" s="51"/>
      <c r="E137" s="22">
        <v>88</v>
      </c>
      <c r="F137" s="47" t="s">
        <v>87</v>
      </c>
      <c r="G137" s="1" t="s">
        <v>323</v>
      </c>
      <c r="H137" s="25" t="str">
        <f>Viewpoints_Statements[[#This Row],[ViewpointName]]&amp;Viewpoints_Statements[[#This Row],[PrimaryResource]]&amp;Viewpoints_Statements[[#This Row],[SecondaryResource]]</f>
        <v>AnalisisJerarquia</v>
      </c>
      <c r="I137" s="25" t="str">
        <f>Viewpoints_Statements[[#This Row],[ViewpointName]]&amp;Viewpoints_Statements[[#This Row],[PrimaryResource]]&amp;Viewpoints_Statements[[#This Row],[SecondaryResource]]&amp;Viewpoints_Statements[[#This Row],[KindOfDefinition]]&amp;Viewpoints_Statements[[#This Row],[Relevance]]</f>
        <v>AnalisisJerarquiaHecho88</v>
      </c>
    </row>
    <row r="138" spans="1:9" ht="28.5" customHeight="1">
      <c r="A138" s="1" t="s">
        <v>98</v>
      </c>
      <c r="B138" s="1" t="s">
        <v>324</v>
      </c>
      <c r="C138" s="46" t="s">
        <v>325</v>
      </c>
      <c r="D138" s="51" t="s">
        <v>257</v>
      </c>
      <c r="E138" s="22">
        <v>109.00000000000001</v>
      </c>
      <c r="F138" s="47" t="s">
        <v>87</v>
      </c>
      <c r="G138" s="1"/>
      <c r="H138" s="25" t="str">
        <f>Viewpoints_Statements[[#This Row],[ViewpointName]]&amp;Viewpoints_Statements[[#This Row],[PrimaryResource]]&amp;Viewpoints_Statements[[#This Row],[SecondaryResource]]</f>
        <v>AnalisisForeign keyNormalizacion</v>
      </c>
      <c r="I138" s="25" t="str">
        <f>Viewpoints_Statements[[#This Row],[ViewpointName]]&amp;Viewpoints_Statements[[#This Row],[PrimaryResource]]&amp;Viewpoints_Statements[[#This Row],[SecondaryResource]]&amp;Viewpoints_Statements[[#This Row],[KindOfDefinition]]&amp;Viewpoints_Statements[[#This Row],[Relevance]]</f>
        <v>AnalisisForeign keyNormalizacionHecho109</v>
      </c>
    </row>
    <row r="139" spans="1:9" ht="28.5" customHeight="1">
      <c r="A139" s="1" t="s">
        <v>98</v>
      </c>
      <c r="B139" s="1" t="s">
        <v>101</v>
      </c>
      <c r="C139" s="46" t="s">
        <v>326</v>
      </c>
      <c r="D139" s="51" t="s">
        <v>257</v>
      </c>
      <c r="E139" s="22">
        <v>78</v>
      </c>
      <c r="F139" s="47" t="s">
        <v>232</v>
      </c>
      <c r="G139" s="1"/>
      <c r="H139" s="25" t="str">
        <f>Viewpoints_Statements[[#This Row],[ViewpointName]]&amp;Viewpoints_Statements[[#This Row],[PrimaryResource]]&amp;Viewpoints_Statements[[#This Row],[SecondaryResource]]</f>
        <v>AnalisisData warehouseNormalizacion</v>
      </c>
      <c r="I139" s="25" t="str">
        <f>Viewpoints_Statements[[#This Row],[ViewpointName]]&amp;Viewpoints_Statements[[#This Row],[PrimaryResource]]&amp;Viewpoints_Statements[[#This Row],[SecondaryResource]]&amp;Viewpoints_Statements[[#This Row],[KindOfDefinition]]&amp;Viewpoints_Statements[[#This Row],[Relevance]]</f>
        <v>AnalisisData warehouseNormalizacionBeneficio78</v>
      </c>
    </row>
    <row r="140" spans="1:9" ht="28.5" customHeight="1">
      <c r="A140" s="1" t="s">
        <v>98</v>
      </c>
      <c r="B140" s="1" t="s">
        <v>101</v>
      </c>
      <c r="C140" s="46" t="s">
        <v>327</v>
      </c>
      <c r="D140" s="51" t="s">
        <v>257</v>
      </c>
      <c r="E140" s="22">
        <v>78</v>
      </c>
      <c r="F140" s="47" t="s">
        <v>232</v>
      </c>
      <c r="G140" s="1"/>
      <c r="H140" s="25" t="str">
        <f>Viewpoints_Statements[[#This Row],[ViewpointName]]&amp;Viewpoints_Statements[[#This Row],[PrimaryResource]]&amp;Viewpoints_Statements[[#This Row],[SecondaryResource]]</f>
        <v>AnalisisData warehouseNormalizacion</v>
      </c>
      <c r="I140" s="25" t="str">
        <f>Viewpoints_Statements[[#This Row],[ViewpointName]]&amp;Viewpoints_Statements[[#This Row],[PrimaryResource]]&amp;Viewpoints_Statements[[#This Row],[SecondaryResource]]&amp;Viewpoints_Statements[[#This Row],[KindOfDefinition]]&amp;Viewpoints_Statements[[#This Row],[Relevance]]</f>
        <v>AnalisisData warehouseNormalizacionBeneficio78</v>
      </c>
    </row>
    <row r="141" spans="1:9" ht="28.5" customHeight="1">
      <c r="A141" s="1" t="s">
        <v>328</v>
      </c>
      <c r="B141" s="1" t="s">
        <v>68</v>
      </c>
      <c r="C141" s="46" t="s">
        <v>329</v>
      </c>
      <c r="D141" s="51"/>
      <c r="E141" s="22">
        <v>100</v>
      </c>
      <c r="F141" s="47" t="s">
        <v>87</v>
      </c>
      <c r="G141" s="1"/>
      <c r="H141" s="25" t="str">
        <f>Viewpoints_Statements[[#This Row],[ViewpointName]]&amp;Viewpoints_Statements[[#This Row],[PrimaryResource]]&amp;Viewpoints_Statements[[#This Row],[SecondaryResource]]</f>
        <v>MongoDBJSON</v>
      </c>
      <c r="I141" s="25" t="str">
        <f>Viewpoints_Statements[[#This Row],[ViewpointName]]&amp;Viewpoints_Statements[[#This Row],[PrimaryResource]]&amp;Viewpoints_Statements[[#This Row],[SecondaryResource]]&amp;Viewpoints_Statements[[#This Row],[KindOfDefinition]]&amp;Viewpoints_Statements[[#This Row],[Relevance]]</f>
        <v>MongoDBJSONHecho100</v>
      </c>
    </row>
    <row r="142" spans="1:9" ht="28.5" customHeight="1">
      <c r="A142" s="1" t="s">
        <v>328</v>
      </c>
      <c r="B142" s="1" t="s">
        <v>330</v>
      </c>
      <c r="C142" s="46" t="s">
        <v>331</v>
      </c>
      <c r="D142" s="51"/>
      <c r="E142" s="22">
        <v>90</v>
      </c>
      <c r="F142" s="47" t="s">
        <v>94</v>
      </c>
      <c r="G142" s="1"/>
      <c r="H142" s="25" t="str">
        <f>Viewpoints_Statements[[#This Row],[ViewpointName]]&amp;Viewpoints_Statements[[#This Row],[PrimaryResource]]&amp;Viewpoints_Statements[[#This Row],[SecondaryResource]]</f>
        <v>MongoDBMdatabase</v>
      </c>
      <c r="I142" s="25" t="str">
        <f>Viewpoints_Statements[[#This Row],[ViewpointName]]&amp;Viewpoints_Statements[[#This Row],[PrimaryResource]]&amp;Viewpoints_Statements[[#This Row],[SecondaryResource]]&amp;Viewpoints_Statements[[#This Row],[KindOfDefinition]]&amp;Viewpoints_Statements[[#This Row],[Relevance]]</f>
        <v>MongoDBMdatabaseDefinicion90</v>
      </c>
    </row>
    <row r="143" spans="1:9" ht="28.5" customHeight="1">
      <c r="A143" s="1" t="s">
        <v>328</v>
      </c>
      <c r="B143" s="1" t="s">
        <v>330</v>
      </c>
      <c r="C143" s="46" t="s">
        <v>332</v>
      </c>
      <c r="D143" s="51" t="s">
        <v>333</v>
      </c>
      <c r="E143" s="22">
        <v>103</v>
      </c>
      <c r="F143" s="47" t="s">
        <v>87</v>
      </c>
      <c r="G143" s="1"/>
      <c r="H143" s="25" t="str">
        <f>Viewpoints_Statements[[#This Row],[ViewpointName]]&amp;Viewpoints_Statements[[#This Row],[PrimaryResource]]&amp;Viewpoints_Statements[[#This Row],[SecondaryResource]]</f>
        <v>MongoDBMdatabaseColeccion</v>
      </c>
      <c r="I143" s="25" t="str">
        <f>Viewpoints_Statements[[#This Row],[ViewpointName]]&amp;Viewpoints_Statements[[#This Row],[PrimaryResource]]&amp;Viewpoints_Statements[[#This Row],[SecondaryResource]]&amp;Viewpoints_Statements[[#This Row],[KindOfDefinition]]&amp;Viewpoints_Statements[[#This Row],[Relevance]]</f>
        <v>MongoDBMdatabaseColeccionHecho103</v>
      </c>
    </row>
    <row r="144" spans="1:9" ht="28.5" customHeight="1">
      <c r="A144" s="1" t="s">
        <v>328</v>
      </c>
      <c r="B144" s="1" t="s">
        <v>333</v>
      </c>
      <c r="C144" s="46" t="s">
        <v>334</v>
      </c>
      <c r="D144" s="51"/>
      <c r="E144" s="22">
        <v>90</v>
      </c>
      <c r="F144" s="47" t="s">
        <v>94</v>
      </c>
      <c r="G144" s="1"/>
      <c r="H144" s="25" t="str">
        <f>Viewpoints_Statements[[#This Row],[ViewpointName]]&amp;Viewpoints_Statements[[#This Row],[PrimaryResource]]&amp;Viewpoints_Statements[[#This Row],[SecondaryResource]]</f>
        <v>MongoDBColeccion</v>
      </c>
      <c r="I144" s="25" t="str">
        <f>Viewpoints_Statements[[#This Row],[ViewpointName]]&amp;Viewpoints_Statements[[#This Row],[PrimaryResource]]&amp;Viewpoints_Statements[[#This Row],[SecondaryResource]]&amp;Viewpoints_Statements[[#This Row],[KindOfDefinition]]&amp;Viewpoints_Statements[[#This Row],[Relevance]]</f>
        <v>MongoDBColeccionDefinicion90</v>
      </c>
    </row>
    <row r="145" spans="1:9" ht="28.5" customHeight="1">
      <c r="A145" s="1" t="s">
        <v>328</v>
      </c>
      <c r="B145" s="1" t="s">
        <v>335</v>
      </c>
      <c r="C145" s="46" t="s">
        <v>336</v>
      </c>
      <c r="D145" s="51"/>
      <c r="E145" s="22">
        <v>105</v>
      </c>
      <c r="F145" s="47" t="s">
        <v>94</v>
      </c>
      <c r="G145" s="1"/>
      <c r="H145" s="25" t="str">
        <f>Viewpoints_Statements[[#This Row],[ViewpointName]]&amp;Viewpoints_Statements[[#This Row],[PrimaryResource]]&amp;Viewpoints_Statements[[#This Row],[SecondaryResource]]</f>
        <v>MongoDBDocument</v>
      </c>
      <c r="I145" s="25" t="str">
        <f>Viewpoints_Statements[[#This Row],[ViewpointName]]&amp;Viewpoints_Statements[[#This Row],[PrimaryResource]]&amp;Viewpoints_Statements[[#This Row],[SecondaryResource]]&amp;Viewpoints_Statements[[#This Row],[KindOfDefinition]]&amp;Viewpoints_Statements[[#This Row],[Relevance]]</f>
        <v>MongoDBDocumentDefinicion105</v>
      </c>
    </row>
    <row r="146" spans="1:9" ht="28.5" customHeight="1">
      <c r="A146" s="1" t="s">
        <v>328</v>
      </c>
      <c r="B146" s="1" t="s">
        <v>335</v>
      </c>
      <c r="C146" s="46" t="s">
        <v>337</v>
      </c>
      <c r="D146" s="51" t="s">
        <v>338</v>
      </c>
      <c r="E146" s="22">
        <v>90</v>
      </c>
      <c r="F146" s="47" t="s">
        <v>87</v>
      </c>
      <c r="G146" s="1"/>
      <c r="H146" s="25" t="str">
        <f>Viewpoints_Statements[[#This Row],[ViewpointName]]&amp;Viewpoints_Statements[[#This Row],[PrimaryResource]]&amp;Viewpoints_Statements[[#This Row],[SecondaryResource]]</f>
        <v>MongoDBDocumentKey</v>
      </c>
      <c r="I146" s="25" t="str">
        <f>Viewpoints_Statements[[#This Row],[ViewpointName]]&amp;Viewpoints_Statements[[#This Row],[PrimaryResource]]&amp;Viewpoints_Statements[[#This Row],[SecondaryResource]]&amp;Viewpoints_Statements[[#This Row],[KindOfDefinition]]&amp;Viewpoints_Statements[[#This Row],[Relevance]]</f>
        <v>MongoDBDocumentKeyHecho90</v>
      </c>
    </row>
    <row r="147" spans="1:9" ht="28.5" customHeight="1">
      <c r="A147" s="1" t="s">
        <v>328</v>
      </c>
      <c r="B147" s="1" t="s">
        <v>335</v>
      </c>
      <c r="C147" s="46" t="s">
        <v>339</v>
      </c>
      <c r="D147" s="51" t="s">
        <v>74</v>
      </c>
      <c r="E147" s="22">
        <v>95</v>
      </c>
      <c r="F147" s="47" t="s">
        <v>87</v>
      </c>
      <c r="G147" s="2" t="s">
        <v>340</v>
      </c>
      <c r="H147" s="25" t="str">
        <f>Viewpoints_Statements[[#This Row],[ViewpointName]]&amp;Viewpoints_Statements[[#This Row],[PrimaryResource]]&amp;Viewpoints_Statements[[#This Row],[SecondaryResource]]</f>
        <v>MongoDBDocumentValue</v>
      </c>
      <c r="I147" s="25" t="str">
        <f>Viewpoints_Statements[[#This Row],[ViewpointName]]&amp;Viewpoints_Statements[[#This Row],[PrimaryResource]]&amp;Viewpoints_Statements[[#This Row],[SecondaryResource]]&amp;Viewpoints_Statements[[#This Row],[KindOfDefinition]]&amp;Viewpoints_Statements[[#This Row],[Relevance]]</f>
        <v>MongoDBDocumentValueHecho95</v>
      </c>
    </row>
    <row r="148" spans="1:9" ht="28.5" customHeight="1">
      <c r="A148" s="1" t="s">
        <v>328</v>
      </c>
      <c r="B148" s="1" t="s">
        <v>328</v>
      </c>
      <c r="C148" s="46" t="s">
        <v>341</v>
      </c>
      <c r="D148" s="1" t="s">
        <v>335</v>
      </c>
      <c r="E148" s="22">
        <v>100</v>
      </c>
      <c r="F148" s="47" t="s">
        <v>342</v>
      </c>
      <c r="G148" s="1"/>
      <c r="H148" s="25" t="str">
        <f>Viewpoints_Statements[[#This Row],[ViewpointName]]&amp;Viewpoints_Statements[[#This Row],[PrimaryResource]]&amp;Viewpoints_Statements[[#This Row],[SecondaryResource]]</f>
        <v>MongoDBMongoDBDocument</v>
      </c>
      <c r="I148" s="25" t="str">
        <f>Viewpoints_Statements[[#This Row],[ViewpointName]]&amp;Viewpoints_Statements[[#This Row],[PrimaryResource]]&amp;Viewpoints_Statements[[#This Row],[SecondaryResource]]&amp;Viewpoints_Statements[[#This Row],[KindOfDefinition]]&amp;Viewpoints_Statements[[#This Row],[Relevance]]</f>
        <v>MongoDBMongoDBDocumentInsercion100</v>
      </c>
    </row>
    <row r="149" spans="1:9" ht="28.5" customHeight="1">
      <c r="A149" s="1" t="s">
        <v>328</v>
      </c>
      <c r="B149" s="1" t="s">
        <v>328</v>
      </c>
      <c r="C149" s="46" t="s">
        <v>343</v>
      </c>
      <c r="D149" s="51" t="s">
        <v>344</v>
      </c>
      <c r="E149" s="22">
        <v>70</v>
      </c>
      <c r="F149" s="47" t="s">
        <v>342</v>
      </c>
      <c r="G149" s="1"/>
      <c r="H149" s="25" t="str">
        <f>Viewpoints_Statements[[#This Row],[ViewpointName]]&amp;Viewpoints_Statements[[#This Row],[PrimaryResource]]&amp;Viewpoints_Statements[[#This Row],[SecondaryResource]]</f>
        <v>MongoDBMongoDBValidacion</v>
      </c>
      <c r="I149" s="25" t="str">
        <f>Viewpoints_Statements[[#This Row],[ViewpointName]]&amp;Viewpoints_Statements[[#This Row],[PrimaryResource]]&amp;Viewpoints_Statements[[#This Row],[SecondaryResource]]&amp;Viewpoints_Statements[[#This Row],[KindOfDefinition]]&amp;Viewpoints_Statements[[#This Row],[Relevance]]</f>
        <v>MongoDBMongoDBValidacionInsercion70</v>
      </c>
    </row>
    <row r="150" spans="1:9" ht="28.5" customHeight="1">
      <c r="A150" s="1" t="s">
        <v>328</v>
      </c>
      <c r="B150" s="1" t="s">
        <v>328</v>
      </c>
      <c r="C150" s="46" t="s">
        <v>345</v>
      </c>
      <c r="D150" s="51" t="s">
        <v>346</v>
      </c>
      <c r="E150" s="22">
        <v>65</v>
      </c>
      <c r="F150" s="47" t="s">
        <v>342</v>
      </c>
      <c r="G150" s="1"/>
      <c r="H150" s="25" t="str">
        <f>Viewpoints_Statements[[#This Row],[ViewpointName]]&amp;Viewpoints_Statements[[#This Row],[PrimaryResource]]&amp;Viewpoints_Statements[[#This Row],[SecondaryResource]]</f>
        <v>MongoDBMongoDBWiredTiger</v>
      </c>
      <c r="I150" s="25" t="str">
        <f>Viewpoints_Statements[[#This Row],[ViewpointName]]&amp;Viewpoints_Statements[[#This Row],[PrimaryResource]]&amp;Viewpoints_Statements[[#This Row],[SecondaryResource]]&amp;Viewpoints_Statements[[#This Row],[KindOfDefinition]]&amp;Viewpoints_Statements[[#This Row],[Relevance]]</f>
        <v>MongoDBMongoDBWiredTigerInsercion65</v>
      </c>
    </row>
    <row r="151" spans="1:9" ht="28.5" customHeight="1">
      <c r="A151" s="1" t="s">
        <v>328</v>
      </c>
      <c r="B151" s="1" t="s">
        <v>328</v>
      </c>
      <c r="C151" s="46" t="s">
        <v>347</v>
      </c>
      <c r="D151" s="51" t="s">
        <v>348</v>
      </c>
      <c r="E151" s="22">
        <v>68</v>
      </c>
      <c r="F151" s="47" t="s">
        <v>342</v>
      </c>
      <c r="G151" s="1"/>
      <c r="H151" s="25" t="str">
        <f>Viewpoints_Statements[[#This Row],[ViewpointName]]&amp;Viewpoints_Statements[[#This Row],[PrimaryResource]]&amp;Viewpoints_Statements[[#This Row],[SecondaryResource]]</f>
        <v>MongoDBMongoDBBSON</v>
      </c>
      <c r="I151" s="25" t="str">
        <f>Viewpoints_Statements[[#This Row],[ViewpointName]]&amp;Viewpoints_Statements[[#This Row],[PrimaryResource]]&amp;Viewpoints_Statements[[#This Row],[SecondaryResource]]&amp;Viewpoints_Statements[[#This Row],[KindOfDefinition]]&amp;Viewpoints_Statements[[#This Row],[Relevance]]</f>
        <v>MongoDBMongoDBBSONInsercion68</v>
      </c>
    </row>
    <row r="152" spans="1:9" ht="28.5" customHeight="1">
      <c r="A152" s="1" t="s">
        <v>328</v>
      </c>
      <c r="B152" s="1" t="s">
        <v>328</v>
      </c>
      <c r="C152" s="46" t="s">
        <v>349</v>
      </c>
      <c r="D152" s="51" t="s">
        <v>350</v>
      </c>
      <c r="E152" s="22">
        <v>40</v>
      </c>
      <c r="F152" s="47" t="s">
        <v>342</v>
      </c>
      <c r="G152" s="1"/>
      <c r="H152" s="25" t="str">
        <f>Viewpoints_Statements[[#This Row],[ViewpointName]]&amp;Viewpoints_Statements[[#This Row],[PrimaryResource]]&amp;Viewpoints_Statements[[#This Row],[SecondaryResource]]</f>
        <v>MongoDBMongoDBReplicacion</v>
      </c>
      <c r="I152" s="25" t="str">
        <f>Viewpoints_Statements[[#This Row],[ViewpointName]]&amp;Viewpoints_Statements[[#This Row],[PrimaryResource]]&amp;Viewpoints_Statements[[#This Row],[SecondaryResource]]&amp;Viewpoints_Statements[[#This Row],[KindOfDefinition]]&amp;Viewpoints_Statements[[#This Row],[Relevance]]</f>
        <v>MongoDBMongoDBReplicacionInsercion40</v>
      </c>
    </row>
    <row r="153" spans="1:9" ht="28.5" customHeight="1">
      <c r="A153" s="1" t="s">
        <v>328</v>
      </c>
      <c r="B153" s="51" t="s">
        <v>350</v>
      </c>
      <c r="C153" s="46" t="s">
        <v>351</v>
      </c>
      <c r="D153" s="51" t="s">
        <v>352</v>
      </c>
      <c r="E153" s="22">
        <v>90</v>
      </c>
      <c r="F153" s="47" t="s">
        <v>87</v>
      </c>
      <c r="G153" s="1"/>
      <c r="H153" s="25" t="str">
        <f>Viewpoints_Statements[[#This Row],[ViewpointName]]&amp;Viewpoints_Statements[[#This Row],[PrimaryResource]]&amp;Viewpoints_Statements[[#This Row],[SecondaryResource]]</f>
        <v>MongoDBReplicacionNodo principal</v>
      </c>
      <c r="I153" s="25" t="str">
        <f>Viewpoints_Statements[[#This Row],[ViewpointName]]&amp;Viewpoints_Statements[[#This Row],[PrimaryResource]]&amp;Viewpoints_Statements[[#This Row],[SecondaryResource]]&amp;Viewpoints_Statements[[#This Row],[KindOfDefinition]]&amp;Viewpoints_Statements[[#This Row],[Relevance]]</f>
        <v>MongoDBReplicacionNodo principalHecho90</v>
      </c>
    </row>
    <row r="154" spans="1:9" ht="28.5" customHeight="1">
      <c r="A154" s="1" t="s">
        <v>328</v>
      </c>
      <c r="B154" s="1" t="s">
        <v>328</v>
      </c>
      <c r="C154" s="46" t="s">
        <v>353</v>
      </c>
      <c r="D154" s="51" t="s">
        <v>354</v>
      </c>
      <c r="E154" s="22">
        <v>40</v>
      </c>
      <c r="F154" s="47" t="s">
        <v>342</v>
      </c>
      <c r="G154" s="1"/>
      <c r="H154" s="25" t="str">
        <f>Viewpoints_Statements[[#This Row],[ViewpointName]]&amp;Viewpoints_Statements[[#This Row],[PrimaryResource]]&amp;Viewpoints_Statements[[#This Row],[SecondaryResource]]</f>
        <v>MongoDBMongoDBSharding</v>
      </c>
      <c r="I154" s="25" t="str">
        <f>Viewpoints_Statements[[#This Row],[ViewpointName]]&amp;Viewpoints_Statements[[#This Row],[PrimaryResource]]&amp;Viewpoints_Statements[[#This Row],[SecondaryResource]]&amp;Viewpoints_Statements[[#This Row],[KindOfDefinition]]&amp;Viewpoints_Statements[[#This Row],[Relevance]]</f>
        <v>MongoDBMongoDBShardingInsercion40</v>
      </c>
    </row>
    <row r="155" spans="1:9" ht="28.5" customHeight="1">
      <c r="A155" s="1" t="s">
        <v>328</v>
      </c>
      <c r="B155" s="51" t="s">
        <v>354</v>
      </c>
      <c r="C155" s="46" t="s">
        <v>355</v>
      </c>
      <c r="D155" s="51" t="s">
        <v>335</v>
      </c>
      <c r="E155" s="22">
        <v>90</v>
      </c>
      <c r="F155" s="47" t="s">
        <v>87</v>
      </c>
      <c r="G155" s="1"/>
      <c r="H155" s="25" t="str">
        <f>Viewpoints_Statements[[#This Row],[ViewpointName]]&amp;Viewpoints_Statements[[#This Row],[PrimaryResource]]&amp;Viewpoints_Statements[[#This Row],[SecondaryResource]]</f>
        <v>MongoDBShardingDocument</v>
      </c>
      <c r="I155" s="25" t="str">
        <f>Viewpoints_Statements[[#This Row],[ViewpointName]]&amp;Viewpoints_Statements[[#This Row],[PrimaryResource]]&amp;Viewpoints_Statements[[#This Row],[SecondaryResource]]&amp;Viewpoints_Statements[[#This Row],[KindOfDefinition]]&amp;Viewpoints_Statements[[#This Row],[Relevance]]</f>
        <v>MongoDBShardingDocumentHecho90</v>
      </c>
    </row>
    <row r="156" spans="1:9" ht="28.5" customHeight="1">
      <c r="A156" s="1" t="s">
        <v>328</v>
      </c>
      <c r="B156" s="1" t="s">
        <v>333</v>
      </c>
      <c r="C156" s="46" t="s">
        <v>356</v>
      </c>
      <c r="D156" s="51" t="s">
        <v>335</v>
      </c>
      <c r="E156" s="22">
        <v>90</v>
      </c>
      <c r="F156" s="47" t="s">
        <v>87</v>
      </c>
      <c r="G156" s="1"/>
      <c r="H156" s="25" t="str">
        <f>Viewpoints_Statements[[#This Row],[ViewpointName]]&amp;Viewpoints_Statements[[#This Row],[PrimaryResource]]&amp;Viewpoints_Statements[[#This Row],[SecondaryResource]]</f>
        <v>MongoDBColeccionDocument</v>
      </c>
      <c r="I156" s="25" t="str">
        <f>Viewpoints_Statements[[#This Row],[ViewpointName]]&amp;Viewpoints_Statements[[#This Row],[PrimaryResource]]&amp;Viewpoints_Statements[[#This Row],[SecondaryResource]]&amp;Viewpoints_Statements[[#This Row],[KindOfDefinition]]&amp;Viewpoints_Statements[[#This Row],[Relevance]]</f>
        <v>MongoDBColeccionDocumentHecho90</v>
      </c>
    </row>
    <row r="157" spans="1:9" ht="28.5" customHeight="1">
      <c r="A157" s="1" t="s">
        <v>328</v>
      </c>
      <c r="B157" s="1" t="s">
        <v>348</v>
      </c>
      <c r="C157" s="46" t="s">
        <v>357</v>
      </c>
      <c r="D157" s="51"/>
      <c r="E157" s="22">
        <v>104</v>
      </c>
      <c r="F157" s="47" t="s">
        <v>94</v>
      </c>
      <c r="G157" s="1"/>
      <c r="H157" s="25" t="str">
        <f>Viewpoints_Statements[[#This Row],[ViewpointName]]&amp;Viewpoints_Statements[[#This Row],[PrimaryResource]]&amp;Viewpoints_Statements[[#This Row],[SecondaryResource]]</f>
        <v>MongoDBBSON</v>
      </c>
      <c r="I157" s="25" t="str">
        <f>Viewpoints_Statements[[#This Row],[ViewpointName]]&amp;Viewpoints_Statements[[#This Row],[PrimaryResource]]&amp;Viewpoints_Statements[[#This Row],[SecondaryResource]]&amp;Viewpoints_Statements[[#This Row],[KindOfDefinition]]&amp;Viewpoints_Statements[[#This Row],[Relevance]]</f>
        <v>MongoDBBSONDefinicion104</v>
      </c>
    </row>
    <row r="158" spans="1:9" ht="28.5" customHeight="1">
      <c r="A158" s="1" t="s">
        <v>328</v>
      </c>
      <c r="B158" s="1" t="s">
        <v>328</v>
      </c>
      <c r="C158" s="46" t="s">
        <v>358</v>
      </c>
      <c r="D158" s="51" t="s">
        <v>348</v>
      </c>
      <c r="E158" s="22">
        <v>75</v>
      </c>
      <c r="F158" s="47" t="s">
        <v>87</v>
      </c>
      <c r="G158" s="1"/>
      <c r="H158" s="25" t="str">
        <f>Viewpoints_Statements[[#This Row],[ViewpointName]]&amp;Viewpoints_Statements[[#This Row],[PrimaryResource]]&amp;Viewpoints_Statements[[#This Row],[SecondaryResource]]</f>
        <v>MongoDBMongoDBBSON</v>
      </c>
      <c r="I158" s="25" t="str">
        <f>Viewpoints_Statements[[#This Row],[ViewpointName]]&amp;Viewpoints_Statements[[#This Row],[PrimaryResource]]&amp;Viewpoints_Statements[[#This Row],[SecondaryResource]]&amp;Viewpoints_Statements[[#This Row],[KindOfDefinition]]&amp;Viewpoints_Statements[[#This Row],[Relevance]]</f>
        <v>MongoDBMongoDBBSONHecho75</v>
      </c>
    </row>
    <row r="159" spans="1:9" ht="28.5" customHeight="1">
      <c r="A159" s="1" t="s">
        <v>328</v>
      </c>
      <c r="B159" s="1" t="s">
        <v>359</v>
      </c>
      <c r="C159" s="46" t="s">
        <v>360</v>
      </c>
      <c r="D159" s="51"/>
      <c r="E159" s="22">
        <v>60</v>
      </c>
      <c r="F159" s="47" t="s">
        <v>94</v>
      </c>
      <c r="G159" s="1"/>
      <c r="H159" s="25" t="str">
        <f>Viewpoints_Statements[[#This Row],[ViewpointName]]&amp;Viewpoints_Statements[[#This Row],[PrimaryResource]]&amp;Viewpoints_Statements[[#This Row],[SecondaryResource]]</f>
        <v>MongoDBControladores mongo</v>
      </c>
      <c r="I159" s="25" t="str">
        <f>Viewpoints_Statements[[#This Row],[ViewpointName]]&amp;Viewpoints_Statements[[#This Row],[PrimaryResource]]&amp;Viewpoints_Statements[[#This Row],[SecondaryResource]]&amp;Viewpoints_Statements[[#This Row],[KindOfDefinition]]&amp;Viewpoints_Statements[[#This Row],[Relevance]]</f>
        <v>MongoDBControladores mongoDefinicion60</v>
      </c>
    </row>
    <row r="160" spans="1:9" ht="28.5" customHeight="1">
      <c r="A160" s="1" t="s">
        <v>328</v>
      </c>
      <c r="B160" s="1" t="s">
        <v>359</v>
      </c>
      <c r="C160" s="46" t="s">
        <v>361</v>
      </c>
      <c r="D160" s="51"/>
      <c r="E160" s="22">
        <v>41</v>
      </c>
      <c r="F160" s="47" t="s">
        <v>87</v>
      </c>
      <c r="G160" s="1"/>
      <c r="H160" s="25" t="str">
        <f>Viewpoints_Statements[[#This Row],[ViewpointName]]&amp;Viewpoints_Statements[[#This Row],[PrimaryResource]]&amp;Viewpoints_Statements[[#This Row],[SecondaryResource]]</f>
        <v>MongoDBControladores mongo</v>
      </c>
      <c r="I160" s="25" t="str">
        <f>Viewpoints_Statements[[#This Row],[ViewpointName]]&amp;Viewpoints_Statements[[#This Row],[PrimaryResource]]&amp;Viewpoints_Statements[[#This Row],[SecondaryResource]]&amp;Viewpoints_Statements[[#This Row],[KindOfDefinition]]&amp;Viewpoints_Statements[[#This Row],[Relevance]]</f>
        <v>MongoDBControladores mongoHecho41</v>
      </c>
    </row>
    <row r="161" spans="1:9" ht="28.5" customHeight="1">
      <c r="A161" s="1" t="s">
        <v>328</v>
      </c>
      <c r="B161" s="1" t="s">
        <v>362</v>
      </c>
      <c r="C161" s="46" t="s">
        <v>363</v>
      </c>
      <c r="D161" s="51"/>
      <c r="E161" s="22">
        <v>109.00000000000001</v>
      </c>
      <c r="F161" s="47" t="s">
        <v>94</v>
      </c>
      <c r="G161" s="1"/>
      <c r="H161" s="25" t="str">
        <f>Viewpoints_Statements[[#This Row],[ViewpointName]]&amp;Viewpoints_Statements[[#This Row],[PrimaryResource]]&amp;Viewpoints_Statements[[#This Row],[SecondaryResource]]</f>
        <v>MongoDBmongod</v>
      </c>
      <c r="I161" s="25" t="str">
        <f>Viewpoints_Statements[[#This Row],[ViewpointName]]&amp;Viewpoints_Statements[[#This Row],[PrimaryResource]]&amp;Viewpoints_Statements[[#This Row],[SecondaryResource]]&amp;Viewpoints_Statements[[#This Row],[KindOfDefinition]]&amp;Viewpoints_Statements[[#This Row],[Relevance]]</f>
        <v>MongoDBmongodDefinicion109</v>
      </c>
    </row>
    <row r="162" spans="1:9" ht="28.5" customHeight="1">
      <c r="A162" s="1" t="s">
        <v>328</v>
      </c>
      <c r="B162" s="1" t="s">
        <v>333</v>
      </c>
      <c r="C162" s="46" t="s">
        <v>364</v>
      </c>
      <c r="D162" s="51" t="s">
        <v>348</v>
      </c>
      <c r="E162" s="22">
        <v>101</v>
      </c>
      <c r="F162" s="47" t="s">
        <v>365</v>
      </c>
      <c r="G162" s="1"/>
      <c r="H162" s="25" t="str">
        <f>Viewpoints_Statements[[#This Row],[ViewpointName]]&amp;Viewpoints_Statements[[#This Row],[PrimaryResource]]&amp;Viewpoints_Statements[[#This Row],[SecondaryResource]]</f>
        <v>MongoDBColeccionBSON</v>
      </c>
      <c r="I162" s="25" t="str">
        <f>Viewpoints_Statements[[#This Row],[ViewpointName]]&amp;Viewpoints_Statements[[#This Row],[PrimaryResource]]&amp;Viewpoints_Statements[[#This Row],[SecondaryResource]]&amp;Viewpoints_Statements[[#This Row],[KindOfDefinition]]&amp;Viewpoints_Statements[[#This Row],[Relevance]]</f>
        <v>MongoDBColeccionBSONAlmacenamiento101</v>
      </c>
    </row>
    <row r="163" spans="1:9" ht="28.5" customHeight="1">
      <c r="A163" s="1" t="s">
        <v>328</v>
      </c>
      <c r="B163" s="1" t="s">
        <v>348</v>
      </c>
      <c r="C163" s="46" t="s">
        <v>366</v>
      </c>
      <c r="D163" s="51" t="s">
        <v>335</v>
      </c>
      <c r="E163" s="22">
        <v>101</v>
      </c>
      <c r="F163" s="47" t="s">
        <v>365</v>
      </c>
      <c r="G163" s="1"/>
      <c r="H163" s="25" t="str">
        <f>Viewpoints_Statements[[#This Row],[ViewpointName]]&amp;Viewpoints_Statements[[#This Row],[PrimaryResource]]&amp;Viewpoints_Statements[[#This Row],[SecondaryResource]]</f>
        <v>MongoDBBSONDocument</v>
      </c>
      <c r="I163" s="25" t="str">
        <f>Viewpoints_Statements[[#This Row],[ViewpointName]]&amp;Viewpoints_Statements[[#This Row],[PrimaryResource]]&amp;Viewpoints_Statements[[#This Row],[SecondaryResource]]&amp;Viewpoints_Statements[[#This Row],[KindOfDefinition]]&amp;Viewpoints_Statements[[#This Row],[Relevance]]</f>
        <v>MongoDBBSONDocumentAlmacenamiento101</v>
      </c>
    </row>
    <row r="164" spans="1:9" ht="28.5" customHeight="1">
      <c r="A164" s="1" t="s">
        <v>328</v>
      </c>
      <c r="B164" s="1" t="s">
        <v>367</v>
      </c>
      <c r="C164" s="46" t="s">
        <v>368</v>
      </c>
      <c r="D164" s="51" t="s">
        <v>348</v>
      </c>
      <c r="E164" s="22">
        <v>78</v>
      </c>
      <c r="F164" s="47" t="s">
        <v>226</v>
      </c>
      <c r="G164" s="1"/>
      <c r="H164" s="25" t="str">
        <f>Viewpoints_Statements[[#This Row],[ViewpointName]]&amp;Viewpoints_Statements[[#This Row],[PrimaryResource]]&amp;Viewpoints_Statements[[#This Row],[SecondaryResource]]</f>
        <v>MongoDBOperacion updateBSON</v>
      </c>
      <c r="I164" s="25" t="str">
        <f>Viewpoints_Statements[[#This Row],[ViewpointName]]&amp;Viewpoints_Statements[[#This Row],[PrimaryResource]]&amp;Viewpoints_Statements[[#This Row],[SecondaryResource]]&amp;Viewpoints_Statements[[#This Row],[KindOfDefinition]]&amp;Viewpoints_Statements[[#This Row],[Relevance]]</f>
        <v>MongoDBOperacion updateBSONDetalle78</v>
      </c>
    </row>
    <row r="165" spans="1:9" ht="28.5" customHeight="1">
      <c r="A165" s="1" t="s">
        <v>369</v>
      </c>
      <c r="B165" s="1" t="s">
        <v>370</v>
      </c>
      <c r="C165" s="46" t="s">
        <v>371</v>
      </c>
      <c r="D165" s="51" t="s">
        <v>372</v>
      </c>
      <c r="E165" s="22">
        <v>100</v>
      </c>
      <c r="F165" s="47" t="s">
        <v>94</v>
      </c>
      <c r="G165" s="1"/>
      <c r="H165" s="25" t="str">
        <f>Viewpoints_Statements[[#This Row],[ViewpointName]]&amp;Viewpoints_Statements[[#This Row],[PrimaryResource]]&amp;Viewpoints_Statements[[#This Row],[SecondaryResource]]</f>
        <v>MongoSHellmongoshOperaciones</v>
      </c>
      <c r="I165" s="25" t="str">
        <f>Viewpoints_Statements[[#This Row],[ViewpointName]]&amp;Viewpoints_Statements[[#This Row],[PrimaryResource]]&amp;Viewpoints_Statements[[#This Row],[SecondaryResource]]&amp;Viewpoints_Statements[[#This Row],[KindOfDefinition]]&amp;Viewpoints_Statements[[#This Row],[Relevance]]</f>
        <v>MongoSHellmongoshOperacionesDefinicion100</v>
      </c>
    </row>
    <row r="166" spans="1:9" ht="28.5" customHeight="1">
      <c r="A166" s="1" t="s">
        <v>369</v>
      </c>
      <c r="B166" s="1" t="s">
        <v>370</v>
      </c>
      <c r="C166" s="46" t="s">
        <v>373</v>
      </c>
      <c r="D166" s="51" t="s">
        <v>372</v>
      </c>
      <c r="E166" s="22">
        <v>108</v>
      </c>
      <c r="F166" s="47" t="s">
        <v>94</v>
      </c>
      <c r="G166" s="1"/>
      <c r="H166" s="25" t="str">
        <f>Viewpoints_Statements[[#This Row],[ViewpointName]]&amp;Viewpoints_Statements[[#This Row],[PrimaryResource]]&amp;Viewpoints_Statements[[#This Row],[SecondaryResource]]</f>
        <v>MongoSHellmongoshOperaciones</v>
      </c>
      <c r="I166" s="25" t="str">
        <f>Viewpoints_Statements[[#This Row],[ViewpointName]]&amp;Viewpoints_Statements[[#This Row],[PrimaryResource]]&amp;Viewpoints_Statements[[#This Row],[SecondaryResource]]&amp;Viewpoints_Statements[[#This Row],[KindOfDefinition]]&amp;Viewpoints_Statements[[#This Row],[Relevance]]</f>
        <v>MongoSHellmongoshOperacionesDefinicion108</v>
      </c>
    </row>
    <row r="167" spans="1:9" ht="28.5" customHeight="1">
      <c r="A167" s="1" t="s">
        <v>369</v>
      </c>
      <c r="B167" s="1" t="s">
        <v>374</v>
      </c>
      <c r="C167" s="46" t="s">
        <v>375</v>
      </c>
      <c r="D167" s="51" t="s">
        <v>376</v>
      </c>
      <c r="E167" s="22">
        <v>105</v>
      </c>
      <c r="F167" s="47" t="s">
        <v>94</v>
      </c>
      <c r="G167" s="1"/>
      <c r="H167" s="25" t="str">
        <f>Viewpoints_Statements[[#This Row],[ViewpointName]]&amp;Viewpoints_Statements[[#This Row],[PrimaryResource]]&amp;Viewpoints_Statements[[#This Row],[SecondaryResource]]</f>
        <v>MongoSHellusedb</v>
      </c>
      <c r="I167" s="25" t="str">
        <f>Viewpoints_Statements[[#This Row],[ViewpointName]]&amp;Viewpoints_Statements[[#This Row],[PrimaryResource]]&amp;Viewpoints_Statements[[#This Row],[SecondaryResource]]&amp;Viewpoints_Statements[[#This Row],[KindOfDefinition]]&amp;Viewpoints_Statements[[#This Row],[Relevance]]</f>
        <v>MongoSHellusedbDefinicion105</v>
      </c>
    </row>
    <row r="168" spans="1:9" ht="28.5" customHeight="1">
      <c r="A168" s="1" t="s">
        <v>369</v>
      </c>
      <c r="B168" s="1" t="s">
        <v>377</v>
      </c>
      <c r="C168" s="46" t="s">
        <v>378</v>
      </c>
      <c r="D168" s="51"/>
      <c r="E168" s="22">
        <v>98</v>
      </c>
      <c r="F168" s="47" t="s">
        <v>379</v>
      </c>
      <c r="G168" s="1"/>
      <c r="H168" s="25" t="str">
        <f>Viewpoints_Statements[[#This Row],[ViewpointName]]&amp;Viewpoints_Statements[[#This Row],[PrimaryResource]]&amp;Viewpoints_Statements[[#This Row],[SecondaryResource]]</f>
        <v>MongoSHelldb.dropDatabase</v>
      </c>
      <c r="I168" s="25" t="str">
        <f>Viewpoints_Statements[[#This Row],[ViewpointName]]&amp;Viewpoints_Statements[[#This Row],[PrimaryResource]]&amp;Viewpoints_Statements[[#This Row],[SecondaryResource]]&amp;Viewpoints_Statements[[#This Row],[KindOfDefinition]]&amp;Viewpoints_Statements[[#This Row],[Relevance]]</f>
        <v>MongoSHelldb.dropDatabaseOperacion98</v>
      </c>
    </row>
    <row r="169" spans="1:9" ht="28.5" customHeight="1">
      <c r="A169" s="1" t="s">
        <v>369</v>
      </c>
      <c r="B169" s="1" t="s">
        <v>369</v>
      </c>
      <c r="C169" s="46" t="s">
        <v>380</v>
      </c>
      <c r="D169" s="51"/>
      <c r="E169" s="22">
        <v>101</v>
      </c>
      <c r="F169" s="47" t="s">
        <v>94</v>
      </c>
      <c r="G169" s="1"/>
      <c r="H169" s="25" t="str">
        <f>Viewpoints_Statements[[#This Row],[ViewpointName]]&amp;Viewpoints_Statements[[#This Row],[PrimaryResource]]&amp;Viewpoints_Statements[[#This Row],[SecondaryResource]]</f>
        <v>MongoSHellMongoSHell</v>
      </c>
      <c r="I169" s="25" t="str">
        <f>Viewpoints_Statements[[#This Row],[ViewpointName]]&amp;Viewpoints_Statements[[#This Row],[PrimaryResource]]&amp;Viewpoints_Statements[[#This Row],[SecondaryResource]]&amp;Viewpoints_Statements[[#This Row],[KindOfDefinition]]&amp;Viewpoints_Statements[[#This Row],[Relevance]]</f>
        <v>MongoSHellMongoSHellDefinicion101</v>
      </c>
    </row>
    <row r="170" spans="1:9" ht="28.5" customHeight="1">
      <c r="A170" s="1" t="s">
        <v>369</v>
      </c>
      <c r="B170" s="51" t="s">
        <v>376</v>
      </c>
      <c r="C170" s="46" t="s">
        <v>381</v>
      </c>
      <c r="D170" s="51"/>
      <c r="E170" s="22">
        <v>100</v>
      </c>
      <c r="F170" s="47" t="s">
        <v>94</v>
      </c>
      <c r="G170" s="1"/>
      <c r="H170" s="25" t="str">
        <f>Viewpoints_Statements[[#This Row],[ViewpointName]]&amp;Viewpoints_Statements[[#This Row],[PrimaryResource]]&amp;Viewpoints_Statements[[#This Row],[SecondaryResource]]</f>
        <v>MongoSHelldb</v>
      </c>
      <c r="I170" s="25" t="str">
        <f>Viewpoints_Statements[[#This Row],[ViewpointName]]&amp;Viewpoints_Statements[[#This Row],[PrimaryResource]]&amp;Viewpoints_Statements[[#This Row],[SecondaryResource]]&amp;Viewpoints_Statements[[#This Row],[KindOfDefinition]]&amp;Viewpoints_Statements[[#This Row],[Relevance]]</f>
        <v>MongoSHelldbDefinicion100</v>
      </c>
    </row>
    <row r="171" spans="1:9" ht="28.5" customHeight="1">
      <c r="A171" s="1" t="s">
        <v>369</v>
      </c>
      <c r="B171" s="1" t="s">
        <v>382</v>
      </c>
      <c r="C171" s="46" t="s">
        <v>383</v>
      </c>
      <c r="D171" s="51"/>
      <c r="E171" s="22">
        <v>70</v>
      </c>
      <c r="F171" s="47" t="s">
        <v>94</v>
      </c>
      <c r="G171" s="1"/>
      <c r="H171" s="25" t="str">
        <f>Viewpoints_Statements[[#This Row],[ViewpointName]]&amp;Viewpoints_Statements[[#This Row],[PrimaryResource]]&amp;Viewpoints_Statements[[#This Row],[SecondaryResource]]</f>
        <v>MongoSHellshow</v>
      </c>
      <c r="I171" s="25" t="str">
        <f>Viewpoints_Statements[[#This Row],[ViewpointName]]&amp;Viewpoints_Statements[[#This Row],[PrimaryResource]]&amp;Viewpoints_Statements[[#This Row],[SecondaryResource]]&amp;Viewpoints_Statements[[#This Row],[KindOfDefinition]]&amp;Viewpoints_Statements[[#This Row],[Relevance]]</f>
        <v>MongoSHellshowDefinicion70</v>
      </c>
    </row>
    <row r="172" spans="1:9" ht="28.5" customHeight="1">
      <c r="A172" s="1" t="s">
        <v>369</v>
      </c>
      <c r="B172" s="1" t="s">
        <v>382</v>
      </c>
      <c r="C172" s="52" t="s">
        <v>384</v>
      </c>
      <c r="D172" s="51" t="s">
        <v>333</v>
      </c>
      <c r="E172" s="22">
        <v>80</v>
      </c>
      <c r="F172" s="47" t="s">
        <v>379</v>
      </c>
      <c r="G172" s="1"/>
      <c r="H172" s="25" t="str">
        <f>Viewpoints_Statements[[#This Row],[ViewpointName]]&amp;Viewpoints_Statements[[#This Row],[PrimaryResource]]&amp;Viewpoints_Statements[[#This Row],[SecondaryResource]]</f>
        <v>MongoSHellshowColeccion</v>
      </c>
      <c r="I172" s="25" t="str">
        <f>Viewpoints_Statements[[#This Row],[ViewpointName]]&amp;Viewpoints_Statements[[#This Row],[PrimaryResource]]&amp;Viewpoints_Statements[[#This Row],[SecondaryResource]]&amp;Viewpoints_Statements[[#This Row],[KindOfDefinition]]&amp;Viewpoints_Statements[[#This Row],[Relevance]]</f>
        <v>MongoSHellshowColeccionOperacion80</v>
      </c>
    </row>
    <row r="173" spans="1:9" ht="28.5" customHeight="1">
      <c r="A173" s="1" t="s">
        <v>369</v>
      </c>
      <c r="B173" s="1" t="s">
        <v>382</v>
      </c>
      <c r="C173" s="52" t="s">
        <v>385</v>
      </c>
      <c r="D173" s="1" t="s">
        <v>330</v>
      </c>
      <c r="E173" s="22">
        <v>90</v>
      </c>
      <c r="F173" s="47" t="s">
        <v>379</v>
      </c>
      <c r="G173" s="1"/>
      <c r="H173" s="25" t="str">
        <f>Viewpoints_Statements[[#This Row],[ViewpointName]]&amp;Viewpoints_Statements[[#This Row],[PrimaryResource]]&amp;Viewpoints_Statements[[#This Row],[SecondaryResource]]</f>
        <v>MongoSHellshowMdatabase</v>
      </c>
      <c r="I173" s="25" t="str">
        <f>Viewpoints_Statements[[#This Row],[ViewpointName]]&amp;Viewpoints_Statements[[#This Row],[PrimaryResource]]&amp;Viewpoints_Statements[[#This Row],[SecondaryResource]]&amp;Viewpoints_Statements[[#This Row],[KindOfDefinition]]&amp;Viewpoints_Statements[[#This Row],[Relevance]]</f>
        <v>MongoSHellshowMdatabaseOperacion90</v>
      </c>
    </row>
    <row r="174" spans="1:9" ht="28.5" customHeight="1">
      <c r="A174" s="1" t="s">
        <v>95</v>
      </c>
      <c r="B174" s="1" t="s">
        <v>144</v>
      </c>
      <c r="C174" s="46" t="s">
        <v>386</v>
      </c>
      <c r="D174" s="51"/>
      <c r="E174" s="22">
        <v>98</v>
      </c>
      <c r="F174" s="47" t="s">
        <v>387</v>
      </c>
      <c r="G174" s="1"/>
      <c r="H174" s="25" t="str">
        <f>Viewpoints_Statements[[#This Row],[ViewpointName]]&amp;Viewpoints_Statements[[#This Row],[PrimaryResource]]&amp;Viewpoints_Statements[[#This Row],[SecondaryResource]]</f>
        <v>Analisis con pythonFuente de datos</v>
      </c>
      <c r="I174" s="25" t="str">
        <f>Viewpoints_Statements[[#This Row],[ViewpointName]]&amp;Viewpoints_Statements[[#This Row],[PrimaryResource]]&amp;Viewpoints_Statements[[#This Row],[SecondaryResource]]&amp;Viewpoints_Statements[[#This Row],[KindOfDefinition]]&amp;Viewpoints_Statements[[#This Row],[Relevance]]</f>
        <v>Analisis con pythonFuente de datosProblema98</v>
      </c>
    </row>
    <row r="175" spans="1:9" ht="28.5" customHeight="1">
      <c r="A175" s="1" t="s">
        <v>81</v>
      </c>
      <c r="B175" s="1" t="s">
        <v>82</v>
      </c>
      <c r="C175" s="46" t="s">
        <v>388</v>
      </c>
      <c r="D175" s="51" t="s">
        <v>389</v>
      </c>
      <c r="E175" s="22">
        <v>70</v>
      </c>
      <c r="F175" s="47" t="s">
        <v>94</v>
      </c>
      <c r="G175" s="1"/>
      <c r="H175" s="25" t="str">
        <f>Viewpoints_Statements[[#This Row],[ViewpointName]]&amp;Viewpoints_Statements[[#This Row],[PrimaryResource]]&amp;Viewpoints_Statements[[#This Row],[SecondaryResource]]</f>
        <v>Bases de datos funcionalVista materializadaBD master</v>
      </c>
      <c r="I175" s="25" t="str">
        <f>Viewpoints_Statements[[#This Row],[ViewpointName]]&amp;Viewpoints_Statements[[#This Row],[PrimaryResource]]&amp;Viewpoints_Statements[[#This Row],[SecondaryResource]]&amp;Viewpoints_Statements[[#This Row],[KindOfDefinition]]&amp;Viewpoints_Statements[[#This Row],[Relevance]]</f>
        <v>Bases de datos funcionalVista materializadaBD masterDefinicion70</v>
      </c>
    </row>
    <row r="176" spans="1:9" ht="28.5" customHeight="1">
      <c r="A176" s="1" t="s">
        <v>81</v>
      </c>
      <c r="B176" s="1" t="s">
        <v>390</v>
      </c>
      <c r="C176" s="46" t="s">
        <v>391</v>
      </c>
      <c r="D176" s="51"/>
      <c r="E176" s="22">
        <v>40</v>
      </c>
      <c r="F176" s="47" t="s">
        <v>387</v>
      </c>
      <c r="G176" s="1"/>
      <c r="H176" s="25" t="str">
        <f>Viewpoints_Statements[[#This Row],[ViewpointName]]&amp;Viewpoints_Statements[[#This Row],[PrimaryResource]]&amp;Viewpoints_Statements[[#This Row],[SecondaryResource]]</f>
        <v>Bases de datos funcionalDatos</v>
      </c>
      <c r="I176" s="25" t="str">
        <f>Viewpoints_Statements[[#This Row],[ViewpointName]]&amp;Viewpoints_Statements[[#This Row],[PrimaryResource]]&amp;Viewpoints_Statements[[#This Row],[SecondaryResource]]&amp;Viewpoints_Statements[[#This Row],[KindOfDefinition]]&amp;Viewpoints_Statements[[#This Row],[Relevance]]</f>
        <v>Bases de datos funcionalDatosProblema40</v>
      </c>
    </row>
    <row r="177" spans="1:9" ht="28.5" customHeight="1">
      <c r="A177" s="1" t="s">
        <v>81</v>
      </c>
      <c r="B177" s="1" t="s">
        <v>392</v>
      </c>
      <c r="C177" s="46" t="s">
        <v>393</v>
      </c>
      <c r="D177" s="51"/>
      <c r="E177" s="22">
        <v>40</v>
      </c>
      <c r="F177" s="47" t="s">
        <v>387</v>
      </c>
      <c r="G177" s="1"/>
      <c r="H177" s="25" t="str">
        <f>Viewpoints_Statements[[#This Row],[ViewpointName]]&amp;Viewpoints_Statements[[#This Row],[PrimaryResource]]&amp;Viewpoints_Statements[[#This Row],[SecondaryResource]]</f>
        <v>Bases de datos funcionalDiccionario de datos</v>
      </c>
      <c r="I177" s="25" t="str">
        <f>Viewpoints_Statements[[#This Row],[ViewpointName]]&amp;Viewpoints_Statements[[#This Row],[PrimaryResource]]&amp;Viewpoints_Statements[[#This Row],[SecondaryResource]]&amp;Viewpoints_Statements[[#This Row],[KindOfDefinition]]&amp;Viewpoints_Statements[[#This Row],[Relevance]]</f>
        <v>Bases de datos funcionalDiccionario de datosProblema40</v>
      </c>
    </row>
    <row r="178" spans="1:9" ht="28.5" customHeight="1">
      <c r="A178" s="1" t="s">
        <v>81</v>
      </c>
      <c r="B178" s="1" t="s">
        <v>394</v>
      </c>
      <c r="C178" s="46" t="s">
        <v>395</v>
      </c>
      <c r="D178" s="51"/>
      <c r="E178" s="22">
        <v>40</v>
      </c>
      <c r="F178" s="47" t="s">
        <v>387</v>
      </c>
      <c r="G178" s="1"/>
      <c r="H178" s="25" t="str">
        <f>Viewpoints_Statements[[#This Row],[ViewpointName]]&amp;Viewpoints_Statements[[#This Row],[PrimaryResource]]&amp;Viewpoints_Statements[[#This Row],[SecondaryResource]]</f>
        <v>Bases de datos funcionalTabla</v>
      </c>
      <c r="I178" s="25" t="str">
        <f>Viewpoints_Statements[[#This Row],[ViewpointName]]&amp;Viewpoints_Statements[[#This Row],[PrimaryResource]]&amp;Viewpoints_Statements[[#This Row],[SecondaryResource]]&amp;Viewpoints_Statements[[#This Row],[KindOfDefinition]]&amp;Viewpoints_Statements[[#This Row],[Relevance]]</f>
        <v>Bases de datos funcionalTablaProblema40</v>
      </c>
    </row>
    <row r="179" spans="1:9" ht="28.5" customHeight="1">
      <c r="A179" s="1" t="s">
        <v>81</v>
      </c>
      <c r="B179" s="1" t="s">
        <v>396</v>
      </c>
      <c r="C179" s="46" t="s">
        <v>397</v>
      </c>
      <c r="D179" s="51"/>
      <c r="E179" s="22">
        <v>96</v>
      </c>
      <c r="F179" s="47" t="s">
        <v>94</v>
      </c>
      <c r="G179" s="1"/>
      <c r="H179" s="25" t="str">
        <f>Viewpoints_Statements[[#This Row],[ViewpointName]]&amp;Viewpoints_Statements[[#This Row],[PrimaryResource]]&amp;Viewpoints_Statements[[#This Row],[SecondaryResource]]</f>
        <v>Bases de datos funcionalDistribucion</v>
      </c>
      <c r="I179" s="25" t="str">
        <f>Viewpoints_Statements[[#This Row],[ViewpointName]]&amp;Viewpoints_Statements[[#This Row],[PrimaryResource]]&amp;Viewpoints_Statements[[#This Row],[SecondaryResource]]&amp;Viewpoints_Statements[[#This Row],[KindOfDefinition]]&amp;Viewpoints_Statements[[#This Row],[Relevance]]</f>
        <v>Bases de datos funcionalDistribucionDefinicion96</v>
      </c>
    </row>
    <row r="180" spans="1:9" ht="28.5" customHeight="1">
      <c r="A180" s="1" t="s">
        <v>81</v>
      </c>
      <c r="B180" s="1" t="s">
        <v>398</v>
      </c>
      <c r="C180" s="46" t="s">
        <v>399</v>
      </c>
      <c r="D180" s="51"/>
      <c r="E180" s="22">
        <v>96</v>
      </c>
      <c r="F180" s="47" t="s">
        <v>94</v>
      </c>
      <c r="G180" s="1"/>
      <c r="H180" s="25" t="str">
        <f>Viewpoints_Statements[[#This Row],[ViewpointName]]&amp;Viewpoints_Statements[[#This Row],[PrimaryResource]]&amp;Viewpoints_Statements[[#This Row],[SecondaryResource]]</f>
        <v>Bases de datos funcionalFragmentacion</v>
      </c>
      <c r="I180" s="25" t="str">
        <f>Viewpoints_Statements[[#This Row],[ViewpointName]]&amp;Viewpoints_Statements[[#This Row],[PrimaryResource]]&amp;Viewpoints_Statements[[#This Row],[SecondaryResource]]&amp;Viewpoints_Statements[[#This Row],[KindOfDefinition]]&amp;Viewpoints_Statements[[#This Row],[Relevance]]</f>
        <v>Bases de datos funcionalFragmentacionDefinicion96</v>
      </c>
    </row>
    <row r="181" spans="1:9" ht="28.5" customHeight="1">
      <c r="A181" s="1" t="s">
        <v>81</v>
      </c>
      <c r="B181" s="1" t="s">
        <v>400</v>
      </c>
      <c r="C181" s="46" t="s">
        <v>401</v>
      </c>
      <c r="D181" s="51" t="s">
        <v>396</v>
      </c>
      <c r="E181" s="53">
        <v>102</v>
      </c>
      <c r="F181" s="54" t="s">
        <v>87</v>
      </c>
      <c r="G181" s="1"/>
      <c r="H181" s="25" t="str">
        <f>Viewpoints_Statements[[#This Row],[ViewpointName]]&amp;Viewpoints_Statements[[#This Row],[PrimaryResource]]&amp;Viewpoints_Statements[[#This Row],[SecondaryResource]]</f>
        <v>Bases de datos funcionalTeorema CAPDistribucion</v>
      </c>
      <c r="I181" s="25" t="str">
        <f>Viewpoints_Statements[[#This Row],[ViewpointName]]&amp;Viewpoints_Statements[[#This Row],[PrimaryResource]]&amp;Viewpoints_Statements[[#This Row],[SecondaryResource]]&amp;Viewpoints_Statements[[#This Row],[KindOfDefinition]]&amp;Viewpoints_Statements[[#This Row],[Relevance]]</f>
        <v>Bases de datos funcionalTeorema CAPDistribucionHecho102</v>
      </c>
    </row>
    <row r="182" spans="1:9" ht="28.5" customHeight="1">
      <c r="A182" s="1" t="s">
        <v>81</v>
      </c>
      <c r="B182" s="1" t="s">
        <v>402</v>
      </c>
      <c r="C182" s="46" t="s">
        <v>403</v>
      </c>
      <c r="D182" s="51"/>
      <c r="E182" s="53">
        <v>100</v>
      </c>
      <c r="F182" s="54" t="s">
        <v>94</v>
      </c>
      <c r="G182" s="1"/>
      <c r="H182" s="25" t="str">
        <f>Viewpoints_Statements[[#This Row],[ViewpointName]]&amp;Viewpoints_Statements[[#This Row],[PrimaryResource]]&amp;Viewpoints_Statements[[#This Row],[SecondaryResource]]</f>
        <v>Bases de datos funcionalParticion de red</v>
      </c>
      <c r="I182" s="25" t="str">
        <f>Viewpoints_Statements[[#This Row],[ViewpointName]]&amp;Viewpoints_Statements[[#This Row],[PrimaryResource]]&amp;Viewpoints_Statements[[#This Row],[SecondaryResource]]&amp;Viewpoints_Statements[[#This Row],[KindOfDefinition]]&amp;Viewpoints_Statements[[#This Row],[Relevance]]</f>
        <v>Bases de datos funcionalParticion de redDefinicion100</v>
      </c>
    </row>
    <row r="183" spans="1:9" ht="28.5" customHeight="1">
      <c r="A183" s="1" t="s">
        <v>81</v>
      </c>
      <c r="B183" s="1" t="s">
        <v>350</v>
      </c>
      <c r="C183" s="46" t="s">
        <v>404</v>
      </c>
      <c r="D183" s="1" t="s">
        <v>402</v>
      </c>
      <c r="E183" s="53">
        <v>78</v>
      </c>
      <c r="F183" s="54" t="s">
        <v>232</v>
      </c>
      <c r="G183" s="1"/>
      <c r="H183" s="25" t="str">
        <f>Viewpoints_Statements[[#This Row],[ViewpointName]]&amp;Viewpoints_Statements[[#This Row],[PrimaryResource]]&amp;Viewpoints_Statements[[#This Row],[SecondaryResource]]</f>
        <v>Bases de datos funcionalReplicacionParticion de red</v>
      </c>
      <c r="I183" s="25" t="str">
        <f>Viewpoints_Statements[[#This Row],[ViewpointName]]&amp;Viewpoints_Statements[[#This Row],[PrimaryResource]]&amp;Viewpoints_Statements[[#This Row],[SecondaryResource]]&amp;Viewpoints_Statements[[#This Row],[KindOfDefinition]]&amp;Viewpoints_Statements[[#This Row],[Relevance]]</f>
        <v>Bases de datos funcionalReplicacionParticion de redBeneficio78</v>
      </c>
    </row>
    <row r="184" spans="1:9" ht="28.5" customHeight="1">
      <c r="A184" s="1" t="s">
        <v>81</v>
      </c>
      <c r="B184" s="1" t="s">
        <v>405</v>
      </c>
      <c r="C184" s="46" t="s">
        <v>406</v>
      </c>
      <c r="D184" s="51"/>
      <c r="E184" s="53">
        <v>111</v>
      </c>
      <c r="F184" s="54" t="s">
        <v>94</v>
      </c>
      <c r="G184" s="1" t="s">
        <v>407</v>
      </c>
      <c r="H184" s="25" t="str">
        <f>Viewpoints_Statements[[#This Row],[ViewpointName]]&amp;Viewpoints_Statements[[#This Row],[PrimaryResource]]&amp;Viewpoints_Statements[[#This Row],[SecondaryResource]]</f>
        <v>Bases de datos funcionalConsistencia</v>
      </c>
      <c r="I184" s="25" t="str">
        <f>Viewpoints_Statements[[#This Row],[ViewpointName]]&amp;Viewpoints_Statements[[#This Row],[PrimaryResource]]&amp;Viewpoints_Statements[[#This Row],[SecondaryResource]]&amp;Viewpoints_Statements[[#This Row],[KindOfDefinition]]&amp;Viewpoints_Statements[[#This Row],[Relevance]]</f>
        <v>Bases de datos funcionalConsistenciaDefinicion111</v>
      </c>
    </row>
    <row r="185" spans="1:9" ht="28.5" customHeight="1">
      <c r="A185" s="1" t="s">
        <v>81</v>
      </c>
      <c r="B185" s="1" t="s">
        <v>396</v>
      </c>
      <c r="C185" s="46" t="s">
        <v>408</v>
      </c>
      <c r="D185" s="51" t="s">
        <v>409</v>
      </c>
      <c r="E185" s="53">
        <v>89</v>
      </c>
      <c r="F185" s="54" t="s">
        <v>87</v>
      </c>
      <c r="G185" s="1" t="s">
        <v>407</v>
      </c>
      <c r="H185" s="25" t="str">
        <f>Viewpoints_Statements[[#This Row],[ViewpointName]]&amp;Viewpoints_Statements[[#This Row],[PrimaryResource]]&amp;Viewpoints_Statements[[#This Row],[SecondaryResource]]</f>
        <v>Bases de datos funcionalDistribucionConvergencia</v>
      </c>
      <c r="I185" s="25" t="str">
        <f>Viewpoints_Statements[[#This Row],[ViewpointName]]&amp;Viewpoints_Statements[[#This Row],[PrimaryResource]]&amp;Viewpoints_Statements[[#This Row],[SecondaryResource]]&amp;Viewpoints_Statements[[#This Row],[KindOfDefinition]]&amp;Viewpoints_Statements[[#This Row],[Relevance]]</f>
        <v>Bases de datos funcionalDistribucionConvergenciaHecho89</v>
      </c>
    </row>
    <row r="186" spans="1:9" ht="28.5" customHeight="1">
      <c r="A186" s="1" t="s">
        <v>81</v>
      </c>
      <c r="B186" s="1" t="s">
        <v>350</v>
      </c>
      <c r="C186" s="46" t="s">
        <v>410</v>
      </c>
      <c r="D186" s="51"/>
      <c r="E186" s="53">
        <v>95</v>
      </c>
      <c r="F186" s="54" t="s">
        <v>94</v>
      </c>
      <c r="G186" s="1"/>
      <c r="H186" s="25" t="str">
        <f>Viewpoints_Statements[[#This Row],[ViewpointName]]&amp;Viewpoints_Statements[[#This Row],[PrimaryResource]]&amp;Viewpoints_Statements[[#This Row],[SecondaryResource]]</f>
        <v>Bases de datos funcionalReplicacion</v>
      </c>
      <c r="I186" s="25" t="str">
        <f>Viewpoints_Statements[[#This Row],[ViewpointName]]&amp;Viewpoints_Statements[[#This Row],[PrimaryResource]]&amp;Viewpoints_Statements[[#This Row],[SecondaryResource]]&amp;Viewpoints_Statements[[#This Row],[KindOfDefinition]]&amp;Viewpoints_Statements[[#This Row],[Relevance]]</f>
        <v>Bases de datos funcionalReplicacionDefinicion95</v>
      </c>
    </row>
    <row r="187" spans="1:9" ht="28.5" customHeight="1">
      <c r="A187" s="1" t="s">
        <v>81</v>
      </c>
      <c r="B187" s="1" t="s">
        <v>350</v>
      </c>
      <c r="C187" s="46" t="s">
        <v>411</v>
      </c>
      <c r="D187" s="51"/>
      <c r="E187" s="53">
        <v>67</v>
      </c>
      <c r="F187" s="54" t="s">
        <v>412</v>
      </c>
      <c r="G187" s="1"/>
      <c r="H187" s="25" t="str">
        <f>Viewpoints_Statements[[#This Row],[ViewpointName]]&amp;Viewpoints_Statements[[#This Row],[PrimaryResource]]&amp;Viewpoints_Statements[[#This Row],[SecondaryResource]]</f>
        <v>Bases de datos funcionalReplicacion</v>
      </c>
      <c r="I187" s="25" t="str">
        <f>Viewpoints_Statements[[#This Row],[ViewpointName]]&amp;Viewpoints_Statements[[#This Row],[PrimaryResource]]&amp;Viewpoints_Statements[[#This Row],[SecondaryResource]]&amp;Viewpoints_Statements[[#This Row],[KindOfDefinition]]&amp;Viewpoints_Statements[[#This Row],[Relevance]]</f>
        <v>Bases de datos funcionalReplicacionVertical67</v>
      </c>
    </row>
    <row r="188" spans="1:9" ht="28.5" customHeight="1">
      <c r="A188" s="1" t="s">
        <v>81</v>
      </c>
      <c r="B188" s="1" t="s">
        <v>350</v>
      </c>
      <c r="C188" s="46" t="s">
        <v>413</v>
      </c>
      <c r="D188" s="51"/>
      <c r="E188" s="53">
        <v>70</v>
      </c>
      <c r="F188" s="54" t="s">
        <v>414</v>
      </c>
      <c r="G188" s="1"/>
      <c r="H188" s="25" t="str">
        <f>Viewpoints_Statements[[#This Row],[ViewpointName]]&amp;Viewpoints_Statements[[#This Row],[PrimaryResource]]&amp;Viewpoints_Statements[[#This Row],[SecondaryResource]]</f>
        <v>Bases de datos funcionalReplicacion</v>
      </c>
      <c r="I188" s="25" t="str">
        <f>Viewpoints_Statements[[#This Row],[ViewpointName]]&amp;Viewpoints_Statements[[#This Row],[PrimaryResource]]&amp;Viewpoints_Statements[[#This Row],[SecondaryResource]]&amp;Viewpoints_Statements[[#This Row],[KindOfDefinition]]&amp;Viewpoints_Statements[[#This Row],[Relevance]]</f>
        <v>Bases de datos funcionalReplicacionHorizontal70</v>
      </c>
    </row>
    <row r="189" spans="1:9" ht="28.5" customHeight="1">
      <c r="A189" s="1" t="s">
        <v>81</v>
      </c>
      <c r="B189" s="1" t="s">
        <v>396</v>
      </c>
      <c r="C189" s="46" t="s">
        <v>415</v>
      </c>
      <c r="D189" s="51"/>
      <c r="E189" s="53">
        <v>20</v>
      </c>
      <c r="F189" s="54" t="s">
        <v>416</v>
      </c>
      <c r="G189" s="1"/>
      <c r="H189" s="25" t="str">
        <f>Viewpoints_Statements[[#This Row],[ViewpointName]]&amp;Viewpoints_Statements[[#This Row],[PrimaryResource]]&amp;Viewpoints_Statements[[#This Row],[SecondaryResource]]</f>
        <v>Bases de datos funcionalDistribucion</v>
      </c>
      <c r="I189" s="25" t="str">
        <f>Viewpoints_Statements[[#This Row],[ViewpointName]]&amp;Viewpoints_Statements[[#This Row],[PrimaryResource]]&amp;Viewpoints_Statements[[#This Row],[SecondaryResource]]&amp;Viewpoints_Statements[[#This Row],[KindOfDefinition]]&amp;Viewpoints_Statements[[#This Row],[Relevance]]</f>
        <v>Bases de datos funcionalDistribucionConsideracion20</v>
      </c>
    </row>
    <row r="190" spans="1:9" ht="28.5" customHeight="1">
      <c r="A190" s="1" t="s">
        <v>81</v>
      </c>
      <c r="B190" s="1" t="s">
        <v>392</v>
      </c>
      <c r="C190" s="46" t="s">
        <v>417</v>
      </c>
      <c r="D190" s="51"/>
      <c r="E190" s="53">
        <v>80</v>
      </c>
      <c r="F190" s="54" t="s">
        <v>94</v>
      </c>
      <c r="G190" s="1"/>
      <c r="H190" s="25" t="str">
        <f>Viewpoints_Statements[[#This Row],[ViewpointName]]&amp;Viewpoints_Statements[[#This Row],[PrimaryResource]]&amp;Viewpoints_Statements[[#This Row],[SecondaryResource]]</f>
        <v>Bases de datos funcionalDiccionario de datos</v>
      </c>
      <c r="I190" s="25" t="str">
        <f>Viewpoints_Statements[[#This Row],[ViewpointName]]&amp;Viewpoints_Statements[[#This Row],[PrimaryResource]]&amp;Viewpoints_Statements[[#This Row],[SecondaryResource]]&amp;Viewpoints_Statements[[#This Row],[KindOfDefinition]]&amp;Viewpoints_Statements[[#This Row],[Relevance]]</f>
        <v>Bases de datos funcionalDiccionario de datosDefinicion80</v>
      </c>
    </row>
    <row r="191" spans="1:9" ht="28.5" customHeight="1">
      <c r="A191" s="1" t="s">
        <v>81</v>
      </c>
      <c r="B191" s="1" t="s">
        <v>392</v>
      </c>
      <c r="C191" s="46" t="s">
        <v>418</v>
      </c>
      <c r="D191" s="51" t="s">
        <v>141</v>
      </c>
      <c r="E191" s="53">
        <v>78</v>
      </c>
      <c r="F191" s="54" t="s">
        <v>102</v>
      </c>
      <c r="G191" s="1"/>
      <c r="H191" s="25" t="str">
        <f>Viewpoints_Statements[[#This Row],[ViewpointName]]&amp;Viewpoints_Statements[[#This Row],[PrimaryResource]]&amp;Viewpoints_Statements[[#This Row],[SecondaryResource]]</f>
        <v>Bases de datos funcionalDiccionario de datosBase de datos</v>
      </c>
      <c r="I191" s="25" t="str">
        <f>Viewpoints_Statements[[#This Row],[ViewpointName]]&amp;Viewpoints_Statements[[#This Row],[PrimaryResource]]&amp;Viewpoints_Statements[[#This Row],[SecondaryResource]]&amp;Viewpoints_Statements[[#This Row],[KindOfDefinition]]&amp;Viewpoints_Statements[[#This Row],[Relevance]]</f>
        <v>Bases de datos funcionalDiccionario de datosBase de datosProposito78</v>
      </c>
    </row>
    <row r="192" spans="1:9" ht="28.5" customHeight="1">
      <c r="A192" s="1" t="s">
        <v>81</v>
      </c>
      <c r="B192" s="1" t="s">
        <v>419</v>
      </c>
      <c r="C192" s="46" t="s">
        <v>420</v>
      </c>
      <c r="D192" s="51"/>
      <c r="E192" s="53">
        <v>103</v>
      </c>
      <c r="F192" s="54" t="s">
        <v>94</v>
      </c>
      <c r="G192" s="1"/>
      <c r="H192" s="25" t="str">
        <f>Viewpoints_Statements[[#This Row],[ViewpointName]]&amp;Viewpoints_Statements[[#This Row],[PrimaryResource]]&amp;Viewpoints_Statements[[#This Row],[SecondaryResource]]</f>
        <v>Bases de datos funcionalOperacion distribuida</v>
      </c>
      <c r="I192" s="25" t="str">
        <f>Viewpoints_Statements[[#This Row],[ViewpointName]]&amp;Viewpoints_Statements[[#This Row],[PrimaryResource]]&amp;Viewpoints_Statements[[#This Row],[SecondaryResource]]&amp;Viewpoints_Statements[[#This Row],[KindOfDefinition]]&amp;Viewpoints_Statements[[#This Row],[Relevance]]</f>
        <v>Bases de datos funcionalOperacion distribuidaDefinicion103</v>
      </c>
    </row>
    <row r="193" spans="1:9" ht="28.5" customHeight="1">
      <c r="A193" s="1" t="s">
        <v>81</v>
      </c>
      <c r="B193" s="1" t="s">
        <v>419</v>
      </c>
      <c r="C193" s="46" t="s">
        <v>421</v>
      </c>
      <c r="D193" s="51" t="s">
        <v>422</v>
      </c>
      <c r="E193" s="53">
        <v>105</v>
      </c>
      <c r="F193" s="54" t="s">
        <v>117</v>
      </c>
      <c r="G193" s="1"/>
      <c r="H193" s="25" t="str">
        <f>Viewpoints_Statements[[#This Row],[ViewpointName]]&amp;Viewpoints_Statements[[#This Row],[PrimaryResource]]&amp;Viewpoints_Statements[[#This Row],[SecondaryResource]]</f>
        <v>Bases de datos funcionalOperacion distribuidaResultado</v>
      </c>
      <c r="I193" s="25" t="str">
        <f>Viewpoints_Statements[[#This Row],[ViewpointName]]&amp;Viewpoints_Statements[[#This Row],[PrimaryResource]]&amp;Viewpoints_Statements[[#This Row],[SecondaryResource]]&amp;Viewpoints_Statements[[#This Row],[KindOfDefinition]]&amp;Viewpoints_Statements[[#This Row],[Relevance]]</f>
        <v>Bases de datos funcionalOperacion distribuidaResultadoCapacidad105</v>
      </c>
    </row>
    <row r="194" spans="1:9" ht="28.5" customHeight="1">
      <c r="A194" s="1" t="s">
        <v>81</v>
      </c>
      <c r="B194" s="1" t="s">
        <v>423</v>
      </c>
      <c r="C194" s="46" t="s">
        <v>424</v>
      </c>
      <c r="D194" s="1" t="s">
        <v>419</v>
      </c>
      <c r="E194" s="53">
        <v>86</v>
      </c>
      <c r="F194" s="54" t="s">
        <v>117</v>
      </c>
      <c r="G194" s="1"/>
      <c r="H194" s="25" t="str">
        <f>Viewpoints_Statements[[#This Row],[ViewpointName]]&amp;Viewpoints_Statements[[#This Row],[PrimaryResource]]&amp;Viewpoints_Statements[[#This Row],[SecondaryResource]]</f>
        <v>Bases de datos funcionalUsuarioOperacion distribuida</v>
      </c>
      <c r="I194" s="25" t="str">
        <f>Viewpoints_Statements[[#This Row],[ViewpointName]]&amp;Viewpoints_Statements[[#This Row],[PrimaryResource]]&amp;Viewpoints_Statements[[#This Row],[SecondaryResource]]&amp;Viewpoints_Statements[[#This Row],[KindOfDefinition]]&amp;Viewpoints_Statements[[#This Row],[Relevance]]</f>
        <v>Bases de datos funcionalUsuarioOperacion distribuidaCapacidad86</v>
      </c>
    </row>
    <row r="195" spans="1:9" ht="28.5" customHeight="1">
      <c r="A195" s="1" t="s">
        <v>81</v>
      </c>
      <c r="B195" s="1" t="s">
        <v>425</v>
      </c>
      <c r="C195" s="46" t="s">
        <v>426</v>
      </c>
      <c r="D195" s="51"/>
      <c r="E195" s="53">
        <v>107</v>
      </c>
      <c r="F195" s="54" t="s">
        <v>94</v>
      </c>
      <c r="G195" s="2" t="s">
        <v>427</v>
      </c>
      <c r="H195" s="25" t="str">
        <f>Viewpoints_Statements[[#This Row],[ViewpointName]]&amp;Viewpoints_Statements[[#This Row],[PrimaryResource]]&amp;Viewpoints_Statements[[#This Row],[SecondaryResource]]</f>
        <v>Bases de datos funcionalLinearizacion</v>
      </c>
      <c r="I195" s="25" t="str">
        <f>Viewpoints_Statements[[#This Row],[ViewpointName]]&amp;Viewpoints_Statements[[#This Row],[PrimaryResource]]&amp;Viewpoints_Statements[[#This Row],[SecondaryResource]]&amp;Viewpoints_Statements[[#This Row],[KindOfDefinition]]&amp;Viewpoints_Statements[[#This Row],[Relevance]]</f>
        <v>Bases de datos funcionalLinearizacionDefinicion107</v>
      </c>
    </row>
    <row r="196" spans="1:9" ht="28.5" customHeight="1">
      <c r="A196" s="1" t="s">
        <v>81</v>
      </c>
      <c r="B196" s="1" t="s">
        <v>425</v>
      </c>
      <c r="C196" s="46" t="s">
        <v>428</v>
      </c>
      <c r="D196" s="51" t="s">
        <v>423</v>
      </c>
      <c r="E196" s="53">
        <v>87</v>
      </c>
      <c r="F196" s="54"/>
      <c r="G196" s="1"/>
      <c r="H196" s="25" t="str">
        <f>Viewpoints_Statements[[#This Row],[ViewpointName]]&amp;Viewpoints_Statements[[#This Row],[PrimaryResource]]&amp;Viewpoints_Statements[[#This Row],[SecondaryResource]]</f>
        <v>Bases de datos funcionalLinearizacionUsuario</v>
      </c>
      <c r="I196" s="25" t="str">
        <f>Viewpoints_Statements[[#This Row],[ViewpointName]]&amp;Viewpoints_Statements[[#This Row],[PrimaryResource]]&amp;Viewpoints_Statements[[#This Row],[SecondaryResource]]&amp;Viewpoints_Statements[[#This Row],[KindOfDefinition]]&amp;Viewpoints_Statements[[#This Row],[Relevance]]</f>
        <v>Bases de datos funcionalLinearizacionUsuario87</v>
      </c>
    </row>
    <row r="197" spans="1:9" ht="28.5" customHeight="1">
      <c r="A197" s="1" t="s">
        <v>81</v>
      </c>
      <c r="B197" s="1" t="s">
        <v>419</v>
      </c>
      <c r="C197" s="46" t="s">
        <v>429</v>
      </c>
      <c r="D197" s="51" t="s">
        <v>430</v>
      </c>
      <c r="E197" s="53">
        <v>101</v>
      </c>
      <c r="F197" s="54" t="s">
        <v>87</v>
      </c>
      <c r="G197" s="1"/>
      <c r="H197" s="25" t="str">
        <f>Viewpoints_Statements[[#This Row],[ViewpointName]]&amp;Viewpoints_Statements[[#This Row],[PrimaryResource]]&amp;Viewpoints_Statements[[#This Row],[SecondaryResource]]</f>
        <v>Bases de datos funcionalOperacion distribuidaSenhal inicio</v>
      </c>
      <c r="I197" s="25" t="str">
        <f>Viewpoints_Statements[[#This Row],[ViewpointName]]&amp;Viewpoints_Statements[[#This Row],[PrimaryResource]]&amp;Viewpoints_Statements[[#This Row],[SecondaryResource]]&amp;Viewpoints_Statements[[#This Row],[KindOfDefinition]]&amp;Viewpoints_Statements[[#This Row],[Relevance]]</f>
        <v>Bases de datos funcionalOperacion distribuidaSenhal inicioHecho101</v>
      </c>
    </row>
    <row r="198" spans="1:9" ht="28.5" customHeight="1">
      <c r="A198" s="1" t="s">
        <v>81</v>
      </c>
      <c r="B198" s="1" t="s">
        <v>419</v>
      </c>
      <c r="C198" s="46" t="s">
        <v>431</v>
      </c>
      <c r="D198" s="51" t="s">
        <v>432</v>
      </c>
      <c r="E198" s="53">
        <v>102</v>
      </c>
      <c r="F198" s="54"/>
      <c r="G198" s="1"/>
      <c r="H198" s="25" t="str">
        <f>Viewpoints_Statements[[#This Row],[ViewpointName]]&amp;Viewpoints_Statements[[#This Row],[PrimaryResource]]&amp;Viewpoints_Statements[[#This Row],[SecondaryResource]]</f>
        <v>Bases de datos funcionalOperacion distribuidaRespuesta</v>
      </c>
      <c r="I198" s="25" t="str">
        <f>Viewpoints_Statements[[#This Row],[ViewpointName]]&amp;Viewpoints_Statements[[#This Row],[PrimaryResource]]&amp;Viewpoints_Statements[[#This Row],[SecondaryResource]]&amp;Viewpoints_Statements[[#This Row],[KindOfDefinition]]&amp;Viewpoints_Statements[[#This Row],[Relevance]]</f>
        <v>Bases de datos funcionalOperacion distribuidaRespuesta102</v>
      </c>
    </row>
    <row r="199" spans="1:9" ht="28.5" customHeight="1">
      <c r="A199" s="1" t="s">
        <v>81</v>
      </c>
      <c r="B199" s="1" t="s">
        <v>419</v>
      </c>
      <c r="C199" s="46" t="s">
        <v>433</v>
      </c>
      <c r="D199" s="51" t="s">
        <v>430</v>
      </c>
      <c r="E199" s="53">
        <v>43</v>
      </c>
      <c r="F199" s="54" t="s">
        <v>117</v>
      </c>
      <c r="G199" s="1"/>
      <c r="H199" s="25" t="str">
        <f>Viewpoints_Statements[[#This Row],[ViewpointName]]&amp;Viewpoints_Statements[[#This Row],[PrimaryResource]]&amp;Viewpoints_Statements[[#This Row],[SecondaryResource]]</f>
        <v>Bases de datos funcionalOperacion distribuidaSenhal inicio</v>
      </c>
      <c r="I199" s="25" t="str">
        <f>Viewpoints_Statements[[#This Row],[ViewpointName]]&amp;Viewpoints_Statements[[#This Row],[PrimaryResource]]&amp;Viewpoints_Statements[[#This Row],[SecondaryResource]]&amp;Viewpoints_Statements[[#This Row],[KindOfDefinition]]&amp;Viewpoints_Statements[[#This Row],[Relevance]]</f>
        <v>Bases de datos funcionalOperacion distribuidaSenhal inicioCapacidad43</v>
      </c>
    </row>
    <row r="200" spans="1:9" ht="28.5" customHeight="1">
      <c r="A200" s="1" t="s">
        <v>81</v>
      </c>
      <c r="B200" s="1" t="s">
        <v>419</v>
      </c>
      <c r="C200" s="46" t="s">
        <v>434</v>
      </c>
      <c r="D200" s="51"/>
      <c r="E200" s="53">
        <v>45</v>
      </c>
      <c r="F200" s="54" t="s">
        <v>117</v>
      </c>
      <c r="G200" s="1"/>
      <c r="H200" s="25" t="str">
        <f>Viewpoints_Statements[[#This Row],[ViewpointName]]&amp;Viewpoints_Statements[[#This Row],[PrimaryResource]]&amp;Viewpoints_Statements[[#This Row],[SecondaryResource]]</f>
        <v>Bases de datos funcionalOperacion distribuida</v>
      </c>
      <c r="I200" s="25" t="str">
        <f>Viewpoints_Statements[[#This Row],[ViewpointName]]&amp;Viewpoints_Statements[[#This Row],[PrimaryResource]]&amp;Viewpoints_Statements[[#This Row],[SecondaryResource]]&amp;Viewpoints_Statements[[#This Row],[KindOfDefinition]]&amp;Viewpoints_Statements[[#This Row],[Relevance]]</f>
        <v>Bases de datos funcionalOperacion distribuidaCapacidad45</v>
      </c>
    </row>
    <row r="201" spans="1:9" ht="28.5" customHeight="1">
      <c r="A201" s="1" t="s">
        <v>81</v>
      </c>
      <c r="B201" s="1" t="s">
        <v>425</v>
      </c>
      <c r="C201" s="46" t="s">
        <v>435</v>
      </c>
      <c r="D201" s="1" t="s">
        <v>419</v>
      </c>
      <c r="E201" s="53">
        <v>90</v>
      </c>
      <c r="F201" s="54" t="s">
        <v>87</v>
      </c>
      <c r="G201" s="1"/>
      <c r="H201" s="25" t="str">
        <f>Viewpoints_Statements[[#This Row],[ViewpointName]]&amp;Viewpoints_Statements[[#This Row],[PrimaryResource]]&amp;Viewpoints_Statements[[#This Row],[SecondaryResource]]</f>
        <v>Bases de datos funcionalLinearizacionOperacion distribuida</v>
      </c>
      <c r="I201" s="25" t="str">
        <f>Viewpoints_Statements[[#This Row],[ViewpointName]]&amp;Viewpoints_Statements[[#This Row],[PrimaryResource]]&amp;Viewpoints_Statements[[#This Row],[SecondaryResource]]&amp;Viewpoints_Statements[[#This Row],[KindOfDefinition]]&amp;Viewpoints_Statements[[#This Row],[Relevance]]</f>
        <v>Bases de datos funcionalLinearizacionOperacion distribuidaHecho90</v>
      </c>
    </row>
    <row r="202" spans="1:9" ht="28.5" customHeight="1">
      <c r="A202" s="1" t="s">
        <v>81</v>
      </c>
      <c r="B202" s="1" t="s">
        <v>436</v>
      </c>
      <c r="C202" s="46" t="s">
        <v>437</v>
      </c>
      <c r="D202" s="51"/>
      <c r="E202" s="53">
        <v>80</v>
      </c>
      <c r="F202" s="54" t="s">
        <v>94</v>
      </c>
      <c r="G202" s="1"/>
      <c r="H202" s="25" t="str">
        <f>Viewpoints_Statements[[#This Row],[ViewpointName]]&amp;Viewpoints_Statements[[#This Row],[PrimaryResource]]&amp;Viewpoints_Statements[[#This Row],[SecondaryResource]]</f>
        <v>Bases de datos funcionalConfluencia</v>
      </c>
      <c r="I202" s="25" t="str">
        <f>Viewpoints_Statements[[#This Row],[ViewpointName]]&amp;Viewpoints_Statements[[#This Row],[PrimaryResource]]&amp;Viewpoints_Statements[[#This Row],[SecondaryResource]]&amp;Viewpoints_Statements[[#This Row],[KindOfDefinition]]&amp;Viewpoints_Statements[[#This Row],[Relevance]]</f>
        <v>Bases de datos funcionalConfluenciaDefinicion80</v>
      </c>
    </row>
    <row r="203" spans="1:9" ht="28.5" customHeight="1">
      <c r="A203" s="1" t="s">
        <v>81</v>
      </c>
      <c r="B203" s="1" t="s">
        <v>438</v>
      </c>
      <c r="C203" s="46" t="s">
        <v>439</v>
      </c>
      <c r="D203" s="51"/>
      <c r="E203" s="53">
        <v>70</v>
      </c>
      <c r="F203" s="54" t="s">
        <v>94</v>
      </c>
      <c r="G203" s="1"/>
      <c r="H203" s="25" t="str">
        <f>Viewpoints_Statements[[#This Row],[ViewpointName]]&amp;Viewpoints_Statements[[#This Row],[PrimaryResource]]&amp;Viewpoints_Statements[[#This Row],[SecondaryResource]]</f>
        <v>Bases de datos funcionalMonotinicidad</v>
      </c>
      <c r="I203" s="25" t="str">
        <f>Viewpoints_Statements[[#This Row],[ViewpointName]]&amp;Viewpoints_Statements[[#This Row],[PrimaryResource]]&amp;Viewpoints_Statements[[#This Row],[SecondaryResource]]&amp;Viewpoints_Statements[[#This Row],[KindOfDefinition]]&amp;Viewpoints_Statements[[#This Row],[Relevance]]</f>
        <v>Bases de datos funcionalMonotinicidadDefinicion70</v>
      </c>
    </row>
    <row r="204" spans="1:9" ht="28.5" customHeight="1">
      <c r="A204" s="1" t="s">
        <v>81</v>
      </c>
      <c r="B204" s="1" t="s">
        <v>396</v>
      </c>
      <c r="C204" s="46" t="s">
        <v>440</v>
      </c>
      <c r="D204" s="51" t="s">
        <v>436</v>
      </c>
      <c r="E204" s="53">
        <v>93</v>
      </c>
      <c r="F204" s="54" t="s">
        <v>232</v>
      </c>
      <c r="G204" s="1"/>
      <c r="H204" s="25" t="str">
        <f>Viewpoints_Statements[[#This Row],[ViewpointName]]&amp;Viewpoints_Statements[[#This Row],[PrimaryResource]]&amp;Viewpoints_Statements[[#This Row],[SecondaryResource]]</f>
        <v>Bases de datos funcionalDistribucionConfluencia</v>
      </c>
      <c r="I204" s="25" t="str">
        <f>Viewpoints_Statements[[#This Row],[ViewpointName]]&amp;Viewpoints_Statements[[#This Row],[PrimaryResource]]&amp;Viewpoints_Statements[[#This Row],[SecondaryResource]]&amp;Viewpoints_Statements[[#This Row],[KindOfDefinition]]&amp;Viewpoints_Statements[[#This Row],[Relevance]]</f>
        <v>Bases de datos funcionalDistribucionConfluenciaBeneficio93</v>
      </c>
    </row>
    <row r="205" spans="1:9" ht="28.5" customHeight="1">
      <c r="A205" s="1" t="s">
        <v>81</v>
      </c>
      <c r="B205" s="1" t="s">
        <v>396</v>
      </c>
      <c r="C205" s="46" t="s">
        <v>441</v>
      </c>
      <c r="D205" s="51" t="s">
        <v>442</v>
      </c>
      <c r="E205" s="53">
        <v>97</v>
      </c>
      <c r="F205" s="54" t="s">
        <v>232</v>
      </c>
      <c r="G205" s="1"/>
      <c r="H205" s="25" t="str">
        <f>Viewpoints_Statements[[#This Row],[ViewpointName]]&amp;Viewpoints_Statements[[#This Row],[PrimaryResource]]&amp;Viewpoints_Statements[[#This Row],[SecondaryResource]]</f>
        <v>Bases de datos funcionalDistribucionProactivo</v>
      </c>
      <c r="I205" s="25" t="str">
        <f>Viewpoints_Statements[[#This Row],[ViewpointName]]&amp;Viewpoints_Statements[[#This Row],[PrimaryResource]]&amp;Viewpoints_Statements[[#This Row],[SecondaryResource]]&amp;Viewpoints_Statements[[#This Row],[KindOfDefinition]]&amp;Viewpoints_Statements[[#This Row],[Relevance]]</f>
        <v>Bases de datos funcionalDistribucionProactivoBeneficio97</v>
      </c>
    </row>
    <row r="206" spans="1:9" ht="28.5" customHeight="1">
      <c r="A206" s="1" t="s">
        <v>81</v>
      </c>
      <c r="B206" s="1" t="s">
        <v>425</v>
      </c>
      <c r="C206" s="46" t="s">
        <v>443</v>
      </c>
      <c r="D206" s="51" t="s">
        <v>405</v>
      </c>
      <c r="E206" s="53">
        <v>70</v>
      </c>
      <c r="F206" s="54" t="s">
        <v>87</v>
      </c>
      <c r="G206" s="1"/>
      <c r="H206" s="25" t="str">
        <f>Viewpoints_Statements[[#This Row],[ViewpointName]]&amp;Viewpoints_Statements[[#This Row],[PrimaryResource]]&amp;Viewpoints_Statements[[#This Row],[SecondaryResource]]</f>
        <v>Bases de datos funcionalLinearizacionConsistencia</v>
      </c>
      <c r="I206" s="25" t="str">
        <f>Viewpoints_Statements[[#This Row],[ViewpointName]]&amp;Viewpoints_Statements[[#This Row],[PrimaryResource]]&amp;Viewpoints_Statements[[#This Row],[SecondaryResource]]&amp;Viewpoints_Statements[[#This Row],[KindOfDefinition]]&amp;Viewpoints_Statements[[#This Row],[Relevance]]</f>
        <v>Bases de datos funcionalLinearizacionConsistenciaHecho70</v>
      </c>
    </row>
    <row r="207" spans="1:9" ht="28.5" customHeight="1">
      <c r="A207" s="1" t="s">
        <v>81</v>
      </c>
      <c r="B207" s="1" t="s">
        <v>405</v>
      </c>
      <c r="C207" s="46" t="s">
        <v>444</v>
      </c>
      <c r="D207" s="51" t="s">
        <v>396</v>
      </c>
      <c r="E207" s="53">
        <v>100</v>
      </c>
      <c r="F207" s="54" t="s">
        <v>94</v>
      </c>
      <c r="G207" s="1"/>
      <c r="H207" s="25" t="str">
        <f>Viewpoints_Statements[[#This Row],[ViewpointName]]&amp;Viewpoints_Statements[[#This Row],[PrimaryResource]]&amp;Viewpoints_Statements[[#This Row],[SecondaryResource]]</f>
        <v>Bases de datos funcionalConsistenciaDistribucion</v>
      </c>
      <c r="I207" s="25" t="str">
        <f>Viewpoints_Statements[[#This Row],[ViewpointName]]&amp;Viewpoints_Statements[[#This Row],[PrimaryResource]]&amp;Viewpoints_Statements[[#This Row],[SecondaryResource]]&amp;Viewpoints_Statements[[#This Row],[KindOfDefinition]]&amp;Viewpoints_Statements[[#This Row],[Relevance]]</f>
        <v>Bases de datos funcionalConsistenciaDistribucionDefinicion100</v>
      </c>
    </row>
    <row r="208" spans="1:9" ht="28.5" customHeight="1">
      <c r="A208" s="1" t="s">
        <v>81</v>
      </c>
      <c r="B208" s="1" t="s">
        <v>436</v>
      </c>
      <c r="C208" s="46" t="s">
        <v>445</v>
      </c>
      <c r="D208" s="51" t="s">
        <v>446</v>
      </c>
      <c r="E208" s="53">
        <v>99</v>
      </c>
      <c r="F208" s="54" t="s">
        <v>94</v>
      </c>
      <c r="G208" s="1"/>
      <c r="H208" s="25" t="str">
        <f>Viewpoints_Statements[[#This Row],[ViewpointName]]&amp;Viewpoints_Statements[[#This Row],[PrimaryResource]]&amp;Viewpoints_Statements[[#This Row],[SecondaryResource]]</f>
        <v>Bases de datos funcionalConfluenciaMecanismo</v>
      </c>
      <c r="I208" s="25" t="str">
        <f>Viewpoints_Statements[[#This Row],[ViewpointName]]&amp;Viewpoints_Statements[[#This Row],[PrimaryResource]]&amp;Viewpoints_Statements[[#This Row],[SecondaryResource]]&amp;Viewpoints_Statements[[#This Row],[KindOfDefinition]]&amp;Viewpoints_Statements[[#This Row],[Relevance]]</f>
        <v>Bases de datos funcionalConfluenciaMecanismoDefinicion99</v>
      </c>
    </row>
    <row r="209" spans="1:9" ht="28.5" customHeight="1">
      <c r="A209" s="1" t="s">
        <v>81</v>
      </c>
      <c r="B209" s="1" t="s">
        <v>447</v>
      </c>
      <c r="C209" s="46" t="s">
        <v>448</v>
      </c>
      <c r="D209" s="51"/>
      <c r="E209" s="53">
        <v>100</v>
      </c>
      <c r="F209" s="54" t="s">
        <v>94</v>
      </c>
      <c r="G209" s="1"/>
      <c r="H209" s="25" t="str">
        <f>Viewpoints_Statements[[#This Row],[ViewpointName]]&amp;Viewpoints_Statements[[#This Row],[PrimaryResource]]&amp;Viewpoints_Statements[[#This Row],[SecondaryResource]]</f>
        <v>Bases de datos funcionalWall time</v>
      </c>
      <c r="I209" s="25" t="str">
        <f>Viewpoints_Statements[[#This Row],[ViewpointName]]&amp;Viewpoints_Statements[[#This Row],[PrimaryResource]]&amp;Viewpoints_Statements[[#This Row],[SecondaryResource]]&amp;Viewpoints_Statements[[#This Row],[KindOfDefinition]]&amp;Viewpoints_Statements[[#This Row],[Relevance]]</f>
        <v>Bases de datos funcionalWall timeDefinicion100</v>
      </c>
    </row>
    <row r="210" spans="1:9" ht="28.5" customHeight="1">
      <c r="A210" s="1" t="s">
        <v>81</v>
      </c>
      <c r="B210" s="1" t="s">
        <v>425</v>
      </c>
      <c r="C210" s="46" t="s">
        <v>449</v>
      </c>
      <c r="D210" s="51" t="s">
        <v>450</v>
      </c>
      <c r="E210" s="53">
        <v>95</v>
      </c>
      <c r="F210" s="54" t="s">
        <v>87</v>
      </c>
      <c r="G210" s="1"/>
      <c r="H210" s="25" t="str">
        <f>Viewpoints_Statements[[#This Row],[ViewpointName]]&amp;Viewpoints_Statements[[#This Row],[PrimaryResource]]&amp;Viewpoints_Statements[[#This Row],[SecondaryResource]]</f>
        <v>Bases de datos funcionalLinearizacionObjeto</v>
      </c>
      <c r="I210" s="25" t="str">
        <f>Viewpoints_Statements[[#This Row],[ViewpointName]]&amp;Viewpoints_Statements[[#This Row],[PrimaryResource]]&amp;Viewpoints_Statements[[#This Row],[SecondaryResource]]&amp;Viewpoints_Statements[[#This Row],[KindOfDefinition]]&amp;Viewpoints_Statements[[#This Row],[Relevance]]</f>
        <v>Bases de datos funcionalLinearizacionObjetoHecho95</v>
      </c>
    </row>
    <row r="211" spans="1:9" ht="28.5" customHeight="1">
      <c r="A211" s="1" t="s">
        <v>81</v>
      </c>
      <c r="B211" s="1" t="s">
        <v>425</v>
      </c>
      <c r="C211" s="46" t="s">
        <v>451</v>
      </c>
      <c r="D211" s="51" t="s">
        <v>452</v>
      </c>
      <c r="E211" s="53">
        <v>101</v>
      </c>
      <c r="F211" s="54" t="s">
        <v>453</v>
      </c>
      <c r="G211" s="1"/>
      <c r="H211" s="25" t="str">
        <f>Viewpoints_Statements[[#This Row],[ViewpointName]]&amp;Viewpoints_Statements[[#This Row],[PrimaryResource]]&amp;Viewpoints_Statements[[#This Row],[SecondaryResource]]</f>
        <v>Bases de datos funcionalLinearizacionAlgoritmo</v>
      </c>
      <c r="I211" s="25" t="str">
        <f>Viewpoints_Statements[[#This Row],[ViewpointName]]&amp;Viewpoints_Statements[[#This Row],[PrimaryResource]]&amp;Viewpoints_Statements[[#This Row],[SecondaryResource]]&amp;Viewpoints_Statements[[#This Row],[KindOfDefinition]]&amp;Viewpoints_Statements[[#This Row],[Relevance]]</f>
        <v>Bases de datos funcionalLinearizacionAlgoritmoRequerimiento101</v>
      </c>
    </row>
    <row r="212" spans="1:9" ht="28.5" customHeight="1">
      <c r="A212" s="1" t="s">
        <v>81</v>
      </c>
      <c r="B212" s="1" t="s">
        <v>447</v>
      </c>
      <c r="C212" s="46" t="s">
        <v>454</v>
      </c>
      <c r="D212" s="51" t="s">
        <v>396</v>
      </c>
      <c r="E212" s="53">
        <v>103</v>
      </c>
      <c r="F212" s="54" t="s">
        <v>453</v>
      </c>
      <c r="G212" s="1"/>
      <c r="H212" s="25" t="str">
        <f>Viewpoints_Statements[[#This Row],[ViewpointName]]&amp;Viewpoints_Statements[[#This Row],[PrimaryResource]]&amp;Viewpoints_Statements[[#This Row],[SecondaryResource]]</f>
        <v>Bases de datos funcionalWall timeDistribucion</v>
      </c>
      <c r="I212" s="25" t="str">
        <f>Viewpoints_Statements[[#This Row],[ViewpointName]]&amp;Viewpoints_Statements[[#This Row],[PrimaryResource]]&amp;Viewpoints_Statements[[#This Row],[SecondaryResource]]&amp;Viewpoints_Statements[[#This Row],[KindOfDefinition]]&amp;Viewpoints_Statements[[#This Row],[Relevance]]</f>
        <v>Bases de datos funcionalWall timeDistribucionRequerimiento103</v>
      </c>
    </row>
    <row r="213" spans="1:9" ht="28.5" customHeight="1">
      <c r="A213" s="1" t="s">
        <v>81</v>
      </c>
      <c r="B213" s="1" t="s">
        <v>455</v>
      </c>
      <c r="C213" s="46" t="s">
        <v>456</v>
      </c>
      <c r="D213" s="51" t="s">
        <v>419</v>
      </c>
      <c r="E213" s="53">
        <v>83</v>
      </c>
      <c r="F213" s="54" t="s">
        <v>117</v>
      </c>
      <c r="G213" s="1"/>
      <c r="H213" s="25" t="str">
        <f>Viewpoints_Statements[[#This Row],[ViewpointName]]&amp;Viewpoints_Statements[[#This Row],[PrimaryResource]]&amp;Viewpoints_Statements[[#This Row],[SecondaryResource]]</f>
        <v>Bases de datos funcionalNodoOperacion distribuida</v>
      </c>
      <c r="I213" s="25" t="str">
        <f>Viewpoints_Statements[[#This Row],[ViewpointName]]&amp;Viewpoints_Statements[[#This Row],[PrimaryResource]]&amp;Viewpoints_Statements[[#This Row],[SecondaryResource]]&amp;Viewpoints_Statements[[#This Row],[KindOfDefinition]]&amp;Viewpoints_Statements[[#This Row],[Relevance]]</f>
        <v>Bases de datos funcionalNodoOperacion distribuidaCapacidad83</v>
      </c>
    </row>
    <row r="214" spans="1:9" ht="28.5" customHeight="1">
      <c r="A214" s="1" t="s">
        <v>81</v>
      </c>
      <c r="B214" s="1" t="s">
        <v>455</v>
      </c>
      <c r="C214" s="46" t="s">
        <v>457</v>
      </c>
      <c r="D214" s="51" t="s">
        <v>458</v>
      </c>
      <c r="E214" s="53">
        <v>107</v>
      </c>
      <c r="F214" s="54" t="s">
        <v>387</v>
      </c>
      <c r="G214" s="1"/>
      <c r="H214" s="25" t="str">
        <f>Viewpoints_Statements[[#This Row],[ViewpointName]]&amp;Viewpoints_Statements[[#This Row],[PrimaryResource]]&amp;Viewpoints_Statements[[#This Row],[SecondaryResource]]</f>
        <v>Bases de datos funcionalNodoRevivir</v>
      </c>
      <c r="I214" s="25" t="str">
        <f>Viewpoints_Statements[[#This Row],[ViewpointName]]&amp;Viewpoints_Statements[[#This Row],[PrimaryResource]]&amp;Viewpoints_Statements[[#This Row],[SecondaryResource]]&amp;Viewpoints_Statements[[#This Row],[KindOfDefinition]]&amp;Viewpoints_Statements[[#This Row],[Relevance]]</f>
        <v>Bases de datos funcionalNodoRevivirProblema107</v>
      </c>
    </row>
    <row r="215" spans="1:9" ht="28.5" customHeight="1">
      <c r="A215" s="1" t="s">
        <v>81</v>
      </c>
      <c r="B215" s="1" t="s">
        <v>425</v>
      </c>
      <c r="C215" s="46" t="s">
        <v>459</v>
      </c>
      <c r="D215" s="51" t="s">
        <v>419</v>
      </c>
      <c r="E215" s="53">
        <v>98</v>
      </c>
      <c r="F215" s="1" t="s">
        <v>379</v>
      </c>
      <c r="G215" s="1"/>
      <c r="H215" s="25" t="str">
        <f>Viewpoints_Statements[[#This Row],[ViewpointName]]&amp;Viewpoints_Statements[[#This Row],[PrimaryResource]]&amp;Viewpoints_Statements[[#This Row],[SecondaryResource]]</f>
        <v>Bases de datos funcionalLinearizacionOperacion distribuida</v>
      </c>
      <c r="I215" s="25" t="str">
        <f>Viewpoints_Statements[[#This Row],[ViewpointName]]&amp;Viewpoints_Statements[[#This Row],[PrimaryResource]]&amp;Viewpoints_Statements[[#This Row],[SecondaryResource]]&amp;Viewpoints_Statements[[#This Row],[KindOfDefinition]]&amp;Viewpoints_Statements[[#This Row],[Relevance]]</f>
        <v>Bases de datos funcionalLinearizacionOperacion distribuidaOperacion98</v>
      </c>
    </row>
    <row r="216" spans="1:9" ht="28.5" customHeight="1">
      <c r="A216" s="1" t="s">
        <v>81</v>
      </c>
      <c r="B216" s="1" t="s">
        <v>425</v>
      </c>
      <c r="C216" s="46" t="s">
        <v>460</v>
      </c>
      <c r="D216" s="51" t="s">
        <v>419</v>
      </c>
      <c r="E216" s="53">
        <v>95</v>
      </c>
      <c r="F216" s="54" t="s">
        <v>87</v>
      </c>
      <c r="G216" s="1"/>
      <c r="H216" s="25" t="str">
        <f>Viewpoints_Statements[[#This Row],[ViewpointName]]&amp;Viewpoints_Statements[[#This Row],[PrimaryResource]]&amp;Viewpoints_Statements[[#This Row],[SecondaryResource]]</f>
        <v>Bases de datos funcionalLinearizacionOperacion distribuida</v>
      </c>
      <c r="I216" s="25" t="str">
        <f>Viewpoints_Statements[[#This Row],[ViewpointName]]&amp;Viewpoints_Statements[[#This Row],[PrimaryResource]]&amp;Viewpoints_Statements[[#This Row],[SecondaryResource]]&amp;Viewpoints_Statements[[#This Row],[KindOfDefinition]]&amp;Viewpoints_Statements[[#This Row],[Relevance]]</f>
        <v>Bases de datos funcionalLinearizacionOperacion distribuidaHecho95</v>
      </c>
    </row>
    <row r="217" spans="1:9" ht="28.5" customHeight="1">
      <c r="A217" s="1" t="s">
        <v>81</v>
      </c>
      <c r="B217" s="1" t="s">
        <v>455</v>
      </c>
      <c r="C217" s="46" t="s">
        <v>461</v>
      </c>
      <c r="D217" s="55" t="s">
        <v>396</v>
      </c>
      <c r="E217" s="53">
        <v>100</v>
      </c>
      <c r="F217" s="54" t="s">
        <v>94</v>
      </c>
      <c r="G217" s="1"/>
      <c r="H217" s="25" t="str">
        <f>Viewpoints_Statements[[#This Row],[ViewpointName]]&amp;Viewpoints_Statements[[#This Row],[PrimaryResource]]&amp;Viewpoints_Statements[[#This Row],[SecondaryResource]]</f>
        <v>Bases de datos funcionalNodoDistribucion</v>
      </c>
      <c r="I217" s="25" t="str">
        <f>Viewpoints_Statements[[#This Row],[ViewpointName]]&amp;Viewpoints_Statements[[#This Row],[PrimaryResource]]&amp;Viewpoints_Statements[[#This Row],[SecondaryResource]]&amp;Viewpoints_Statements[[#This Row],[KindOfDefinition]]&amp;Viewpoints_Statements[[#This Row],[Relevance]]</f>
        <v>Bases de datos funcionalNodoDistribucionDefinicion100</v>
      </c>
    </row>
    <row r="218" spans="1:9" ht="28.5" customHeight="1">
      <c r="A218" s="1" t="s">
        <v>81</v>
      </c>
      <c r="B218" s="1" t="s">
        <v>462</v>
      </c>
      <c r="C218" s="46" t="s">
        <v>463</v>
      </c>
      <c r="D218" s="55" t="s">
        <v>144</v>
      </c>
      <c r="E218" s="53">
        <v>98</v>
      </c>
      <c r="F218" s="54" t="s">
        <v>94</v>
      </c>
      <c r="G218" s="1"/>
      <c r="H218" s="25" t="str">
        <f>Viewpoints_Statements[[#This Row],[ViewpointName]]&amp;Viewpoints_Statements[[#This Row],[PrimaryResource]]&amp;Viewpoints_Statements[[#This Row],[SecondaryResource]]</f>
        <v>Bases de datos funcionalData refreshFuente de datos</v>
      </c>
      <c r="I218" s="25" t="str">
        <f>Viewpoints_Statements[[#This Row],[ViewpointName]]&amp;Viewpoints_Statements[[#This Row],[PrimaryResource]]&amp;Viewpoints_Statements[[#This Row],[SecondaryResource]]&amp;Viewpoints_Statements[[#This Row],[KindOfDefinition]]&amp;Viewpoints_Statements[[#This Row],[Relevance]]</f>
        <v>Bases de datos funcionalData refreshFuente de datosDefinicion98</v>
      </c>
    </row>
    <row r="219" spans="1:9" ht="28.5" customHeight="1">
      <c r="A219" s="1" t="s">
        <v>81</v>
      </c>
      <c r="B219" s="1" t="s">
        <v>101</v>
      </c>
      <c r="C219" s="46" t="s">
        <v>464</v>
      </c>
      <c r="D219" s="1" t="s">
        <v>462</v>
      </c>
      <c r="E219" s="53">
        <v>92</v>
      </c>
      <c r="F219" s="54" t="s">
        <v>465</v>
      </c>
      <c r="G219" s="1"/>
      <c r="H219" s="25" t="str">
        <f>Viewpoints_Statements[[#This Row],[ViewpointName]]&amp;Viewpoints_Statements[[#This Row],[PrimaryResource]]&amp;Viewpoints_Statements[[#This Row],[SecondaryResource]]</f>
        <v>Bases de datos funcionalData warehouseData refresh</v>
      </c>
      <c r="I219" s="25" t="str">
        <f>Viewpoints_Statements[[#This Row],[ViewpointName]]&amp;Viewpoints_Statements[[#This Row],[PrimaryResource]]&amp;Viewpoints_Statements[[#This Row],[SecondaryResource]]&amp;Viewpoints_Statements[[#This Row],[KindOfDefinition]]&amp;Viewpoints_Statements[[#This Row],[Relevance]]</f>
        <v>Bases de datos funcionalData warehouseData refreshUso92</v>
      </c>
    </row>
    <row r="220" spans="1:9" ht="28.5" customHeight="1">
      <c r="A220" s="1" t="s">
        <v>81</v>
      </c>
      <c r="B220" s="1" t="s">
        <v>462</v>
      </c>
      <c r="C220" s="46" t="s">
        <v>466</v>
      </c>
      <c r="D220" s="55" t="s">
        <v>467</v>
      </c>
      <c r="E220" s="53">
        <v>96</v>
      </c>
      <c r="F220" s="54" t="s">
        <v>232</v>
      </c>
      <c r="G220" s="1"/>
      <c r="H220" s="25" t="str">
        <f>Viewpoints_Statements[[#This Row],[ViewpointName]]&amp;Viewpoints_Statements[[#This Row],[PrimaryResource]]&amp;Viewpoints_Statements[[#This Row],[SecondaryResource]]</f>
        <v>Bases de datos funcionalData refreshBatch</v>
      </c>
      <c r="I220" s="25" t="str">
        <f>Viewpoints_Statements[[#This Row],[ViewpointName]]&amp;Viewpoints_Statements[[#This Row],[PrimaryResource]]&amp;Viewpoints_Statements[[#This Row],[SecondaryResource]]&amp;Viewpoints_Statements[[#This Row],[KindOfDefinition]]&amp;Viewpoints_Statements[[#This Row],[Relevance]]</f>
        <v>Bases de datos funcionalData refreshBatchBeneficio96</v>
      </c>
    </row>
    <row r="221" spans="1:9" ht="28.5" customHeight="1">
      <c r="A221" s="1" t="s">
        <v>81</v>
      </c>
      <c r="B221" s="1" t="s">
        <v>101</v>
      </c>
      <c r="C221" s="46" t="s">
        <v>468</v>
      </c>
      <c r="D221" s="55" t="s">
        <v>467</v>
      </c>
      <c r="E221" s="53">
        <v>104</v>
      </c>
      <c r="F221" s="54" t="s">
        <v>288</v>
      </c>
      <c r="G221" s="1"/>
      <c r="H221" s="25" t="str">
        <f>Viewpoints_Statements[[#This Row],[ViewpointName]]&amp;Viewpoints_Statements[[#This Row],[PrimaryResource]]&amp;Viewpoints_Statements[[#This Row],[SecondaryResource]]</f>
        <v>Bases de datos funcionalData warehouseBatch</v>
      </c>
      <c r="I221" s="25" t="str">
        <f>Viewpoints_Statements[[#This Row],[ViewpointName]]&amp;Viewpoints_Statements[[#This Row],[PrimaryResource]]&amp;Viewpoints_Statements[[#This Row],[SecondaryResource]]&amp;Viewpoints_Statements[[#This Row],[KindOfDefinition]]&amp;Viewpoints_Statements[[#This Row],[Relevance]]</f>
        <v>Bases de datos funcionalData warehouseBatchFuncionamiento104</v>
      </c>
    </row>
    <row r="222" spans="1:9" ht="28.5" customHeight="1">
      <c r="A222" s="1" t="s">
        <v>81</v>
      </c>
      <c r="B222" s="1" t="s">
        <v>101</v>
      </c>
      <c r="C222" s="46" t="s">
        <v>469</v>
      </c>
      <c r="D222" s="55" t="s">
        <v>470</v>
      </c>
      <c r="E222" s="53">
        <v>89</v>
      </c>
      <c r="F222" s="54" t="s">
        <v>288</v>
      </c>
      <c r="G222" s="1"/>
      <c r="H222" s="25" t="str">
        <f>Viewpoints_Statements[[#This Row],[ViewpointName]]&amp;Viewpoints_Statements[[#This Row],[PrimaryResource]]&amp;Viewpoints_Statements[[#This Row],[SecondaryResource]]</f>
        <v>Bases de datos funcionalData warehouseStream</v>
      </c>
      <c r="I222" s="25" t="str">
        <f>Viewpoints_Statements[[#This Row],[ViewpointName]]&amp;Viewpoints_Statements[[#This Row],[PrimaryResource]]&amp;Viewpoints_Statements[[#This Row],[SecondaryResource]]&amp;Viewpoints_Statements[[#This Row],[KindOfDefinition]]&amp;Viewpoints_Statements[[#This Row],[Relevance]]</f>
        <v>Bases de datos funcionalData warehouseStreamFuncionamiento89</v>
      </c>
    </row>
    <row r="223" spans="1:9" ht="28.5" customHeight="1">
      <c r="A223" s="1" t="s">
        <v>81</v>
      </c>
      <c r="B223" s="55" t="s">
        <v>69</v>
      </c>
      <c r="C223" s="46" t="s">
        <v>471</v>
      </c>
      <c r="D223" s="55" t="s">
        <v>467</v>
      </c>
      <c r="E223" s="53">
        <v>85</v>
      </c>
      <c r="F223" s="54" t="s">
        <v>232</v>
      </c>
      <c r="G223" s="1"/>
      <c r="H223" s="25" t="str">
        <f>Viewpoints_Statements[[#This Row],[ViewpointName]]&amp;Viewpoints_Statements[[#This Row],[PrimaryResource]]&amp;Viewpoints_Statements[[#This Row],[SecondaryResource]]</f>
        <v>Bases de datos funcionalETLBatch</v>
      </c>
      <c r="I223" s="25" t="str">
        <f>Viewpoints_Statements[[#This Row],[ViewpointName]]&amp;Viewpoints_Statements[[#This Row],[PrimaryResource]]&amp;Viewpoints_Statements[[#This Row],[SecondaryResource]]&amp;Viewpoints_Statements[[#This Row],[KindOfDefinition]]&amp;Viewpoints_Statements[[#This Row],[Relevance]]</f>
        <v>Bases de datos funcionalETLBatchBeneficio85</v>
      </c>
    </row>
    <row r="224" spans="1:9" ht="28.5" customHeight="1">
      <c r="A224" s="1" t="s">
        <v>81</v>
      </c>
      <c r="B224" s="1" t="s">
        <v>467</v>
      </c>
      <c r="C224" s="46" t="s">
        <v>472</v>
      </c>
      <c r="D224" s="55" t="s">
        <v>144</v>
      </c>
      <c r="E224" s="53">
        <v>103</v>
      </c>
      <c r="F224" s="54" t="s">
        <v>387</v>
      </c>
      <c r="G224" s="1"/>
      <c r="H224" s="25" t="str">
        <f>Viewpoints_Statements[[#This Row],[ViewpointName]]&amp;Viewpoints_Statements[[#This Row],[PrimaryResource]]&amp;Viewpoints_Statements[[#This Row],[SecondaryResource]]</f>
        <v>Bases de datos funcionalBatchFuente de datos</v>
      </c>
      <c r="I224" s="25" t="str">
        <f>Viewpoints_Statements[[#This Row],[ViewpointName]]&amp;Viewpoints_Statements[[#This Row],[PrimaryResource]]&amp;Viewpoints_Statements[[#This Row],[SecondaryResource]]&amp;Viewpoints_Statements[[#This Row],[KindOfDefinition]]&amp;Viewpoints_Statements[[#This Row],[Relevance]]</f>
        <v>Bases de datos funcionalBatchFuente de datosProblema103</v>
      </c>
    </row>
    <row r="225" spans="1:9" ht="28.5" customHeight="1">
      <c r="A225" s="1" t="s">
        <v>81</v>
      </c>
      <c r="B225" s="1" t="s">
        <v>467</v>
      </c>
      <c r="C225" s="46" t="s">
        <v>473</v>
      </c>
      <c r="D225" s="55" t="s">
        <v>462</v>
      </c>
      <c r="E225" s="53">
        <v>103</v>
      </c>
      <c r="F225" s="54" t="s">
        <v>474</v>
      </c>
      <c r="G225" s="1"/>
      <c r="H225" s="25" t="str">
        <f>Viewpoints_Statements[[#This Row],[ViewpointName]]&amp;Viewpoints_Statements[[#This Row],[PrimaryResource]]&amp;Viewpoints_Statements[[#This Row],[SecondaryResource]]</f>
        <v>Bases de datos funcionalBatchData refresh</v>
      </c>
      <c r="I225" s="25" t="str">
        <f>Viewpoints_Statements[[#This Row],[ViewpointName]]&amp;Viewpoints_Statements[[#This Row],[PrimaryResource]]&amp;Viewpoints_Statements[[#This Row],[SecondaryResource]]&amp;Viewpoints_Statements[[#This Row],[KindOfDefinition]]&amp;Viewpoints_Statements[[#This Row],[Relevance]]</f>
        <v>Bases de datos funcionalBatchData refreshSolucion103</v>
      </c>
    </row>
    <row r="226" spans="1:9" ht="28.5" customHeight="1">
      <c r="A226" s="1" t="s">
        <v>81</v>
      </c>
      <c r="B226" s="1" t="s">
        <v>467</v>
      </c>
      <c r="C226" s="46" t="s">
        <v>475</v>
      </c>
      <c r="D226" s="55"/>
      <c r="E226" s="53">
        <v>80</v>
      </c>
      <c r="F226" s="54" t="s">
        <v>94</v>
      </c>
      <c r="G226" s="1"/>
      <c r="H226" s="25" t="str">
        <f>Viewpoints_Statements[[#This Row],[ViewpointName]]&amp;Viewpoints_Statements[[#This Row],[PrimaryResource]]&amp;Viewpoints_Statements[[#This Row],[SecondaryResource]]</f>
        <v>Bases de datos funcionalBatch</v>
      </c>
      <c r="I226" s="25" t="str">
        <f>Viewpoints_Statements[[#This Row],[ViewpointName]]&amp;Viewpoints_Statements[[#This Row],[PrimaryResource]]&amp;Viewpoints_Statements[[#This Row],[SecondaryResource]]&amp;Viewpoints_Statements[[#This Row],[KindOfDefinition]]&amp;Viewpoints_Statements[[#This Row],[Relevance]]</f>
        <v>Bases de datos funcionalBatchDefinicion80</v>
      </c>
    </row>
    <row r="227" spans="1:9" ht="28.5" customHeight="1">
      <c r="A227" s="1" t="s">
        <v>81</v>
      </c>
      <c r="B227" s="1" t="s">
        <v>470</v>
      </c>
      <c r="C227" s="46" t="s">
        <v>476</v>
      </c>
      <c r="D227" s="55"/>
      <c r="E227" s="53">
        <v>67</v>
      </c>
      <c r="F227" s="54" t="s">
        <v>94</v>
      </c>
      <c r="G227" s="1"/>
      <c r="H227" s="25" t="str">
        <f>Viewpoints_Statements[[#This Row],[ViewpointName]]&amp;Viewpoints_Statements[[#This Row],[PrimaryResource]]&amp;Viewpoints_Statements[[#This Row],[SecondaryResource]]</f>
        <v>Bases de datos funcionalStream</v>
      </c>
      <c r="I227" s="25" t="str">
        <f>Viewpoints_Statements[[#This Row],[ViewpointName]]&amp;Viewpoints_Statements[[#This Row],[PrimaryResource]]&amp;Viewpoints_Statements[[#This Row],[SecondaryResource]]&amp;Viewpoints_Statements[[#This Row],[KindOfDefinition]]&amp;Viewpoints_Statements[[#This Row],[Relevance]]</f>
        <v>Bases de datos funcionalStreamDefinicion67</v>
      </c>
    </row>
    <row r="228" spans="1:9" ht="28.5" customHeight="1">
      <c r="A228" s="1" t="s">
        <v>81</v>
      </c>
      <c r="B228" s="1" t="s">
        <v>462</v>
      </c>
      <c r="C228" s="46" t="s">
        <v>477</v>
      </c>
      <c r="D228" s="55"/>
      <c r="E228" s="53">
        <v>32</v>
      </c>
      <c r="F228" s="54" t="s">
        <v>478</v>
      </c>
      <c r="G228" s="1"/>
      <c r="H228" s="25" t="str">
        <f>Viewpoints_Statements[[#This Row],[ViewpointName]]&amp;Viewpoints_Statements[[#This Row],[PrimaryResource]]&amp;Viewpoints_Statements[[#This Row],[SecondaryResource]]</f>
        <v>Bases de datos funcionalData refresh</v>
      </c>
      <c r="I228" s="25" t="str">
        <f>Viewpoints_Statements[[#This Row],[ViewpointName]]&amp;Viewpoints_Statements[[#This Row],[PrimaryResource]]&amp;Viewpoints_Statements[[#This Row],[SecondaryResource]]&amp;Viewpoints_Statements[[#This Row],[KindOfDefinition]]&amp;Viewpoints_Statements[[#This Row],[Relevance]]</f>
        <v>Bases de datos funcionalData refreshFile comparison32</v>
      </c>
    </row>
    <row r="229" spans="1:9" ht="28.5" customHeight="1">
      <c r="A229" s="1" t="s">
        <v>81</v>
      </c>
      <c r="B229" s="1" t="s">
        <v>462</v>
      </c>
      <c r="C229" s="46" t="s">
        <v>479</v>
      </c>
      <c r="D229" s="55"/>
      <c r="E229" s="53">
        <v>38</v>
      </c>
      <c r="F229" s="54" t="s">
        <v>480</v>
      </c>
      <c r="G229" s="1"/>
      <c r="H229" s="25" t="str">
        <f>Viewpoints_Statements[[#This Row],[ViewpointName]]&amp;Viewpoints_Statements[[#This Row],[PrimaryResource]]&amp;Viewpoints_Statements[[#This Row],[SecondaryResource]]</f>
        <v>Bases de datos funcionalData refresh</v>
      </c>
      <c r="I229" s="25" t="str">
        <f>Viewpoints_Statements[[#This Row],[ViewpointName]]&amp;Viewpoints_Statements[[#This Row],[PrimaryResource]]&amp;Viewpoints_Statements[[#This Row],[SecondaryResource]]&amp;Viewpoints_Statements[[#This Row],[KindOfDefinition]]&amp;Viewpoints_Statements[[#This Row],[Relevance]]</f>
        <v>Bases de datos funcionalData refreshSnapshot38</v>
      </c>
    </row>
    <row r="230" spans="1:9" ht="28.5" customHeight="1">
      <c r="A230" s="1" t="s">
        <v>81</v>
      </c>
      <c r="B230" s="1" t="s">
        <v>462</v>
      </c>
      <c r="C230" s="46" t="s">
        <v>481</v>
      </c>
      <c r="D230" s="55" t="s">
        <v>141</v>
      </c>
      <c r="E230" s="53">
        <v>48</v>
      </c>
      <c r="F230" s="54" t="s">
        <v>482</v>
      </c>
      <c r="G230" s="1"/>
      <c r="H230" s="25" t="str">
        <f>Viewpoints_Statements[[#This Row],[ViewpointName]]&amp;Viewpoints_Statements[[#This Row],[PrimaryResource]]&amp;Viewpoints_Statements[[#This Row],[SecondaryResource]]</f>
        <v>Bases de datos funcionalData refreshBase de datos</v>
      </c>
      <c r="I230" s="25" t="str">
        <f>Viewpoints_Statements[[#This Row],[ViewpointName]]&amp;Viewpoints_Statements[[#This Row],[PrimaryResource]]&amp;Viewpoints_Statements[[#This Row],[SecondaryResource]]&amp;Viewpoints_Statements[[#This Row],[KindOfDefinition]]&amp;Viewpoints_Statements[[#This Row],[Relevance]]</f>
        <v>Bases de datos funcionalData refreshBase de datosTrigger Assisted48</v>
      </c>
    </row>
    <row r="231" spans="1:9" ht="28.5" customHeight="1">
      <c r="A231" s="1" t="s">
        <v>81</v>
      </c>
      <c r="B231" s="1" t="s">
        <v>462</v>
      </c>
      <c r="C231" s="46" t="s">
        <v>483</v>
      </c>
      <c r="D231" s="55"/>
      <c r="E231" s="53">
        <v>63</v>
      </c>
      <c r="F231" s="54" t="s">
        <v>484</v>
      </c>
      <c r="G231" s="1"/>
      <c r="H231" s="25" t="str">
        <f>Viewpoints_Statements[[#This Row],[ViewpointName]]&amp;Viewpoints_Statements[[#This Row],[PrimaryResource]]&amp;Viewpoints_Statements[[#This Row],[SecondaryResource]]</f>
        <v>Bases de datos funcionalData refresh</v>
      </c>
      <c r="I231" s="25" t="str">
        <f>Viewpoints_Statements[[#This Row],[ViewpointName]]&amp;Viewpoints_Statements[[#This Row],[PrimaryResource]]&amp;Viewpoints_Statements[[#This Row],[SecondaryResource]]&amp;Viewpoints_Statements[[#This Row],[KindOfDefinition]]&amp;Viewpoints_Statements[[#This Row],[Relevance]]</f>
        <v>Bases de datos funcionalData refreshApplication Assisted63</v>
      </c>
    </row>
    <row r="232" spans="1:9" ht="28.5" customHeight="1">
      <c r="A232" s="1" t="s">
        <v>81</v>
      </c>
      <c r="B232" s="1" t="s">
        <v>462</v>
      </c>
      <c r="C232" s="46" t="s">
        <v>485</v>
      </c>
      <c r="D232" s="55"/>
      <c r="E232" s="53">
        <v>80</v>
      </c>
      <c r="F232" s="54" t="s">
        <v>486</v>
      </c>
      <c r="G232" s="1"/>
      <c r="H232" s="25" t="str">
        <f>Viewpoints_Statements[[#This Row],[ViewpointName]]&amp;Viewpoints_Statements[[#This Row],[PrimaryResource]]&amp;Viewpoints_Statements[[#This Row],[SecondaryResource]]</f>
        <v>Bases de datos funcionalData refresh</v>
      </c>
      <c r="I232" s="25" t="str">
        <f>Viewpoints_Statements[[#This Row],[ViewpointName]]&amp;Viewpoints_Statements[[#This Row],[PrimaryResource]]&amp;Viewpoints_Statements[[#This Row],[SecondaryResource]]&amp;Viewpoints_Statements[[#This Row],[KindOfDefinition]]&amp;Viewpoints_Statements[[#This Row],[Relevance]]</f>
        <v>Bases de datos funcionalData refreshTimestamping80</v>
      </c>
    </row>
    <row r="233" spans="1:9" ht="28.5" customHeight="1">
      <c r="A233" s="1" t="s">
        <v>81</v>
      </c>
      <c r="B233" s="1" t="s">
        <v>462</v>
      </c>
      <c r="C233" s="46" t="s">
        <v>487</v>
      </c>
      <c r="D233" s="55"/>
      <c r="E233" s="53">
        <v>95</v>
      </c>
      <c r="F233" s="54" t="s">
        <v>488</v>
      </c>
      <c r="G233" s="1"/>
      <c r="H233" s="25" t="str">
        <f>Viewpoints_Statements[[#This Row],[ViewpointName]]&amp;Viewpoints_Statements[[#This Row],[PrimaryResource]]&amp;Viewpoints_Statements[[#This Row],[SecondaryResource]]</f>
        <v>Bases de datos funcionalData refresh</v>
      </c>
      <c r="I233" s="25" t="str">
        <f>Viewpoints_Statements[[#This Row],[ViewpointName]]&amp;Viewpoints_Statements[[#This Row],[PrimaryResource]]&amp;Viewpoints_Statements[[#This Row],[SecondaryResource]]&amp;Viewpoints_Statements[[#This Row],[KindOfDefinition]]&amp;Viewpoints_Statements[[#This Row],[Relevance]]</f>
        <v>Bases de datos funcionalData refreshAsynchronous Transaction Log Capture95</v>
      </c>
    </row>
    <row r="234" spans="1:9" ht="28.5" customHeight="1">
      <c r="A234" s="1" t="s">
        <v>98</v>
      </c>
      <c r="B234" s="1" t="s">
        <v>305</v>
      </c>
      <c r="C234" s="46" t="s">
        <v>489</v>
      </c>
      <c r="D234" s="55"/>
      <c r="E234" s="53">
        <v>80</v>
      </c>
      <c r="F234" s="54" t="s">
        <v>94</v>
      </c>
      <c r="G234" s="1"/>
      <c r="H234" s="25" t="str">
        <f>Viewpoints_Statements[[#This Row],[ViewpointName]]&amp;Viewpoints_Statements[[#This Row],[PrimaryResource]]&amp;Viewpoints_Statements[[#This Row],[SecondaryResource]]</f>
        <v>AnalisisAttributes</v>
      </c>
      <c r="I234" s="25" t="str">
        <f>Viewpoints_Statements[[#This Row],[ViewpointName]]&amp;Viewpoints_Statements[[#This Row],[PrimaryResource]]&amp;Viewpoints_Statements[[#This Row],[SecondaryResource]]&amp;Viewpoints_Statements[[#This Row],[KindOfDefinition]]&amp;Viewpoints_Statements[[#This Row],[Relevance]]</f>
        <v>AnalisisAttributesDefinicion80</v>
      </c>
    </row>
    <row r="235" spans="1:9" ht="28.5" customHeight="1">
      <c r="A235" s="1" t="s">
        <v>98</v>
      </c>
      <c r="B235" s="1" t="s">
        <v>305</v>
      </c>
      <c r="C235" s="46" t="s">
        <v>490</v>
      </c>
      <c r="D235" s="55" t="s">
        <v>182</v>
      </c>
      <c r="E235" s="53">
        <v>95</v>
      </c>
      <c r="F235" s="54" t="s">
        <v>465</v>
      </c>
      <c r="G235" s="1"/>
      <c r="H235" s="25" t="str">
        <f>Viewpoints_Statements[[#This Row],[ViewpointName]]&amp;Viewpoints_Statements[[#This Row],[PrimaryResource]]&amp;Viewpoints_Statements[[#This Row],[SecondaryResource]]</f>
        <v>AnalisisAttributesMedida</v>
      </c>
      <c r="I235" s="25" t="str">
        <f>Viewpoints_Statements[[#This Row],[ViewpointName]]&amp;Viewpoints_Statements[[#This Row],[PrimaryResource]]&amp;Viewpoints_Statements[[#This Row],[SecondaryResource]]&amp;Viewpoints_Statements[[#This Row],[KindOfDefinition]]&amp;Viewpoints_Statements[[#This Row],[Relevance]]</f>
        <v>AnalisisAttributesMedidaUso95</v>
      </c>
    </row>
    <row r="236" spans="1:9" ht="28.5" customHeight="1">
      <c r="A236" s="1" t="s">
        <v>98</v>
      </c>
      <c r="B236" s="1" t="s">
        <v>259</v>
      </c>
      <c r="C236" s="46" t="s">
        <v>491</v>
      </c>
      <c r="D236" s="1" t="s">
        <v>265</v>
      </c>
      <c r="E236" s="22">
        <v>97</v>
      </c>
      <c r="F236" s="1" t="s">
        <v>226</v>
      </c>
      <c r="G236" s="1"/>
      <c r="H236" s="25" t="str">
        <f>Viewpoints_Statements[[#This Row],[ViewpointName]]&amp;Viewpoints_Statements[[#This Row],[PrimaryResource]]&amp;Viewpoints_Statements[[#This Row],[SecondaryResource]]</f>
        <v>AnalisisSCD Tipo 2Dato</v>
      </c>
      <c r="I236" s="25" t="str">
        <f>Viewpoints_Statements[[#This Row],[ViewpointName]]&amp;Viewpoints_Statements[[#This Row],[PrimaryResource]]&amp;Viewpoints_Statements[[#This Row],[SecondaryResource]]&amp;Viewpoints_Statements[[#This Row],[KindOfDefinition]]&amp;Viewpoints_Statements[[#This Row],[Relevance]]</f>
        <v>AnalisisSCD Tipo 2DatoDetalle97</v>
      </c>
    </row>
    <row r="237" spans="1:9" ht="28.5" customHeight="1">
      <c r="A237" s="1" t="s">
        <v>98</v>
      </c>
      <c r="B237" s="1" t="s">
        <v>259</v>
      </c>
      <c r="C237" s="46" t="s">
        <v>492</v>
      </c>
      <c r="D237" s="1" t="s">
        <v>265</v>
      </c>
      <c r="E237" s="53">
        <v>93</v>
      </c>
      <c r="F237" s="54" t="s">
        <v>87</v>
      </c>
      <c r="G237" s="1"/>
      <c r="H237" s="25" t="str">
        <f>Viewpoints_Statements[[#This Row],[ViewpointName]]&amp;Viewpoints_Statements[[#This Row],[PrimaryResource]]&amp;Viewpoints_Statements[[#This Row],[SecondaryResource]]</f>
        <v>AnalisisSCD Tipo 2Dato</v>
      </c>
      <c r="I237" s="25" t="str">
        <f>Viewpoints_Statements[[#This Row],[ViewpointName]]&amp;Viewpoints_Statements[[#This Row],[PrimaryResource]]&amp;Viewpoints_Statements[[#This Row],[SecondaryResource]]&amp;Viewpoints_Statements[[#This Row],[KindOfDefinition]]&amp;Viewpoints_Statements[[#This Row],[Relevance]]</f>
        <v>AnalisisSCD Tipo 2DatoHecho93</v>
      </c>
    </row>
    <row r="238" spans="1:9" ht="28.5" customHeight="1">
      <c r="A238" s="1" t="s">
        <v>98</v>
      </c>
      <c r="B238" s="1" t="s">
        <v>259</v>
      </c>
      <c r="C238" s="46" t="s">
        <v>493</v>
      </c>
      <c r="D238" s="55" t="s">
        <v>199</v>
      </c>
      <c r="E238" s="53">
        <v>90</v>
      </c>
      <c r="F238" s="54" t="s">
        <v>94</v>
      </c>
      <c r="G238" s="1"/>
      <c r="H238" s="25" t="str">
        <f>Viewpoints_Statements[[#This Row],[ViewpointName]]&amp;Viewpoints_Statements[[#This Row],[PrimaryResource]]&amp;Viewpoints_Statements[[#This Row],[SecondaryResource]]</f>
        <v>AnalisisSCD Tipo 2Dimension</v>
      </c>
      <c r="I238" s="25" t="str">
        <f>Viewpoints_Statements[[#This Row],[ViewpointName]]&amp;Viewpoints_Statements[[#This Row],[PrimaryResource]]&amp;Viewpoints_Statements[[#This Row],[SecondaryResource]]&amp;Viewpoints_Statements[[#This Row],[KindOfDefinition]]&amp;Viewpoints_Statements[[#This Row],[Relevance]]</f>
        <v>AnalisisSCD Tipo 2DimensionDefinicion90</v>
      </c>
    </row>
    <row r="239" spans="1:9" ht="28.5" customHeight="1">
      <c r="A239" s="1" t="s">
        <v>98</v>
      </c>
      <c r="B239" s="1" t="s">
        <v>101</v>
      </c>
      <c r="C239" s="46" t="s">
        <v>494</v>
      </c>
      <c r="D239" s="55"/>
      <c r="E239" s="53">
        <v>100</v>
      </c>
      <c r="F239" s="54" t="s">
        <v>267</v>
      </c>
      <c r="G239" s="1"/>
      <c r="H239" s="25" t="str">
        <f>Viewpoints_Statements[[#This Row],[ViewpointName]]&amp;Viewpoints_Statements[[#This Row],[PrimaryResource]]&amp;Viewpoints_Statements[[#This Row],[SecondaryResource]]</f>
        <v>AnalisisData warehouse</v>
      </c>
      <c r="I239" s="25" t="str">
        <f>Viewpoints_Statements[[#This Row],[ViewpointName]]&amp;Viewpoints_Statements[[#This Row],[PrimaryResource]]&amp;Viewpoints_Statements[[#This Row],[SecondaryResource]]&amp;Viewpoints_Statements[[#This Row],[KindOfDefinition]]&amp;Viewpoints_Statements[[#This Row],[Relevance]]</f>
        <v>AnalisisData warehouseTipo100</v>
      </c>
    </row>
    <row r="240" spans="1:9" ht="28.5" customHeight="1">
      <c r="A240" s="1" t="s">
        <v>98</v>
      </c>
      <c r="B240" s="1" t="s">
        <v>495</v>
      </c>
      <c r="C240" s="46" t="s">
        <v>496</v>
      </c>
      <c r="D240" s="55" t="s">
        <v>199</v>
      </c>
      <c r="E240" s="53">
        <v>90</v>
      </c>
      <c r="F240" s="54" t="s">
        <v>94</v>
      </c>
      <c r="G240" s="1"/>
      <c r="H240" s="25" t="str">
        <f>Viewpoints_Statements[[#This Row],[ViewpointName]]&amp;Viewpoints_Statements[[#This Row],[PrimaryResource]]&amp;Viewpoints_Statements[[#This Row],[SecondaryResource]]</f>
        <v>AnalisisSCD Tipo 1Dimension</v>
      </c>
      <c r="I240" s="25" t="str">
        <f>Viewpoints_Statements[[#This Row],[ViewpointName]]&amp;Viewpoints_Statements[[#This Row],[PrimaryResource]]&amp;Viewpoints_Statements[[#This Row],[SecondaryResource]]&amp;Viewpoints_Statements[[#This Row],[KindOfDefinition]]&amp;Viewpoints_Statements[[#This Row],[Relevance]]</f>
        <v>AnalisisSCD Tipo 1DimensionDefinicion90</v>
      </c>
    </row>
    <row r="241" spans="1:9" ht="28.5" customHeight="1">
      <c r="A241" s="1" t="s">
        <v>98</v>
      </c>
      <c r="B241" s="1" t="s">
        <v>182</v>
      </c>
      <c r="C241" s="46" t="s">
        <v>497</v>
      </c>
      <c r="D241" s="55"/>
      <c r="E241" s="53">
        <v>104</v>
      </c>
      <c r="F241" s="54" t="s">
        <v>94</v>
      </c>
      <c r="G241" s="1"/>
      <c r="H241" s="25" t="str">
        <f>Viewpoints_Statements[[#This Row],[ViewpointName]]&amp;Viewpoints_Statements[[#This Row],[PrimaryResource]]&amp;Viewpoints_Statements[[#This Row],[SecondaryResource]]</f>
        <v>AnalisisMedida</v>
      </c>
      <c r="I241" s="25" t="str">
        <f>Viewpoints_Statements[[#This Row],[ViewpointName]]&amp;Viewpoints_Statements[[#This Row],[PrimaryResource]]&amp;Viewpoints_Statements[[#This Row],[SecondaryResource]]&amp;Viewpoints_Statements[[#This Row],[KindOfDefinition]]&amp;Viewpoints_Statements[[#This Row],[Relevance]]</f>
        <v>AnalisisMedidaDefinicion104</v>
      </c>
    </row>
    <row r="242" spans="1:9" ht="28.5" customHeight="1">
      <c r="A242" s="1" t="s">
        <v>98</v>
      </c>
      <c r="B242" s="1" t="s">
        <v>182</v>
      </c>
      <c r="C242" s="46" t="s">
        <v>498</v>
      </c>
      <c r="D242" s="55" t="s">
        <v>259</v>
      </c>
      <c r="E242" s="53">
        <v>107</v>
      </c>
      <c r="F242" s="54" t="s">
        <v>87</v>
      </c>
      <c r="G242" s="1"/>
      <c r="H242" s="25" t="str">
        <f>Viewpoints_Statements[[#This Row],[ViewpointName]]&amp;Viewpoints_Statements[[#This Row],[PrimaryResource]]&amp;Viewpoints_Statements[[#This Row],[SecondaryResource]]</f>
        <v>AnalisisMedidaSCD Tipo 2</v>
      </c>
      <c r="I242" s="25" t="str">
        <f>Viewpoints_Statements[[#This Row],[ViewpointName]]&amp;Viewpoints_Statements[[#This Row],[PrimaryResource]]&amp;Viewpoints_Statements[[#This Row],[SecondaryResource]]&amp;Viewpoints_Statements[[#This Row],[KindOfDefinition]]&amp;Viewpoints_Statements[[#This Row],[Relevance]]</f>
        <v>AnalisisMedidaSCD Tipo 2Hecho107</v>
      </c>
    </row>
    <row r="243" spans="1:9" ht="28.5" customHeight="1">
      <c r="A243" s="1" t="s">
        <v>98</v>
      </c>
      <c r="B243" s="1" t="s">
        <v>305</v>
      </c>
      <c r="C243" s="46" t="s">
        <v>499</v>
      </c>
      <c r="D243" s="55"/>
      <c r="E243" s="53">
        <v>95</v>
      </c>
      <c r="F243" s="54" t="s">
        <v>117</v>
      </c>
      <c r="G243" s="1"/>
      <c r="H243" s="25" t="str">
        <f>Viewpoints_Statements[[#This Row],[ViewpointName]]&amp;Viewpoints_Statements[[#This Row],[PrimaryResource]]&amp;Viewpoints_Statements[[#This Row],[SecondaryResource]]</f>
        <v>AnalisisAttributes</v>
      </c>
      <c r="I243" s="25" t="str">
        <f>Viewpoints_Statements[[#This Row],[ViewpointName]]&amp;Viewpoints_Statements[[#This Row],[PrimaryResource]]&amp;Viewpoints_Statements[[#This Row],[SecondaryResource]]&amp;Viewpoints_Statements[[#This Row],[KindOfDefinition]]&amp;Viewpoints_Statements[[#This Row],[Relevance]]</f>
        <v>AnalisisAttributesCapacidad95</v>
      </c>
    </row>
    <row r="244" spans="1:9" ht="28.5" customHeight="1">
      <c r="A244" s="1" t="s">
        <v>81</v>
      </c>
      <c r="B244" s="1" t="s">
        <v>462</v>
      </c>
      <c r="C244" s="46" t="s">
        <v>500</v>
      </c>
      <c r="D244" s="55" t="s">
        <v>69</v>
      </c>
      <c r="E244" s="53">
        <v>96</v>
      </c>
      <c r="F244" s="54" t="s">
        <v>465</v>
      </c>
      <c r="G244" s="1"/>
      <c r="H244" s="25" t="str">
        <f>Viewpoints_Statements[[#This Row],[ViewpointName]]&amp;Viewpoints_Statements[[#This Row],[PrimaryResource]]&amp;Viewpoints_Statements[[#This Row],[SecondaryResource]]</f>
        <v>Bases de datos funcionalData refreshETL</v>
      </c>
      <c r="I244" s="25" t="str">
        <f>Viewpoints_Statements[[#This Row],[ViewpointName]]&amp;Viewpoints_Statements[[#This Row],[PrimaryResource]]&amp;Viewpoints_Statements[[#This Row],[SecondaryResource]]&amp;Viewpoints_Statements[[#This Row],[KindOfDefinition]]&amp;Viewpoints_Statements[[#This Row],[Relevance]]</f>
        <v>Bases de datos funcionalData refreshETLUso96</v>
      </c>
    </row>
    <row r="245" spans="1:9" ht="28.5" customHeight="1">
      <c r="A245" s="1" t="s">
        <v>81</v>
      </c>
      <c r="B245" s="1" t="s">
        <v>144</v>
      </c>
      <c r="C245" s="46" t="s">
        <v>501</v>
      </c>
      <c r="D245" s="55" t="s">
        <v>59</v>
      </c>
      <c r="E245" s="53">
        <v>86</v>
      </c>
      <c r="F245" s="54" t="s">
        <v>267</v>
      </c>
      <c r="G245" s="1"/>
      <c r="H245" s="25" t="str">
        <f>Viewpoints_Statements[[#This Row],[ViewpointName]]&amp;Viewpoints_Statements[[#This Row],[PrimaryResource]]&amp;Viewpoints_Statements[[#This Row],[SecondaryResource]]</f>
        <v>Bases de datos funcionalFuente de datosAPI</v>
      </c>
      <c r="I245" s="25" t="str">
        <f>Viewpoints_Statements[[#This Row],[ViewpointName]]&amp;Viewpoints_Statements[[#This Row],[PrimaryResource]]&amp;Viewpoints_Statements[[#This Row],[SecondaryResource]]&amp;Viewpoints_Statements[[#This Row],[KindOfDefinition]]&amp;Viewpoints_Statements[[#This Row],[Relevance]]</f>
        <v>Bases de datos funcionalFuente de datosAPITipo86</v>
      </c>
    </row>
    <row r="246" spans="1:9" ht="28.5" customHeight="1">
      <c r="A246" s="1" t="s">
        <v>81</v>
      </c>
      <c r="B246" s="1" t="s">
        <v>144</v>
      </c>
      <c r="C246" s="46" t="s">
        <v>502</v>
      </c>
      <c r="D246" s="55" t="s">
        <v>141</v>
      </c>
      <c r="E246" s="53">
        <v>94</v>
      </c>
      <c r="F246" s="54" t="s">
        <v>267</v>
      </c>
      <c r="G246" s="1"/>
      <c r="H246" s="25" t="str">
        <f>Viewpoints_Statements[[#This Row],[ViewpointName]]&amp;Viewpoints_Statements[[#This Row],[PrimaryResource]]&amp;Viewpoints_Statements[[#This Row],[SecondaryResource]]</f>
        <v>Bases de datos funcionalFuente de datosBase de datos</v>
      </c>
      <c r="I246" s="25" t="str">
        <f>Viewpoints_Statements[[#This Row],[ViewpointName]]&amp;Viewpoints_Statements[[#This Row],[PrimaryResource]]&amp;Viewpoints_Statements[[#This Row],[SecondaryResource]]&amp;Viewpoints_Statements[[#This Row],[KindOfDefinition]]&amp;Viewpoints_Statements[[#This Row],[Relevance]]</f>
        <v>Bases de datos funcionalFuente de datosBase de datosTipo94</v>
      </c>
    </row>
    <row r="247" spans="1:9" ht="28.5" customHeight="1">
      <c r="A247" s="1" t="s">
        <v>81</v>
      </c>
      <c r="B247" s="1" t="s">
        <v>144</v>
      </c>
      <c r="C247" s="46" t="s">
        <v>503</v>
      </c>
      <c r="D247" s="55" t="s">
        <v>504</v>
      </c>
      <c r="E247" s="53">
        <v>71</v>
      </c>
      <c r="F247" s="54" t="s">
        <v>267</v>
      </c>
      <c r="G247" s="1"/>
      <c r="H247" s="25" t="str">
        <f>Viewpoints_Statements[[#This Row],[ViewpointName]]&amp;Viewpoints_Statements[[#This Row],[PrimaryResource]]&amp;Viewpoints_Statements[[#This Row],[SecondaryResource]]</f>
        <v>Bases de datos funcionalFuente de datosArchivo</v>
      </c>
      <c r="I247" s="25" t="str">
        <f>Viewpoints_Statements[[#This Row],[ViewpointName]]&amp;Viewpoints_Statements[[#This Row],[PrimaryResource]]&amp;Viewpoints_Statements[[#This Row],[SecondaryResource]]&amp;Viewpoints_Statements[[#This Row],[KindOfDefinition]]&amp;Viewpoints_Statements[[#This Row],[Relevance]]</f>
        <v>Bases de datos funcionalFuente de datosArchivoTipo71</v>
      </c>
    </row>
    <row r="248" spans="1:9" ht="28.5" customHeight="1">
      <c r="A248" s="1" t="s">
        <v>81</v>
      </c>
      <c r="B248" s="1" t="s">
        <v>144</v>
      </c>
      <c r="C248" s="46" t="s">
        <v>505</v>
      </c>
      <c r="D248" s="55"/>
      <c r="E248" s="53">
        <v>102</v>
      </c>
      <c r="F248" s="54" t="s">
        <v>387</v>
      </c>
      <c r="G248" s="1"/>
      <c r="H248" s="25" t="str">
        <f>Viewpoints_Statements[[#This Row],[ViewpointName]]&amp;Viewpoints_Statements[[#This Row],[PrimaryResource]]&amp;Viewpoints_Statements[[#This Row],[SecondaryResource]]</f>
        <v>Bases de datos funcionalFuente de datos</v>
      </c>
      <c r="I248" s="25" t="str">
        <f>Viewpoints_Statements[[#This Row],[ViewpointName]]&amp;Viewpoints_Statements[[#This Row],[PrimaryResource]]&amp;Viewpoints_Statements[[#This Row],[SecondaryResource]]&amp;Viewpoints_Statements[[#This Row],[KindOfDefinition]]&amp;Viewpoints_Statements[[#This Row],[Relevance]]</f>
        <v>Bases de datos funcionalFuente de datosProblema102</v>
      </c>
    </row>
    <row r="249" spans="1:9" ht="28.5" customHeight="1">
      <c r="A249" s="1" t="s">
        <v>81</v>
      </c>
      <c r="B249" s="1" t="s">
        <v>144</v>
      </c>
      <c r="C249" s="46" t="s">
        <v>506</v>
      </c>
      <c r="D249" s="55"/>
      <c r="E249" s="53">
        <v>89</v>
      </c>
      <c r="F249" s="54" t="s">
        <v>387</v>
      </c>
      <c r="G249" s="1"/>
      <c r="H249" s="25" t="str">
        <f>Viewpoints_Statements[[#This Row],[ViewpointName]]&amp;Viewpoints_Statements[[#This Row],[PrimaryResource]]&amp;Viewpoints_Statements[[#This Row],[SecondaryResource]]</f>
        <v>Bases de datos funcionalFuente de datos</v>
      </c>
      <c r="I249" s="25" t="str">
        <f>Viewpoints_Statements[[#This Row],[ViewpointName]]&amp;Viewpoints_Statements[[#This Row],[PrimaryResource]]&amp;Viewpoints_Statements[[#This Row],[SecondaryResource]]&amp;Viewpoints_Statements[[#This Row],[KindOfDefinition]]&amp;Viewpoints_Statements[[#This Row],[Relevance]]</f>
        <v>Bases de datos funcionalFuente de datosProblema89</v>
      </c>
    </row>
    <row r="250" spans="1:9" ht="28.5" customHeight="1">
      <c r="A250" s="1" t="s">
        <v>81</v>
      </c>
      <c r="B250" s="1" t="s">
        <v>69</v>
      </c>
      <c r="C250" s="46" t="s">
        <v>507</v>
      </c>
      <c r="D250" s="55" t="s">
        <v>508</v>
      </c>
      <c r="E250" s="53">
        <v>97</v>
      </c>
      <c r="F250" s="54" t="s">
        <v>226</v>
      </c>
      <c r="G250" s="1"/>
      <c r="H250" s="25" t="str">
        <f>Viewpoints_Statements[[#This Row],[ViewpointName]]&amp;Viewpoints_Statements[[#This Row],[PrimaryResource]]&amp;Viewpoints_Statements[[#This Row],[SecondaryResource]]</f>
        <v>Bases de datos funcionalETLRollback</v>
      </c>
      <c r="I250" s="25" t="str">
        <f>Viewpoints_Statements[[#This Row],[ViewpointName]]&amp;Viewpoints_Statements[[#This Row],[PrimaryResource]]&amp;Viewpoints_Statements[[#This Row],[SecondaryResource]]&amp;Viewpoints_Statements[[#This Row],[KindOfDefinition]]&amp;Viewpoints_Statements[[#This Row],[Relevance]]</f>
        <v>Bases de datos funcionalETLRollbackDetalle97</v>
      </c>
    </row>
    <row r="251" spans="1:9" ht="28.5" customHeight="1">
      <c r="A251" s="1" t="s">
        <v>81</v>
      </c>
      <c r="B251" s="1" t="s">
        <v>69</v>
      </c>
      <c r="C251" s="46" t="s">
        <v>509</v>
      </c>
      <c r="D251" s="55" t="s">
        <v>510</v>
      </c>
      <c r="E251" s="53">
        <v>108</v>
      </c>
      <c r="F251" s="54" t="s">
        <v>226</v>
      </c>
      <c r="G251" s="1"/>
      <c r="H251" s="25" t="str">
        <f>Viewpoints_Statements[[#This Row],[ViewpointName]]&amp;Viewpoints_Statements[[#This Row],[PrimaryResource]]&amp;Viewpoints_Statements[[#This Row],[SecondaryResource]]</f>
        <v>Bases de datos funcionalETLBackup</v>
      </c>
      <c r="I251" s="25" t="str">
        <f>Viewpoints_Statements[[#This Row],[ViewpointName]]&amp;Viewpoints_Statements[[#This Row],[PrimaryResource]]&amp;Viewpoints_Statements[[#This Row],[SecondaryResource]]&amp;Viewpoints_Statements[[#This Row],[KindOfDefinition]]&amp;Viewpoints_Statements[[#This Row],[Relevance]]</f>
        <v>Bases de datos funcionalETLBackupDetalle108</v>
      </c>
    </row>
    <row r="252" spans="1:9" ht="28.5" customHeight="1">
      <c r="A252" s="1" t="s">
        <v>81</v>
      </c>
      <c r="B252" s="1" t="s">
        <v>69</v>
      </c>
      <c r="C252" s="46" t="s">
        <v>511</v>
      </c>
      <c r="D252" s="55" t="s">
        <v>80</v>
      </c>
      <c r="E252" s="53">
        <v>84</v>
      </c>
      <c r="F252" s="54" t="s">
        <v>226</v>
      </c>
      <c r="G252" s="1"/>
      <c r="H252" s="25" t="str">
        <f>Viewpoints_Statements[[#This Row],[ViewpointName]]&amp;Viewpoints_Statements[[#This Row],[PrimaryResource]]&amp;Viewpoints_Statements[[#This Row],[SecondaryResource]]</f>
        <v>Bases de datos funcionalETLIndexing</v>
      </c>
      <c r="I252" s="25" t="str">
        <f>Viewpoints_Statements[[#This Row],[ViewpointName]]&amp;Viewpoints_Statements[[#This Row],[PrimaryResource]]&amp;Viewpoints_Statements[[#This Row],[SecondaryResource]]&amp;Viewpoints_Statements[[#This Row],[KindOfDefinition]]&amp;Viewpoints_Statements[[#This Row],[Relevance]]</f>
        <v>Bases de datos funcionalETLIndexingDetalle84</v>
      </c>
    </row>
    <row r="253" spans="1:9" ht="28.5" customHeight="1">
      <c r="A253" s="1" t="s">
        <v>81</v>
      </c>
      <c r="B253" s="1" t="s">
        <v>69</v>
      </c>
      <c r="C253" s="46" t="s">
        <v>512</v>
      </c>
      <c r="D253" s="55" t="s">
        <v>513</v>
      </c>
      <c r="E253" s="53">
        <v>76</v>
      </c>
      <c r="F253" s="54" t="s">
        <v>226</v>
      </c>
      <c r="G253" s="1"/>
      <c r="H253" s="25" t="str">
        <f>Viewpoints_Statements[[#This Row],[ViewpointName]]&amp;Viewpoints_Statements[[#This Row],[PrimaryResource]]&amp;Viewpoints_Statements[[#This Row],[SecondaryResource]]</f>
        <v>Bases de datos funcionalETLRestricciones</v>
      </c>
      <c r="I253" s="25" t="str">
        <f>Viewpoints_Statements[[#This Row],[ViewpointName]]&amp;Viewpoints_Statements[[#This Row],[PrimaryResource]]&amp;Viewpoints_Statements[[#This Row],[SecondaryResource]]&amp;Viewpoints_Statements[[#This Row],[KindOfDefinition]]&amp;Viewpoints_Statements[[#This Row],[Relevance]]</f>
        <v>Bases de datos funcionalETLRestriccionesDetalle76</v>
      </c>
    </row>
    <row r="254" spans="1:9" ht="28.5" customHeight="1">
      <c r="A254" s="1" t="s">
        <v>98</v>
      </c>
      <c r="B254" s="1" t="s">
        <v>69</v>
      </c>
      <c r="C254" s="46" t="s">
        <v>514</v>
      </c>
      <c r="D254" s="55" t="s">
        <v>515</v>
      </c>
      <c r="E254" s="53">
        <v>95</v>
      </c>
      <c r="F254" s="54" t="s">
        <v>516</v>
      </c>
      <c r="G254" s="1"/>
      <c r="H254" s="25" t="str">
        <f>Viewpoints_Statements[[#This Row],[ViewpointName]]&amp;Viewpoints_Statements[[#This Row],[PrimaryResource]]&amp;Viewpoints_Statements[[#This Row],[SecondaryResource]]</f>
        <v>AnalisisETLLimpieza</v>
      </c>
      <c r="I254" s="25" t="str">
        <f>Viewpoints_Statements[[#This Row],[ViewpointName]]&amp;Viewpoints_Statements[[#This Row],[PrimaryResource]]&amp;Viewpoints_Statements[[#This Row],[SecondaryResource]]&amp;Viewpoints_Statements[[#This Row],[KindOfDefinition]]&amp;Viewpoints_Statements[[#This Row],[Relevance]]</f>
        <v>AnalisisETLLimpiezaResponsabilidad95</v>
      </c>
    </row>
    <row r="255" spans="1:9" ht="28.5" customHeight="1">
      <c r="A255" s="1" t="s">
        <v>98</v>
      </c>
      <c r="B255" s="55" t="s">
        <v>515</v>
      </c>
      <c r="C255" s="46" t="s">
        <v>517</v>
      </c>
      <c r="D255" s="55" t="s">
        <v>518</v>
      </c>
      <c r="E255" s="53">
        <v>86</v>
      </c>
      <c r="F255" s="54" t="s">
        <v>516</v>
      </c>
      <c r="G255" s="1"/>
      <c r="H255" s="25" t="str">
        <f>Viewpoints_Statements[[#This Row],[ViewpointName]]&amp;Viewpoints_Statements[[#This Row],[PrimaryResource]]&amp;Viewpoints_Statements[[#This Row],[SecondaryResource]]</f>
        <v>AnalisisLimpiezaValores faltantes</v>
      </c>
      <c r="I255" s="25" t="str">
        <f>Viewpoints_Statements[[#This Row],[ViewpointName]]&amp;Viewpoints_Statements[[#This Row],[PrimaryResource]]&amp;Viewpoints_Statements[[#This Row],[SecondaryResource]]&amp;Viewpoints_Statements[[#This Row],[KindOfDefinition]]&amp;Viewpoints_Statements[[#This Row],[Relevance]]</f>
        <v>AnalisisLimpiezaValores faltantesResponsabilidad86</v>
      </c>
    </row>
    <row r="256" spans="1:9" ht="28.5" customHeight="1">
      <c r="A256" s="1" t="s">
        <v>98</v>
      </c>
      <c r="B256" s="55" t="s">
        <v>518</v>
      </c>
      <c r="C256" s="46" t="s">
        <v>519</v>
      </c>
      <c r="D256" s="55" t="s">
        <v>75</v>
      </c>
      <c r="E256" s="53">
        <v>67</v>
      </c>
      <c r="F256" s="54" t="s">
        <v>117</v>
      </c>
      <c r="G256" s="1"/>
      <c r="H256" s="25" t="str">
        <f>Viewpoints_Statements[[#This Row],[ViewpointName]]&amp;Viewpoints_Statements[[#This Row],[PrimaryResource]]&amp;Viewpoints_Statements[[#This Row],[SecondaryResource]]</f>
        <v>AnalisisValores faltantesManual</v>
      </c>
      <c r="I256" s="25" t="str">
        <f>Viewpoints_Statements[[#This Row],[ViewpointName]]&amp;Viewpoints_Statements[[#This Row],[PrimaryResource]]&amp;Viewpoints_Statements[[#This Row],[SecondaryResource]]&amp;Viewpoints_Statements[[#This Row],[KindOfDefinition]]&amp;Viewpoints_Statements[[#This Row],[Relevance]]</f>
        <v>AnalisisValores faltantesManualCapacidad67</v>
      </c>
    </row>
    <row r="257" spans="1:9" ht="28.5" customHeight="1">
      <c r="A257" s="1" t="s">
        <v>98</v>
      </c>
      <c r="B257" s="55" t="s">
        <v>518</v>
      </c>
      <c r="C257" s="46" t="s">
        <v>520</v>
      </c>
      <c r="D257" s="55" t="s">
        <v>521</v>
      </c>
      <c r="E257" s="53">
        <v>69</v>
      </c>
      <c r="F257" s="54" t="s">
        <v>117</v>
      </c>
      <c r="G257" s="1"/>
      <c r="H257" s="25" t="str">
        <f>Viewpoints_Statements[[#This Row],[ViewpointName]]&amp;Viewpoints_Statements[[#This Row],[PrimaryResource]]&amp;Viewpoints_Statements[[#This Row],[SecondaryResource]]</f>
        <v>AnalisisValores faltantesConstante global</v>
      </c>
      <c r="I257" s="25" t="str">
        <f>Viewpoints_Statements[[#This Row],[ViewpointName]]&amp;Viewpoints_Statements[[#This Row],[PrimaryResource]]&amp;Viewpoints_Statements[[#This Row],[SecondaryResource]]&amp;Viewpoints_Statements[[#This Row],[KindOfDefinition]]&amp;Viewpoints_Statements[[#This Row],[Relevance]]</f>
        <v>AnalisisValores faltantesConstante globalCapacidad69</v>
      </c>
    </row>
    <row r="258" spans="1:9" ht="28.5" customHeight="1">
      <c r="A258" s="1" t="s">
        <v>98</v>
      </c>
      <c r="B258" s="55" t="s">
        <v>518</v>
      </c>
      <c r="C258" s="46" t="s">
        <v>522</v>
      </c>
      <c r="D258" s="55" t="s">
        <v>521</v>
      </c>
      <c r="E258" s="53">
        <v>80</v>
      </c>
      <c r="F258" s="54" t="s">
        <v>387</v>
      </c>
      <c r="G258" s="1"/>
      <c r="H258" s="25" t="str">
        <f>Viewpoints_Statements[[#This Row],[ViewpointName]]&amp;Viewpoints_Statements[[#This Row],[PrimaryResource]]&amp;Viewpoints_Statements[[#This Row],[SecondaryResource]]</f>
        <v>AnalisisValores faltantesConstante global</v>
      </c>
      <c r="I258" s="25" t="str">
        <f>Viewpoints_Statements[[#This Row],[ViewpointName]]&amp;Viewpoints_Statements[[#This Row],[PrimaryResource]]&amp;Viewpoints_Statements[[#This Row],[SecondaryResource]]&amp;Viewpoints_Statements[[#This Row],[KindOfDefinition]]&amp;Viewpoints_Statements[[#This Row],[Relevance]]</f>
        <v>AnalisisValores faltantesConstante globalProblema80</v>
      </c>
    </row>
    <row r="259" spans="1:9" ht="28.5" customHeight="1">
      <c r="A259" s="1" t="s">
        <v>98</v>
      </c>
      <c r="B259" s="55" t="s">
        <v>518</v>
      </c>
      <c r="C259" s="46" t="s">
        <v>523</v>
      </c>
      <c r="D259" s="55" t="s">
        <v>452</v>
      </c>
      <c r="E259" s="53">
        <v>85</v>
      </c>
      <c r="F259" s="54" t="s">
        <v>117</v>
      </c>
      <c r="G259" s="1"/>
      <c r="H259" s="25" t="str">
        <f>Viewpoints_Statements[[#This Row],[ViewpointName]]&amp;Viewpoints_Statements[[#This Row],[PrimaryResource]]&amp;Viewpoints_Statements[[#This Row],[SecondaryResource]]</f>
        <v>AnalisisValores faltantesAlgoritmo</v>
      </c>
      <c r="I259" s="25" t="str">
        <f>Viewpoints_Statements[[#This Row],[ViewpointName]]&amp;Viewpoints_Statements[[#This Row],[PrimaryResource]]&amp;Viewpoints_Statements[[#This Row],[SecondaryResource]]&amp;Viewpoints_Statements[[#This Row],[KindOfDefinition]]&amp;Viewpoints_Statements[[#This Row],[Relevance]]</f>
        <v>AnalisisValores faltantesAlgoritmoCapacidad85</v>
      </c>
    </row>
    <row r="260" spans="1:9" ht="28.5" customHeight="1">
      <c r="A260" s="1" t="s">
        <v>98</v>
      </c>
      <c r="B260" s="55" t="s">
        <v>518</v>
      </c>
      <c r="C260" s="46" t="s">
        <v>524</v>
      </c>
      <c r="D260" s="55" t="s">
        <v>452</v>
      </c>
      <c r="E260" s="53">
        <v>85</v>
      </c>
      <c r="F260" s="54" t="s">
        <v>387</v>
      </c>
      <c r="G260" s="1"/>
      <c r="H260" s="25" t="str">
        <f>Viewpoints_Statements[[#This Row],[ViewpointName]]&amp;Viewpoints_Statements[[#This Row],[PrimaryResource]]&amp;Viewpoints_Statements[[#This Row],[SecondaryResource]]</f>
        <v>AnalisisValores faltantesAlgoritmo</v>
      </c>
      <c r="I260" s="25" t="str">
        <f>Viewpoints_Statements[[#This Row],[ViewpointName]]&amp;Viewpoints_Statements[[#This Row],[PrimaryResource]]&amp;Viewpoints_Statements[[#This Row],[SecondaryResource]]&amp;Viewpoints_Statements[[#This Row],[KindOfDefinition]]&amp;Viewpoints_Statements[[#This Row],[Relevance]]</f>
        <v>AnalisisValores faltantesAlgoritmoProblema85</v>
      </c>
    </row>
    <row r="261" spans="1:9" ht="28.5" customHeight="1">
      <c r="A261" s="1" t="s">
        <v>98</v>
      </c>
      <c r="B261" s="55" t="s">
        <v>515</v>
      </c>
      <c r="C261" s="46" t="s">
        <v>525</v>
      </c>
      <c r="D261" s="55" t="s">
        <v>526</v>
      </c>
      <c r="E261" s="53">
        <v>79</v>
      </c>
      <c r="F261" s="54" t="s">
        <v>516</v>
      </c>
      <c r="G261" s="1"/>
      <c r="H261" s="25" t="str">
        <f>Viewpoints_Statements[[#This Row],[ViewpointName]]&amp;Viewpoints_Statements[[#This Row],[PrimaryResource]]&amp;Viewpoints_Statements[[#This Row],[SecondaryResource]]</f>
        <v>AnalisisLimpiezaRuido</v>
      </c>
      <c r="I261" s="25" t="str">
        <f>Viewpoints_Statements[[#This Row],[ViewpointName]]&amp;Viewpoints_Statements[[#This Row],[PrimaryResource]]&amp;Viewpoints_Statements[[#This Row],[SecondaryResource]]&amp;Viewpoints_Statements[[#This Row],[KindOfDefinition]]&amp;Viewpoints_Statements[[#This Row],[Relevance]]</f>
        <v>AnalisisLimpiezaRuidoResponsabilidad79</v>
      </c>
    </row>
    <row r="262" spans="1:9" ht="28.5" customHeight="1">
      <c r="A262" s="1" t="s">
        <v>98</v>
      </c>
      <c r="B262" s="55" t="s">
        <v>526</v>
      </c>
      <c r="C262" s="46" t="s">
        <v>527</v>
      </c>
      <c r="D262" s="55"/>
      <c r="E262" s="53">
        <v>85</v>
      </c>
      <c r="F262" s="54" t="s">
        <v>94</v>
      </c>
      <c r="G262" s="1"/>
      <c r="H262" s="25" t="str">
        <f>Viewpoints_Statements[[#This Row],[ViewpointName]]&amp;Viewpoints_Statements[[#This Row],[PrimaryResource]]&amp;Viewpoints_Statements[[#This Row],[SecondaryResource]]</f>
        <v>AnalisisRuido</v>
      </c>
      <c r="I262" s="25" t="str">
        <f>Viewpoints_Statements[[#This Row],[ViewpointName]]&amp;Viewpoints_Statements[[#This Row],[PrimaryResource]]&amp;Viewpoints_Statements[[#This Row],[SecondaryResource]]&amp;Viewpoints_Statements[[#This Row],[KindOfDefinition]]&amp;Viewpoints_Statements[[#This Row],[Relevance]]</f>
        <v>AnalisisRuidoDefinicion85</v>
      </c>
    </row>
    <row r="263" spans="1:9" ht="28.5" customHeight="1">
      <c r="A263" s="1" t="s">
        <v>98</v>
      </c>
      <c r="B263" s="55" t="s">
        <v>526</v>
      </c>
      <c r="C263" s="46" t="s">
        <v>528</v>
      </c>
      <c r="D263" s="55" t="s">
        <v>529</v>
      </c>
      <c r="E263" s="53">
        <v>88</v>
      </c>
      <c r="F263" s="54" t="s">
        <v>117</v>
      </c>
      <c r="G263" s="1"/>
      <c r="H263" s="25" t="str">
        <f>Viewpoints_Statements[[#This Row],[ViewpointName]]&amp;Viewpoints_Statements[[#This Row],[PrimaryResource]]&amp;Viewpoints_Statements[[#This Row],[SecondaryResource]]</f>
        <v>AnalisisRuidoBining</v>
      </c>
      <c r="I263" s="25" t="str">
        <f>Viewpoints_Statements[[#This Row],[ViewpointName]]&amp;Viewpoints_Statements[[#This Row],[PrimaryResource]]&amp;Viewpoints_Statements[[#This Row],[SecondaryResource]]&amp;Viewpoints_Statements[[#This Row],[KindOfDefinition]]&amp;Viewpoints_Statements[[#This Row],[Relevance]]</f>
        <v>AnalisisRuidoBiningCapacidad88</v>
      </c>
    </row>
    <row r="264" spans="1:9" ht="28.5" customHeight="1">
      <c r="A264" s="1" t="s">
        <v>98</v>
      </c>
      <c r="B264" s="55" t="s">
        <v>526</v>
      </c>
      <c r="C264" s="46" t="s">
        <v>530</v>
      </c>
      <c r="D264" s="55" t="s">
        <v>531</v>
      </c>
      <c r="E264" s="53">
        <v>85</v>
      </c>
      <c r="F264" s="54" t="s">
        <v>117</v>
      </c>
      <c r="G264" s="1"/>
      <c r="H264" s="25" t="str">
        <f>Viewpoints_Statements[[#This Row],[ViewpointName]]&amp;Viewpoints_Statements[[#This Row],[PrimaryResource]]&amp;Viewpoints_Statements[[#This Row],[SecondaryResource]]</f>
        <v>AnalisisRuidoCluster</v>
      </c>
      <c r="I264" s="25" t="str">
        <f>Viewpoints_Statements[[#This Row],[ViewpointName]]&amp;Viewpoints_Statements[[#This Row],[PrimaryResource]]&amp;Viewpoints_Statements[[#This Row],[SecondaryResource]]&amp;Viewpoints_Statements[[#This Row],[KindOfDefinition]]&amp;Viewpoints_Statements[[#This Row],[Relevance]]</f>
        <v>AnalisisRuidoClusterCapacidad85</v>
      </c>
    </row>
    <row r="265" spans="1:9" ht="28.5" customHeight="1">
      <c r="A265" s="1" t="s">
        <v>98</v>
      </c>
      <c r="B265" s="1" t="s">
        <v>515</v>
      </c>
      <c r="C265" s="46" t="s">
        <v>532</v>
      </c>
      <c r="D265" s="55" t="s">
        <v>533</v>
      </c>
      <c r="E265" s="53">
        <v>82</v>
      </c>
      <c r="F265" s="54" t="s">
        <v>465</v>
      </c>
      <c r="G265" s="1"/>
      <c r="H265" s="25" t="str">
        <f>Viewpoints_Statements[[#This Row],[ViewpointName]]&amp;Viewpoints_Statements[[#This Row],[PrimaryResource]]&amp;Viewpoints_Statements[[#This Row],[SecondaryResource]]</f>
        <v>AnalisisLimpiezaScrubbing</v>
      </c>
      <c r="I265" s="25" t="str">
        <f>Viewpoints_Statements[[#This Row],[ViewpointName]]&amp;Viewpoints_Statements[[#This Row],[PrimaryResource]]&amp;Viewpoints_Statements[[#This Row],[SecondaryResource]]&amp;Viewpoints_Statements[[#This Row],[KindOfDefinition]]&amp;Viewpoints_Statements[[#This Row],[Relevance]]</f>
        <v>AnalisisLimpiezaScrubbingUso82</v>
      </c>
    </row>
    <row r="266" spans="1:9" ht="28.5" customHeight="1">
      <c r="A266" s="1" t="s">
        <v>98</v>
      </c>
      <c r="B266" s="1" t="s">
        <v>515</v>
      </c>
      <c r="C266" s="46" t="s">
        <v>534</v>
      </c>
      <c r="D266" s="55"/>
      <c r="E266" s="53">
        <v>104</v>
      </c>
      <c r="F266" s="54" t="s">
        <v>226</v>
      </c>
      <c r="G266" s="1"/>
      <c r="H266" s="25" t="str">
        <f>Viewpoints_Statements[[#This Row],[ViewpointName]]&amp;Viewpoints_Statements[[#This Row],[PrimaryResource]]&amp;Viewpoints_Statements[[#This Row],[SecondaryResource]]</f>
        <v>AnalisisLimpieza</v>
      </c>
      <c r="I266" s="25" t="str">
        <f>Viewpoints_Statements[[#This Row],[ViewpointName]]&amp;Viewpoints_Statements[[#This Row],[PrimaryResource]]&amp;Viewpoints_Statements[[#This Row],[SecondaryResource]]&amp;Viewpoints_Statements[[#This Row],[KindOfDefinition]]&amp;Viewpoints_Statements[[#This Row],[Relevance]]</f>
        <v>AnalisisLimpiezaDetalle104</v>
      </c>
    </row>
    <row r="267" spans="1:9" ht="28.5" customHeight="1">
      <c r="A267" s="1" t="s">
        <v>98</v>
      </c>
      <c r="B267" s="1" t="s">
        <v>69</v>
      </c>
      <c r="C267" s="46" t="s">
        <v>535</v>
      </c>
      <c r="D267" s="55" t="s">
        <v>536</v>
      </c>
      <c r="E267" s="53">
        <v>103</v>
      </c>
      <c r="F267" s="54" t="s">
        <v>516</v>
      </c>
      <c r="G267" s="1"/>
      <c r="H267" s="25" t="str">
        <f>Viewpoints_Statements[[#This Row],[ViewpointName]]&amp;Viewpoints_Statements[[#This Row],[PrimaryResource]]&amp;Viewpoints_Statements[[#This Row],[SecondaryResource]]</f>
        <v>AnalisisETLIdentificacion entidad</v>
      </c>
      <c r="I267" s="25" t="str">
        <f>Viewpoints_Statements[[#This Row],[ViewpointName]]&amp;Viewpoints_Statements[[#This Row],[PrimaryResource]]&amp;Viewpoints_Statements[[#This Row],[SecondaryResource]]&amp;Viewpoints_Statements[[#This Row],[KindOfDefinition]]&amp;Viewpoints_Statements[[#This Row],[Relevance]]</f>
        <v>AnalisisETLIdentificacion entidadResponsabilidad103</v>
      </c>
    </row>
    <row r="268" spans="1:9" ht="28.5" customHeight="1">
      <c r="A268" s="1" t="s">
        <v>98</v>
      </c>
      <c r="B268" s="1" t="s">
        <v>69</v>
      </c>
      <c r="C268" s="46" t="s">
        <v>537</v>
      </c>
      <c r="D268" s="55" t="s">
        <v>536</v>
      </c>
      <c r="E268" s="53">
        <v>90</v>
      </c>
      <c r="F268" s="54" t="s">
        <v>516</v>
      </c>
      <c r="G268" s="1"/>
      <c r="H268" s="25" t="str">
        <f>Viewpoints_Statements[[#This Row],[ViewpointName]]&amp;Viewpoints_Statements[[#This Row],[PrimaryResource]]&amp;Viewpoints_Statements[[#This Row],[SecondaryResource]]</f>
        <v>AnalisisETLIdentificacion entidad</v>
      </c>
      <c r="I268" s="25" t="str">
        <f>Viewpoints_Statements[[#This Row],[ViewpointName]]&amp;Viewpoints_Statements[[#This Row],[PrimaryResource]]&amp;Viewpoints_Statements[[#This Row],[SecondaryResource]]&amp;Viewpoints_Statements[[#This Row],[KindOfDefinition]]&amp;Viewpoints_Statements[[#This Row],[Relevance]]</f>
        <v>AnalisisETLIdentificacion entidadResponsabilidad90</v>
      </c>
    </row>
    <row r="269" spans="1:9" ht="28.5" customHeight="1">
      <c r="A269" s="1" t="s">
        <v>98</v>
      </c>
      <c r="B269" s="1" t="s">
        <v>69</v>
      </c>
      <c r="C269" s="46" t="s">
        <v>538</v>
      </c>
      <c r="D269" s="55" t="s">
        <v>539</v>
      </c>
      <c r="E269" s="53">
        <v>94</v>
      </c>
      <c r="F269" s="54" t="s">
        <v>387</v>
      </c>
      <c r="G269" s="1"/>
      <c r="H269" s="25" t="str">
        <f>Viewpoints_Statements[[#This Row],[ViewpointName]]&amp;Viewpoints_Statements[[#This Row],[PrimaryResource]]&amp;Viewpoints_Statements[[#This Row],[SecondaryResource]]</f>
        <v>AnalisisETLRedundancia</v>
      </c>
      <c r="I269" s="25" t="str">
        <f>Viewpoints_Statements[[#This Row],[ViewpointName]]&amp;Viewpoints_Statements[[#This Row],[PrimaryResource]]&amp;Viewpoints_Statements[[#This Row],[SecondaryResource]]&amp;Viewpoints_Statements[[#This Row],[KindOfDefinition]]&amp;Viewpoints_Statements[[#This Row],[Relevance]]</f>
        <v>AnalisisETLRedundanciaProblema94</v>
      </c>
    </row>
    <row r="270" spans="1:9" ht="28.5" customHeight="1">
      <c r="A270" s="1" t="s">
        <v>98</v>
      </c>
      <c r="B270" s="1" t="s">
        <v>69</v>
      </c>
      <c r="C270" s="46" t="s">
        <v>540</v>
      </c>
      <c r="D270" s="55" t="s">
        <v>539</v>
      </c>
      <c r="E270" s="53">
        <v>90</v>
      </c>
      <c r="F270" s="54" t="s">
        <v>387</v>
      </c>
      <c r="G270" s="1"/>
      <c r="H270" s="25" t="str">
        <f>Viewpoints_Statements[[#This Row],[ViewpointName]]&amp;Viewpoints_Statements[[#This Row],[PrimaryResource]]&amp;Viewpoints_Statements[[#This Row],[SecondaryResource]]</f>
        <v>AnalisisETLRedundancia</v>
      </c>
      <c r="I270" s="25" t="str">
        <f>Viewpoints_Statements[[#This Row],[ViewpointName]]&amp;Viewpoints_Statements[[#This Row],[PrimaryResource]]&amp;Viewpoints_Statements[[#This Row],[SecondaryResource]]&amp;Viewpoints_Statements[[#This Row],[KindOfDefinition]]&amp;Viewpoints_Statements[[#This Row],[Relevance]]</f>
        <v>AnalisisETLRedundanciaProblema90</v>
      </c>
    </row>
    <row r="271" spans="1:9" ht="28.5" customHeight="1">
      <c r="A271" s="1" t="s">
        <v>98</v>
      </c>
      <c r="B271" s="1" t="s">
        <v>541</v>
      </c>
      <c r="C271" s="46" t="s">
        <v>542</v>
      </c>
      <c r="D271" s="55"/>
      <c r="E271" s="53">
        <v>86</v>
      </c>
      <c r="F271" s="54" t="s">
        <v>232</v>
      </c>
      <c r="G271" s="1"/>
      <c r="H271" s="25" t="str">
        <f>Viewpoints_Statements[[#This Row],[ViewpointName]]&amp;Viewpoints_Statements[[#This Row],[PrimaryResource]]&amp;Viewpoints_Statements[[#This Row],[SecondaryResource]]</f>
        <v>AnalisisReduccion de datos</v>
      </c>
      <c r="I271" s="25" t="str">
        <f>Viewpoints_Statements[[#This Row],[ViewpointName]]&amp;Viewpoints_Statements[[#This Row],[PrimaryResource]]&amp;Viewpoints_Statements[[#This Row],[SecondaryResource]]&amp;Viewpoints_Statements[[#This Row],[KindOfDefinition]]&amp;Viewpoints_Statements[[#This Row],[Relevance]]</f>
        <v>AnalisisReduccion de datosBeneficio86</v>
      </c>
    </row>
    <row r="272" spans="1:9" ht="28.5" customHeight="1">
      <c r="A272" s="1" t="s">
        <v>98</v>
      </c>
      <c r="B272" s="1" t="s">
        <v>541</v>
      </c>
      <c r="C272" s="46" t="s">
        <v>543</v>
      </c>
      <c r="D272" s="55" t="s">
        <v>452</v>
      </c>
      <c r="E272" s="53">
        <v>80</v>
      </c>
      <c r="F272" s="54" t="s">
        <v>232</v>
      </c>
      <c r="G272" s="1"/>
      <c r="H272" s="25" t="str">
        <f>Viewpoints_Statements[[#This Row],[ViewpointName]]&amp;Viewpoints_Statements[[#This Row],[PrimaryResource]]&amp;Viewpoints_Statements[[#This Row],[SecondaryResource]]</f>
        <v>AnalisisReduccion de datosAlgoritmo</v>
      </c>
      <c r="I272" s="25" t="str">
        <f>Viewpoints_Statements[[#This Row],[ViewpointName]]&amp;Viewpoints_Statements[[#This Row],[PrimaryResource]]&amp;Viewpoints_Statements[[#This Row],[SecondaryResource]]&amp;Viewpoints_Statements[[#This Row],[KindOfDefinition]]&amp;Viewpoints_Statements[[#This Row],[Relevance]]</f>
        <v>AnalisisReduccion de datosAlgoritmoBeneficio80</v>
      </c>
    </row>
    <row r="273" spans="1:9" ht="28.5" customHeight="1">
      <c r="A273" s="1" t="s">
        <v>98</v>
      </c>
      <c r="B273" s="1" t="s">
        <v>541</v>
      </c>
      <c r="C273" s="46" t="s">
        <v>544</v>
      </c>
      <c r="D273" s="55" t="s">
        <v>365</v>
      </c>
      <c r="E273" s="53">
        <v>80</v>
      </c>
      <c r="F273" s="54" t="s">
        <v>232</v>
      </c>
      <c r="G273" s="1"/>
      <c r="H273" s="25" t="str">
        <f>Viewpoints_Statements[[#This Row],[ViewpointName]]&amp;Viewpoints_Statements[[#This Row],[PrimaryResource]]&amp;Viewpoints_Statements[[#This Row],[SecondaryResource]]</f>
        <v>AnalisisReduccion de datosAlmacenamiento</v>
      </c>
      <c r="I273" s="25" t="str">
        <f>Viewpoints_Statements[[#This Row],[ViewpointName]]&amp;Viewpoints_Statements[[#This Row],[PrimaryResource]]&amp;Viewpoints_Statements[[#This Row],[SecondaryResource]]&amp;Viewpoints_Statements[[#This Row],[KindOfDefinition]]&amp;Viewpoints_Statements[[#This Row],[Relevance]]</f>
        <v>AnalisisReduccion de datosAlmacenamientoBeneficio80</v>
      </c>
    </row>
    <row r="274" spans="1:9" ht="28.5" customHeight="1">
      <c r="A274" s="1" t="s">
        <v>98</v>
      </c>
      <c r="B274" s="1" t="s">
        <v>541</v>
      </c>
      <c r="C274" s="46" t="s">
        <v>545</v>
      </c>
      <c r="D274" s="55" t="s">
        <v>265</v>
      </c>
      <c r="E274" s="53">
        <v>91</v>
      </c>
      <c r="F274" s="54" t="s">
        <v>94</v>
      </c>
      <c r="G274" s="1"/>
      <c r="H274" s="25" t="str">
        <f>Viewpoints_Statements[[#This Row],[ViewpointName]]&amp;Viewpoints_Statements[[#This Row],[PrimaryResource]]&amp;Viewpoints_Statements[[#This Row],[SecondaryResource]]</f>
        <v>AnalisisReduccion de datosDato</v>
      </c>
      <c r="I274" s="25" t="str">
        <f>Viewpoints_Statements[[#This Row],[ViewpointName]]&amp;Viewpoints_Statements[[#This Row],[PrimaryResource]]&amp;Viewpoints_Statements[[#This Row],[SecondaryResource]]&amp;Viewpoints_Statements[[#This Row],[KindOfDefinition]]&amp;Viewpoints_Statements[[#This Row],[Relevance]]</f>
        <v>AnalisisReduccion de datosDatoDefinicion91</v>
      </c>
    </row>
    <row r="275" spans="1:9" ht="28.5" customHeight="1">
      <c r="A275" s="1" t="s">
        <v>98</v>
      </c>
      <c r="B275" s="1" t="s">
        <v>69</v>
      </c>
      <c r="C275" s="46" t="s">
        <v>546</v>
      </c>
      <c r="D275" s="1" t="s">
        <v>541</v>
      </c>
      <c r="E275" s="53">
        <v>82</v>
      </c>
      <c r="F275" s="54" t="s">
        <v>516</v>
      </c>
      <c r="G275" s="1"/>
      <c r="H275" s="25" t="str">
        <f>Viewpoints_Statements[[#This Row],[ViewpointName]]&amp;Viewpoints_Statements[[#This Row],[PrimaryResource]]&amp;Viewpoints_Statements[[#This Row],[SecondaryResource]]</f>
        <v>AnalisisETLReduccion de datos</v>
      </c>
      <c r="I275" s="25" t="str">
        <f>Viewpoints_Statements[[#This Row],[ViewpointName]]&amp;Viewpoints_Statements[[#This Row],[PrimaryResource]]&amp;Viewpoints_Statements[[#This Row],[SecondaryResource]]&amp;Viewpoints_Statements[[#This Row],[KindOfDefinition]]&amp;Viewpoints_Statements[[#This Row],[Relevance]]</f>
        <v>AnalisisETLReduccion de datosResponsabilidad82</v>
      </c>
    </row>
    <row r="276" spans="1:9" ht="28.5" customHeight="1">
      <c r="A276" s="1" t="s">
        <v>98</v>
      </c>
      <c r="B276" s="1" t="s">
        <v>541</v>
      </c>
      <c r="C276" s="46" t="s">
        <v>547</v>
      </c>
      <c r="D276" s="55" t="s">
        <v>452</v>
      </c>
      <c r="E276" s="53">
        <v>90</v>
      </c>
      <c r="F276" s="54" t="s">
        <v>465</v>
      </c>
      <c r="G276" s="1"/>
      <c r="H276" s="25" t="str">
        <f>Viewpoints_Statements[[#This Row],[ViewpointName]]&amp;Viewpoints_Statements[[#This Row],[PrimaryResource]]&amp;Viewpoints_Statements[[#This Row],[SecondaryResource]]</f>
        <v>AnalisisReduccion de datosAlgoritmo</v>
      </c>
      <c r="I276" s="25" t="str">
        <f>Viewpoints_Statements[[#This Row],[ViewpointName]]&amp;Viewpoints_Statements[[#This Row],[PrimaryResource]]&amp;Viewpoints_Statements[[#This Row],[SecondaryResource]]&amp;Viewpoints_Statements[[#This Row],[KindOfDefinition]]&amp;Viewpoints_Statements[[#This Row],[Relevance]]</f>
        <v>AnalisisReduccion de datosAlgoritmoUso90</v>
      </c>
    </row>
    <row r="277" spans="1:9" ht="28.5" customHeight="1">
      <c r="A277" s="1" t="s">
        <v>98</v>
      </c>
      <c r="B277" s="55" t="s">
        <v>529</v>
      </c>
      <c r="C277" s="46" t="s">
        <v>548</v>
      </c>
      <c r="D277" s="55" t="s">
        <v>529</v>
      </c>
      <c r="E277" s="53">
        <v>90</v>
      </c>
      <c r="F277" s="54" t="s">
        <v>94</v>
      </c>
      <c r="G277" s="1"/>
      <c r="H277" s="25" t="str">
        <f>Viewpoints_Statements[[#This Row],[ViewpointName]]&amp;Viewpoints_Statements[[#This Row],[PrimaryResource]]&amp;Viewpoints_Statements[[#This Row],[SecondaryResource]]</f>
        <v>AnalisisBiningBining</v>
      </c>
      <c r="I277" s="25" t="str">
        <f>Viewpoints_Statements[[#This Row],[ViewpointName]]&amp;Viewpoints_Statements[[#This Row],[PrimaryResource]]&amp;Viewpoints_Statements[[#This Row],[SecondaryResource]]&amp;Viewpoints_Statements[[#This Row],[KindOfDefinition]]&amp;Viewpoints_Statements[[#This Row],[Relevance]]</f>
        <v>AnalisisBiningBiningDefinicion90</v>
      </c>
    </row>
    <row r="278" spans="1:9" ht="28.5" customHeight="1">
      <c r="A278" s="1" t="s">
        <v>81</v>
      </c>
      <c r="B278" s="1" t="s">
        <v>549</v>
      </c>
      <c r="C278" s="46" t="s">
        <v>550</v>
      </c>
      <c r="D278" s="55" t="s">
        <v>390</v>
      </c>
      <c r="E278" s="53">
        <v>98</v>
      </c>
      <c r="F278" s="54" t="s">
        <v>94</v>
      </c>
      <c r="G278" s="1"/>
      <c r="H278" s="25" t="str">
        <f>Viewpoints_Statements[[#This Row],[ViewpointName]]&amp;Viewpoints_Statements[[#This Row],[PrimaryResource]]&amp;Viewpoints_Statements[[#This Row],[SecondaryResource]]</f>
        <v>Bases de datos funcionalStateless serviceDatos</v>
      </c>
      <c r="I278" s="25" t="str">
        <f>Viewpoints_Statements[[#This Row],[ViewpointName]]&amp;Viewpoints_Statements[[#This Row],[PrimaryResource]]&amp;Viewpoints_Statements[[#This Row],[SecondaryResource]]&amp;Viewpoints_Statements[[#This Row],[KindOfDefinition]]&amp;Viewpoints_Statements[[#This Row],[Relevance]]</f>
        <v>Bases de datos funcionalStateless serviceDatosDefinicion98</v>
      </c>
    </row>
    <row r="279" spans="1:9" ht="28.5" customHeight="1">
      <c r="A279" s="1" t="s">
        <v>81</v>
      </c>
      <c r="B279" s="1" t="s">
        <v>549</v>
      </c>
      <c r="C279" s="46" t="s">
        <v>551</v>
      </c>
      <c r="D279" s="55" t="s">
        <v>379</v>
      </c>
      <c r="E279" s="53">
        <v>85</v>
      </c>
      <c r="F279" s="54" t="s">
        <v>87</v>
      </c>
      <c r="G279" s="1"/>
      <c r="H279" s="25" t="str">
        <f>Viewpoints_Statements[[#This Row],[ViewpointName]]&amp;Viewpoints_Statements[[#This Row],[PrimaryResource]]&amp;Viewpoints_Statements[[#This Row],[SecondaryResource]]</f>
        <v>Bases de datos funcionalStateless serviceOperacion</v>
      </c>
      <c r="I279" s="25" t="str">
        <f>Viewpoints_Statements[[#This Row],[ViewpointName]]&amp;Viewpoints_Statements[[#This Row],[PrimaryResource]]&amp;Viewpoints_Statements[[#This Row],[SecondaryResource]]&amp;Viewpoints_Statements[[#This Row],[KindOfDefinition]]&amp;Viewpoints_Statements[[#This Row],[Relevance]]</f>
        <v>Bases de datos funcionalStateless serviceOperacionHecho85</v>
      </c>
    </row>
    <row r="280" spans="1:9" ht="28.5" customHeight="1">
      <c r="A280" s="1" t="s">
        <v>81</v>
      </c>
      <c r="B280" s="1" t="s">
        <v>409</v>
      </c>
      <c r="C280" s="46" t="s">
        <v>552</v>
      </c>
      <c r="D280" s="55" t="s">
        <v>553</v>
      </c>
      <c r="E280" s="53">
        <v>97</v>
      </c>
      <c r="F280" s="54" t="s">
        <v>232</v>
      </c>
      <c r="G280" s="1"/>
      <c r="H280" s="25" t="str">
        <f>Viewpoints_Statements[[#This Row],[ViewpointName]]&amp;Viewpoints_Statements[[#This Row],[PrimaryResource]]&amp;Viewpoints_Statements[[#This Row],[SecondaryResource]]</f>
        <v>Bases de datos funcionalConvergenciaTransaccion</v>
      </c>
      <c r="I280" s="25" t="str">
        <f>Viewpoints_Statements[[#This Row],[ViewpointName]]&amp;Viewpoints_Statements[[#This Row],[PrimaryResource]]&amp;Viewpoints_Statements[[#This Row],[SecondaryResource]]&amp;Viewpoints_Statements[[#This Row],[KindOfDefinition]]&amp;Viewpoints_Statements[[#This Row],[Relevance]]</f>
        <v>Bases de datos funcionalConvergenciaTransaccionBeneficio97</v>
      </c>
    </row>
    <row r="281" spans="1:9" ht="28.5" customHeight="1">
      <c r="A281" s="1" t="s">
        <v>81</v>
      </c>
      <c r="B281" s="1" t="s">
        <v>425</v>
      </c>
      <c r="C281" s="46" t="s">
        <v>554</v>
      </c>
      <c r="D281" s="55" t="s">
        <v>436</v>
      </c>
      <c r="E281" s="53">
        <v>95</v>
      </c>
      <c r="F281" s="54" t="s">
        <v>465</v>
      </c>
      <c r="G281" s="1"/>
      <c r="H281" s="25" t="str">
        <f>Viewpoints_Statements[[#This Row],[ViewpointName]]&amp;Viewpoints_Statements[[#This Row],[PrimaryResource]]&amp;Viewpoints_Statements[[#This Row],[SecondaryResource]]</f>
        <v>Bases de datos funcionalLinearizacionConfluencia</v>
      </c>
      <c r="I281" s="25" t="str">
        <f>Viewpoints_Statements[[#This Row],[ViewpointName]]&amp;Viewpoints_Statements[[#This Row],[PrimaryResource]]&amp;Viewpoints_Statements[[#This Row],[SecondaryResource]]&amp;Viewpoints_Statements[[#This Row],[KindOfDefinition]]&amp;Viewpoints_Statements[[#This Row],[Relevance]]</f>
        <v>Bases de datos funcionalLinearizacionConfluenciaUso95</v>
      </c>
    </row>
    <row r="282" spans="1:9" ht="28.5" customHeight="1">
      <c r="A282" s="1"/>
      <c r="B282" s="1" t="s">
        <v>555</v>
      </c>
      <c r="C282" s="46" t="s">
        <v>556</v>
      </c>
      <c r="D282" s="55" t="s">
        <v>64</v>
      </c>
      <c r="E282" s="53">
        <v>96</v>
      </c>
      <c r="F282" s="54" t="s">
        <v>87</v>
      </c>
      <c r="G282" s="1"/>
      <c r="H282" s="25" t="str">
        <f>Viewpoints_Statements[[#This Row],[ViewpointName]]&amp;Viewpoints_Statements[[#This Row],[PrimaryResource]]&amp;Viewpoints_Statements[[#This Row],[SecondaryResource]]</f>
        <v>OauthToken</v>
      </c>
      <c r="I282" s="25" t="str">
        <f>Viewpoints_Statements[[#This Row],[ViewpointName]]&amp;Viewpoints_Statements[[#This Row],[PrimaryResource]]&amp;Viewpoints_Statements[[#This Row],[SecondaryResource]]&amp;Viewpoints_Statements[[#This Row],[KindOfDefinition]]&amp;Viewpoints_Statements[[#This Row],[Relevance]]</f>
        <v>OauthTokenHecho96</v>
      </c>
    </row>
    <row r="283" spans="1:9" ht="28.5" customHeight="1">
      <c r="A283" s="1"/>
      <c r="B283" s="1" t="s">
        <v>555</v>
      </c>
      <c r="C283" s="46" t="s">
        <v>557</v>
      </c>
      <c r="D283" s="55" t="s">
        <v>558</v>
      </c>
      <c r="E283" s="53">
        <v>89</v>
      </c>
      <c r="F283" s="54" t="s">
        <v>117</v>
      </c>
      <c r="G283" s="1"/>
      <c r="H283" s="25" t="str">
        <f>Viewpoints_Statements[[#This Row],[ViewpointName]]&amp;Viewpoints_Statements[[#This Row],[PrimaryResource]]&amp;Viewpoints_Statements[[#This Row],[SecondaryResource]]</f>
        <v>OauthCuenta usuario</v>
      </c>
      <c r="I283" s="25" t="str">
        <f>Viewpoints_Statements[[#This Row],[ViewpointName]]&amp;Viewpoints_Statements[[#This Row],[PrimaryResource]]&amp;Viewpoints_Statements[[#This Row],[SecondaryResource]]&amp;Viewpoints_Statements[[#This Row],[KindOfDefinition]]&amp;Viewpoints_Statements[[#This Row],[Relevance]]</f>
        <v>OauthCuenta usuarioCapacidad89</v>
      </c>
    </row>
    <row r="284" spans="1:9" ht="28.5" customHeight="1">
      <c r="A284" s="1"/>
      <c r="B284" s="1" t="s">
        <v>555</v>
      </c>
      <c r="C284" s="46" t="s">
        <v>559</v>
      </c>
      <c r="D284" s="55" t="s">
        <v>558</v>
      </c>
      <c r="E284" s="53">
        <v>75</v>
      </c>
      <c r="F284" s="54" t="s">
        <v>117</v>
      </c>
      <c r="G284" s="1"/>
      <c r="H284" s="25" t="str">
        <f>Viewpoints_Statements[[#This Row],[ViewpointName]]&amp;Viewpoints_Statements[[#This Row],[PrimaryResource]]&amp;Viewpoints_Statements[[#This Row],[SecondaryResource]]</f>
        <v>OauthCuenta usuario</v>
      </c>
      <c r="I284" s="25" t="str">
        <f>Viewpoints_Statements[[#This Row],[ViewpointName]]&amp;Viewpoints_Statements[[#This Row],[PrimaryResource]]&amp;Viewpoints_Statements[[#This Row],[SecondaryResource]]&amp;Viewpoints_Statements[[#This Row],[KindOfDefinition]]&amp;Viewpoints_Statements[[#This Row],[Relevance]]</f>
        <v>OauthCuenta usuarioCapacidad75</v>
      </c>
    </row>
    <row r="285" spans="1:9" ht="28.5" customHeight="1">
      <c r="A285" s="1"/>
      <c r="B285" s="55" t="s">
        <v>558</v>
      </c>
      <c r="C285" s="46" t="s">
        <v>560</v>
      </c>
      <c r="D285" s="1" t="s">
        <v>555</v>
      </c>
      <c r="E285" s="53">
        <v>76</v>
      </c>
      <c r="F285" s="54" t="s">
        <v>117</v>
      </c>
      <c r="G285" s="1"/>
      <c r="H285" s="25" t="str">
        <f>Viewpoints_Statements[[#This Row],[ViewpointName]]&amp;Viewpoints_Statements[[#This Row],[PrimaryResource]]&amp;Viewpoints_Statements[[#This Row],[SecondaryResource]]</f>
        <v>Cuenta usuarioOauth</v>
      </c>
      <c r="I285" s="25" t="str">
        <f>Viewpoints_Statements[[#This Row],[ViewpointName]]&amp;Viewpoints_Statements[[#This Row],[PrimaryResource]]&amp;Viewpoints_Statements[[#This Row],[SecondaryResource]]&amp;Viewpoints_Statements[[#This Row],[KindOfDefinition]]&amp;Viewpoints_Statements[[#This Row],[Relevance]]</f>
        <v>Cuenta usuarioOauthCapacidad76</v>
      </c>
    </row>
    <row r="286" spans="1:9" ht="28.5" customHeight="1">
      <c r="A286" s="1"/>
      <c r="B286" s="1" t="s">
        <v>555</v>
      </c>
      <c r="C286" s="46" t="s">
        <v>561</v>
      </c>
      <c r="D286" s="55" t="s">
        <v>558</v>
      </c>
      <c r="E286" s="53">
        <v>90</v>
      </c>
      <c r="F286" s="54" t="s">
        <v>94</v>
      </c>
      <c r="G286" s="1"/>
      <c r="H286" s="25" t="str">
        <f>Viewpoints_Statements[[#This Row],[ViewpointName]]&amp;Viewpoints_Statements[[#This Row],[PrimaryResource]]&amp;Viewpoints_Statements[[#This Row],[SecondaryResource]]</f>
        <v>OauthCuenta usuario</v>
      </c>
      <c r="I286" s="25" t="str">
        <f>Viewpoints_Statements[[#This Row],[ViewpointName]]&amp;Viewpoints_Statements[[#This Row],[PrimaryResource]]&amp;Viewpoints_Statements[[#This Row],[SecondaryResource]]&amp;Viewpoints_Statements[[#This Row],[KindOfDefinition]]&amp;Viewpoints_Statements[[#This Row],[Relevance]]</f>
        <v>OauthCuenta usuarioDefinicion90</v>
      </c>
    </row>
    <row r="287" spans="1:9" ht="28.5" customHeight="1">
      <c r="A287" s="1"/>
      <c r="B287" s="1" t="s">
        <v>555</v>
      </c>
      <c r="C287" s="46" t="s">
        <v>562</v>
      </c>
      <c r="D287" s="55" t="s">
        <v>563</v>
      </c>
      <c r="E287" s="53">
        <v>84</v>
      </c>
      <c r="F287" s="54" t="s">
        <v>87</v>
      </c>
      <c r="G287" s="1"/>
      <c r="H287" s="25" t="str">
        <f>Viewpoints_Statements[[#This Row],[ViewpointName]]&amp;Viewpoints_Statements[[#This Row],[PrimaryResource]]&amp;Viewpoints_Statements[[#This Row],[SecondaryResource]]</f>
        <v>OauthCredenciales</v>
      </c>
      <c r="I287" s="25" t="str">
        <f>Viewpoints_Statements[[#This Row],[ViewpointName]]&amp;Viewpoints_Statements[[#This Row],[PrimaryResource]]&amp;Viewpoints_Statements[[#This Row],[SecondaryResource]]&amp;Viewpoints_Statements[[#This Row],[KindOfDefinition]]&amp;Viewpoints_Statements[[#This Row],[Relevance]]</f>
        <v>OauthCredencialesHecho84</v>
      </c>
    </row>
    <row r="288" spans="1:9" ht="28.5" customHeight="1">
      <c r="A288" s="1"/>
      <c r="B288" s="1" t="s">
        <v>555</v>
      </c>
      <c r="C288" s="46" t="s">
        <v>564</v>
      </c>
      <c r="D288" s="55" t="s">
        <v>565</v>
      </c>
      <c r="E288" s="53">
        <v>91</v>
      </c>
      <c r="F288" s="54" t="s">
        <v>94</v>
      </c>
      <c r="G288" s="1"/>
      <c r="H288" s="25" t="str">
        <f>Viewpoints_Statements[[#This Row],[ViewpointName]]&amp;Viewpoints_Statements[[#This Row],[PrimaryResource]]&amp;Viewpoints_Statements[[#This Row],[SecondaryResource]]</f>
        <v>OauthAutorizacion</v>
      </c>
      <c r="I288" s="25" t="str">
        <f>Viewpoints_Statements[[#This Row],[ViewpointName]]&amp;Viewpoints_Statements[[#This Row],[PrimaryResource]]&amp;Viewpoints_Statements[[#This Row],[SecondaryResource]]&amp;Viewpoints_Statements[[#This Row],[KindOfDefinition]]&amp;Viewpoints_Statements[[#This Row],[Relevance]]</f>
        <v>OauthAutorizacionDefinicion91</v>
      </c>
    </row>
    <row r="289" spans="1:9" ht="28.5" customHeight="1">
      <c r="A289" s="1"/>
      <c r="B289" s="1" t="s">
        <v>555</v>
      </c>
      <c r="C289" s="46" t="s">
        <v>566</v>
      </c>
      <c r="D289" s="55" t="s">
        <v>390</v>
      </c>
      <c r="E289" s="53">
        <v>88.88</v>
      </c>
      <c r="F289" s="54" t="s">
        <v>87</v>
      </c>
      <c r="G289" s="1"/>
      <c r="H289" s="25" t="str">
        <f>Viewpoints_Statements[[#This Row],[ViewpointName]]&amp;Viewpoints_Statements[[#This Row],[PrimaryResource]]&amp;Viewpoints_Statements[[#This Row],[SecondaryResource]]</f>
        <v>OauthDatos</v>
      </c>
      <c r="I289" s="25" t="str">
        <f>Viewpoints_Statements[[#This Row],[ViewpointName]]&amp;Viewpoints_Statements[[#This Row],[PrimaryResource]]&amp;Viewpoints_Statements[[#This Row],[SecondaryResource]]&amp;Viewpoints_Statements[[#This Row],[KindOfDefinition]]&amp;Viewpoints_Statements[[#This Row],[Relevance]]</f>
        <v>OauthDatosHecho88.88</v>
      </c>
    </row>
    <row r="290" spans="1:9" ht="28.5" customHeight="1">
      <c r="A290" s="1"/>
      <c r="B290" s="1" t="s">
        <v>555</v>
      </c>
      <c r="C290" s="46" t="s">
        <v>567</v>
      </c>
      <c r="D290" s="55" t="s">
        <v>64</v>
      </c>
      <c r="E290" s="53">
        <v>70</v>
      </c>
      <c r="F290" s="54" t="s">
        <v>117</v>
      </c>
      <c r="G290" s="1"/>
      <c r="H290" s="25" t="str">
        <f>Viewpoints_Statements[[#This Row],[ViewpointName]]&amp;Viewpoints_Statements[[#This Row],[PrimaryResource]]&amp;Viewpoints_Statements[[#This Row],[SecondaryResource]]</f>
        <v>OauthToken</v>
      </c>
      <c r="I290" s="25" t="str">
        <f>Viewpoints_Statements[[#This Row],[ViewpointName]]&amp;Viewpoints_Statements[[#This Row],[PrimaryResource]]&amp;Viewpoints_Statements[[#This Row],[SecondaryResource]]&amp;Viewpoints_Statements[[#This Row],[KindOfDefinition]]&amp;Viewpoints_Statements[[#This Row],[Relevance]]</f>
        <v>OauthTokenCapacidad70</v>
      </c>
    </row>
    <row r="291" spans="1:9" ht="28.5" customHeight="1">
      <c r="A291" s="1"/>
      <c r="B291" s="55" t="s">
        <v>568</v>
      </c>
      <c r="C291" s="46" t="s">
        <v>569</v>
      </c>
      <c r="D291" s="55" t="s">
        <v>555</v>
      </c>
      <c r="E291" s="53">
        <v>79.900000000000006</v>
      </c>
      <c r="F291" s="54" t="s">
        <v>117</v>
      </c>
      <c r="G291" s="1"/>
      <c r="H291" s="25" t="str">
        <f>Viewpoints_Statements[[#This Row],[ViewpointName]]&amp;Viewpoints_Statements[[#This Row],[PrimaryResource]]&amp;Viewpoints_Statements[[#This Row],[SecondaryResource]]</f>
        <v>AplicacionOauth</v>
      </c>
      <c r="I291" s="25" t="str">
        <f>Viewpoints_Statements[[#This Row],[ViewpointName]]&amp;Viewpoints_Statements[[#This Row],[PrimaryResource]]&amp;Viewpoints_Statements[[#This Row],[SecondaryResource]]&amp;Viewpoints_Statements[[#This Row],[KindOfDefinition]]&amp;Viewpoints_Statements[[#This Row],[Relevance]]</f>
        <v>AplicacionOauthCapacidad79.9</v>
      </c>
    </row>
    <row r="292" spans="1:9" ht="28.5" customHeight="1">
      <c r="A292" s="1"/>
      <c r="B292" s="1" t="s">
        <v>555</v>
      </c>
      <c r="C292" s="46" t="s">
        <v>570</v>
      </c>
      <c r="D292" s="55" t="s">
        <v>571</v>
      </c>
      <c r="E292" s="53">
        <v>93</v>
      </c>
      <c r="F292" s="54" t="s">
        <v>87</v>
      </c>
      <c r="G292" s="1"/>
      <c r="H292" s="25" t="str">
        <f>Viewpoints_Statements[[#This Row],[ViewpointName]]&amp;Viewpoints_Statements[[#This Row],[PrimaryResource]]&amp;Viewpoints_Statements[[#This Row],[SecondaryResource]]</f>
        <v>OauthServidor autorizacion</v>
      </c>
      <c r="I292" s="25" t="str">
        <f>Viewpoints_Statements[[#This Row],[ViewpointName]]&amp;Viewpoints_Statements[[#This Row],[PrimaryResource]]&amp;Viewpoints_Statements[[#This Row],[SecondaryResource]]&amp;Viewpoints_Statements[[#This Row],[KindOfDefinition]]&amp;Viewpoints_Statements[[#This Row],[Relevance]]</f>
        <v>OauthServidor autorizacionHecho93</v>
      </c>
    </row>
    <row r="293" spans="1:9" ht="28.5" customHeight="1">
      <c r="A293" s="1"/>
      <c r="B293" s="1" t="s">
        <v>555</v>
      </c>
      <c r="C293" s="46" t="s">
        <v>572</v>
      </c>
      <c r="D293" s="55" t="s">
        <v>573</v>
      </c>
      <c r="E293" s="53">
        <v>93</v>
      </c>
      <c r="F293" s="54" t="s">
        <v>87</v>
      </c>
      <c r="G293" s="1"/>
      <c r="H293" s="25" t="str">
        <f>Viewpoints_Statements[[#This Row],[ViewpointName]]&amp;Viewpoints_Statements[[#This Row],[PrimaryResource]]&amp;Viewpoints_Statements[[#This Row],[SecondaryResource]]</f>
        <v>OauthServidor recursos</v>
      </c>
      <c r="I293" s="25" t="str">
        <f>Viewpoints_Statements[[#This Row],[ViewpointName]]&amp;Viewpoints_Statements[[#This Row],[PrimaryResource]]&amp;Viewpoints_Statements[[#This Row],[SecondaryResource]]&amp;Viewpoints_Statements[[#This Row],[KindOfDefinition]]&amp;Viewpoints_Statements[[#This Row],[Relevance]]</f>
        <v>OauthServidor recursosHecho93</v>
      </c>
    </row>
    <row r="294" spans="1:9" ht="28.5" customHeight="1">
      <c r="A294" s="1"/>
      <c r="B294" s="1" t="s">
        <v>555</v>
      </c>
      <c r="C294" s="46" t="s">
        <v>574</v>
      </c>
      <c r="D294" s="55" t="s">
        <v>575</v>
      </c>
      <c r="E294" s="53">
        <v>61</v>
      </c>
      <c r="F294" s="54" t="s">
        <v>94</v>
      </c>
      <c r="G294" s="1"/>
      <c r="H294" s="25" t="str">
        <f>Viewpoints_Statements[[#This Row],[ViewpointName]]&amp;Viewpoints_Statements[[#This Row],[PrimaryResource]]&amp;Viewpoints_Statements[[#This Row],[SecondaryResource]]</f>
        <v>OauthCliente</v>
      </c>
      <c r="I294" s="25" t="str">
        <f>Viewpoints_Statements[[#This Row],[ViewpointName]]&amp;Viewpoints_Statements[[#This Row],[PrimaryResource]]&amp;Viewpoints_Statements[[#This Row],[SecondaryResource]]&amp;Viewpoints_Statements[[#This Row],[KindOfDefinition]]&amp;Viewpoints_Statements[[#This Row],[Relevance]]</f>
        <v>OauthClienteDefinicion61</v>
      </c>
    </row>
    <row r="295" spans="1:9" ht="28.5" customHeight="1">
      <c r="A295" s="1" t="s">
        <v>81</v>
      </c>
      <c r="B295" s="1" t="s">
        <v>455</v>
      </c>
      <c r="C295" s="46" t="s">
        <v>576</v>
      </c>
      <c r="D295" s="55" t="s">
        <v>577</v>
      </c>
      <c r="E295" s="53">
        <v>90</v>
      </c>
      <c r="F295" s="54" t="s">
        <v>117</v>
      </c>
      <c r="G295" s="1"/>
      <c r="H295" s="25" t="str">
        <f>Viewpoints_Statements[[#This Row],[ViewpointName]]&amp;Viewpoints_Statements[[#This Row],[PrimaryResource]]&amp;Viewpoints_Statements[[#This Row],[SecondaryResource]]</f>
        <v>Bases de datos funcionalNodoNodo coordinador</v>
      </c>
      <c r="I295" s="25" t="str">
        <f>Viewpoints_Statements[[#This Row],[ViewpointName]]&amp;Viewpoints_Statements[[#This Row],[PrimaryResource]]&amp;Viewpoints_Statements[[#This Row],[SecondaryResource]]&amp;Viewpoints_Statements[[#This Row],[KindOfDefinition]]&amp;Viewpoints_Statements[[#This Row],[Relevance]]</f>
        <v>Bases de datos funcionalNodoNodo coordinadorCapacidad90</v>
      </c>
    </row>
    <row r="296" spans="1:9" ht="28.5" customHeight="1">
      <c r="A296" s="1" t="s">
        <v>81</v>
      </c>
      <c r="B296" s="55" t="s">
        <v>578</v>
      </c>
      <c r="C296" s="46" t="s">
        <v>579</v>
      </c>
      <c r="D296" s="55"/>
      <c r="E296" s="53">
        <v>90</v>
      </c>
      <c r="F296" s="54" t="s">
        <v>94</v>
      </c>
      <c r="G296" s="1"/>
      <c r="H296" s="25" t="str">
        <f>Viewpoints_Statements[[#This Row],[ViewpointName]]&amp;Viewpoints_Statements[[#This Row],[PrimaryResource]]&amp;Viewpoints_Statements[[#This Row],[SecondaryResource]]</f>
        <v>Bases de datos funcionalCentralizado</v>
      </c>
      <c r="I296" s="25" t="str">
        <f>Viewpoints_Statements[[#This Row],[ViewpointName]]&amp;Viewpoints_Statements[[#This Row],[PrimaryResource]]&amp;Viewpoints_Statements[[#This Row],[SecondaryResource]]&amp;Viewpoints_Statements[[#This Row],[KindOfDefinition]]&amp;Viewpoints_Statements[[#This Row],[Relevance]]</f>
        <v>Bases de datos funcionalCentralizadoDefinicion90</v>
      </c>
    </row>
    <row r="297" spans="1:9" ht="28.5" customHeight="1">
      <c r="A297" s="1" t="s">
        <v>81</v>
      </c>
      <c r="B297" s="1" t="s">
        <v>396</v>
      </c>
      <c r="C297" s="46" t="s">
        <v>580</v>
      </c>
      <c r="D297" s="55" t="s">
        <v>578</v>
      </c>
      <c r="E297" s="53">
        <v>80</v>
      </c>
      <c r="F297" s="54" t="s">
        <v>267</v>
      </c>
      <c r="G297" s="1"/>
      <c r="H297" s="25" t="str">
        <f>Viewpoints_Statements[[#This Row],[ViewpointName]]&amp;Viewpoints_Statements[[#This Row],[PrimaryResource]]&amp;Viewpoints_Statements[[#This Row],[SecondaryResource]]</f>
        <v>Bases de datos funcionalDistribucionCentralizado</v>
      </c>
      <c r="I297" s="25" t="str">
        <f>Viewpoints_Statements[[#This Row],[ViewpointName]]&amp;Viewpoints_Statements[[#This Row],[PrimaryResource]]&amp;Viewpoints_Statements[[#This Row],[SecondaryResource]]&amp;Viewpoints_Statements[[#This Row],[KindOfDefinition]]&amp;Viewpoints_Statements[[#This Row],[Relevance]]</f>
        <v>Bases de datos funcionalDistribucionCentralizadoTipo80</v>
      </c>
    </row>
    <row r="298" spans="1:9" ht="28.5" customHeight="1">
      <c r="A298" s="1" t="s">
        <v>81</v>
      </c>
      <c r="B298" s="55" t="s">
        <v>581</v>
      </c>
      <c r="C298" s="46" t="s">
        <v>582</v>
      </c>
      <c r="D298" s="55"/>
      <c r="E298" s="53">
        <v>92</v>
      </c>
      <c r="F298" s="54" t="s">
        <v>94</v>
      </c>
      <c r="G298" s="1"/>
      <c r="H298" s="25" t="str">
        <f>Viewpoints_Statements[[#This Row],[ViewpointName]]&amp;Viewpoints_Statements[[#This Row],[PrimaryResource]]&amp;Viewpoints_Statements[[#This Row],[SecondaryResource]]</f>
        <v>Bases de datos funcionalDescentralizado</v>
      </c>
      <c r="I298" s="25" t="str">
        <f>Viewpoints_Statements[[#This Row],[ViewpointName]]&amp;Viewpoints_Statements[[#This Row],[PrimaryResource]]&amp;Viewpoints_Statements[[#This Row],[SecondaryResource]]&amp;Viewpoints_Statements[[#This Row],[KindOfDefinition]]&amp;Viewpoints_Statements[[#This Row],[Relevance]]</f>
        <v>Bases de datos funcionalDescentralizadoDefinicion92</v>
      </c>
    </row>
    <row r="299" spans="1:9" ht="28.5" customHeight="1">
      <c r="A299" s="1" t="s">
        <v>81</v>
      </c>
      <c r="B299" s="55" t="s">
        <v>581</v>
      </c>
      <c r="C299" s="46" t="s">
        <v>583</v>
      </c>
      <c r="D299" s="55" t="s">
        <v>584</v>
      </c>
      <c r="E299" s="53">
        <v>88</v>
      </c>
      <c r="F299" s="54" t="s">
        <v>87</v>
      </c>
      <c r="G299" s="1"/>
      <c r="H299" s="25" t="str">
        <f>Viewpoints_Statements[[#This Row],[ViewpointName]]&amp;Viewpoints_Statements[[#This Row],[PrimaryResource]]&amp;Viewpoints_Statements[[#This Row],[SecondaryResource]]</f>
        <v>Bases de datos funcionalDescentralizadoControl</v>
      </c>
      <c r="I299" s="25" t="str">
        <f>Viewpoints_Statements[[#This Row],[ViewpointName]]&amp;Viewpoints_Statements[[#This Row],[PrimaryResource]]&amp;Viewpoints_Statements[[#This Row],[SecondaryResource]]&amp;Viewpoints_Statements[[#This Row],[KindOfDefinition]]&amp;Viewpoints_Statements[[#This Row],[Relevance]]</f>
        <v>Bases de datos funcionalDescentralizadoControlHecho88</v>
      </c>
    </row>
    <row r="300" spans="1:9" ht="28.5" customHeight="1">
      <c r="A300" s="1" t="s">
        <v>81</v>
      </c>
      <c r="B300" s="55" t="s">
        <v>581</v>
      </c>
      <c r="C300" s="46" t="s">
        <v>585</v>
      </c>
      <c r="D300" s="55" t="s">
        <v>455</v>
      </c>
      <c r="E300" s="53">
        <v>88</v>
      </c>
      <c r="F300" s="54" t="s">
        <v>87</v>
      </c>
      <c r="G300" s="1"/>
      <c r="H300" s="25" t="str">
        <f>Viewpoints_Statements[[#This Row],[ViewpointName]]&amp;Viewpoints_Statements[[#This Row],[PrimaryResource]]&amp;Viewpoints_Statements[[#This Row],[SecondaryResource]]</f>
        <v>Bases de datos funcionalDescentralizadoNodo</v>
      </c>
      <c r="I300" s="25" t="str">
        <f>Viewpoints_Statements[[#This Row],[ViewpointName]]&amp;Viewpoints_Statements[[#This Row],[PrimaryResource]]&amp;Viewpoints_Statements[[#This Row],[SecondaryResource]]&amp;Viewpoints_Statements[[#This Row],[KindOfDefinition]]&amp;Viewpoints_Statements[[#This Row],[Relevance]]</f>
        <v>Bases de datos funcionalDescentralizadoNodoHecho88</v>
      </c>
    </row>
    <row r="301" spans="1:9" ht="28.5" customHeight="1">
      <c r="A301" s="1" t="s">
        <v>81</v>
      </c>
      <c r="B301" s="55" t="s">
        <v>577</v>
      </c>
      <c r="C301" s="46" t="s">
        <v>586</v>
      </c>
      <c r="D301" s="55" t="s">
        <v>70</v>
      </c>
      <c r="E301" s="53">
        <v>82</v>
      </c>
      <c r="F301" s="54" t="s">
        <v>87</v>
      </c>
      <c r="G301" s="1"/>
      <c r="H301" s="25" t="str">
        <f>Viewpoints_Statements[[#This Row],[ViewpointName]]&amp;Viewpoints_Statements[[#This Row],[PrimaryResource]]&amp;Viewpoints_Statements[[#This Row],[SecondaryResource]]</f>
        <v>Bases de datos funcionalNodo coordinadorLog</v>
      </c>
      <c r="I301" s="25" t="str">
        <f>Viewpoints_Statements[[#This Row],[ViewpointName]]&amp;Viewpoints_Statements[[#This Row],[PrimaryResource]]&amp;Viewpoints_Statements[[#This Row],[SecondaryResource]]&amp;Viewpoints_Statements[[#This Row],[KindOfDefinition]]&amp;Viewpoints_Statements[[#This Row],[Relevance]]</f>
        <v>Bases de datos funcionalNodo coordinadorLogHecho82</v>
      </c>
    </row>
    <row r="302" spans="1:9" ht="28.5" customHeight="1">
      <c r="A302" s="1" t="s">
        <v>81</v>
      </c>
      <c r="B302" s="55" t="s">
        <v>577</v>
      </c>
      <c r="C302" s="46" t="s">
        <v>587</v>
      </c>
      <c r="D302" s="55" t="s">
        <v>436</v>
      </c>
      <c r="E302" s="53">
        <v>94</v>
      </c>
      <c r="F302" s="54" t="s">
        <v>117</v>
      </c>
      <c r="G302" s="1"/>
      <c r="H302" s="25" t="str">
        <f>Viewpoints_Statements[[#This Row],[ViewpointName]]&amp;Viewpoints_Statements[[#This Row],[PrimaryResource]]&amp;Viewpoints_Statements[[#This Row],[SecondaryResource]]</f>
        <v>Bases de datos funcionalNodo coordinadorConfluencia</v>
      </c>
      <c r="I302" s="25" t="str">
        <f>Viewpoints_Statements[[#This Row],[ViewpointName]]&amp;Viewpoints_Statements[[#This Row],[PrimaryResource]]&amp;Viewpoints_Statements[[#This Row],[SecondaryResource]]&amp;Viewpoints_Statements[[#This Row],[KindOfDefinition]]&amp;Viewpoints_Statements[[#This Row],[Relevance]]</f>
        <v>Bases de datos funcionalNodo coordinadorConfluenciaCapacidad94</v>
      </c>
    </row>
    <row r="303" spans="1:9" ht="28.5" customHeight="1">
      <c r="A303" s="1" t="s">
        <v>81</v>
      </c>
      <c r="B303" s="55" t="s">
        <v>581</v>
      </c>
      <c r="C303" s="46" t="s">
        <v>588</v>
      </c>
      <c r="D303" s="55" t="s">
        <v>436</v>
      </c>
      <c r="E303" s="53">
        <v>90</v>
      </c>
      <c r="F303" s="54" t="s">
        <v>87</v>
      </c>
      <c r="G303" s="1"/>
      <c r="H303" s="25" t="str">
        <f>Viewpoints_Statements[[#This Row],[ViewpointName]]&amp;Viewpoints_Statements[[#This Row],[PrimaryResource]]&amp;Viewpoints_Statements[[#This Row],[SecondaryResource]]</f>
        <v>Bases de datos funcionalDescentralizadoConfluencia</v>
      </c>
      <c r="I303" s="25" t="str">
        <f>Viewpoints_Statements[[#This Row],[ViewpointName]]&amp;Viewpoints_Statements[[#This Row],[PrimaryResource]]&amp;Viewpoints_Statements[[#This Row],[SecondaryResource]]&amp;Viewpoints_Statements[[#This Row],[KindOfDefinition]]&amp;Viewpoints_Statements[[#This Row],[Relevance]]</f>
        <v>Bases de datos funcionalDescentralizadoConfluenciaHecho90</v>
      </c>
    </row>
    <row r="304" spans="1:9" ht="28.5" customHeight="1">
      <c r="A304" s="1" t="s">
        <v>81</v>
      </c>
      <c r="B304" s="55" t="s">
        <v>581</v>
      </c>
      <c r="C304" s="46" t="s">
        <v>589</v>
      </c>
      <c r="D304" s="55" t="s">
        <v>577</v>
      </c>
      <c r="E304" s="53">
        <v>84</v>
      </c>
      <c r="F304" s="54" t="s">
        <v>590</v>
      </c>
      <c r="G304" s="1"/>
      <c r="H304" s="25" t="str">
        <f>Viewpoints_Statements[[#This Row],[ViewpointName]]&amp;Viewpoints_Statements[[#This Row],[PrimaryResource]]&amp;Viewpoints_Statements[[#This Row],[SecondaryResource]]</f>
        <v>Bases de datos funcionalDescentralizadoNodo coordinador</v>
      </c>
      <c r="I304" s="25" t="str">
        <f>Viewpoints_Statements[[#This Row],[ViewpointName]]&amp;Viewpoints_Statements[[#This Row],[PrimaryResource]]&amp;Viewpoints_Statements[[#This Row],[SecondaryResource]]&amp;Viewpoints_Statements[[#This Row],[KindOfDefinition]]&amp;Viewpoints_Statements[[#This Row],[Relevance]]</f>
        <v>Bases de datos funcionalDescentralizadoNodo coordinadorEleccion84</v>
      </c>
    </row>
    <row r="305" spans="1:9" ht="28.5" customHeight="1">
      <c r="A305" s="1" t="s">
        <v>81</v>
      </c>
      <c r="B305" s="1" t="s">
        <v>402</v>
      </c>
      <c r="C305" s="46" t="s">
        <v>591</v>
      </c>
      <c r="D305" s="55" t="s">
        <v>592</v>
      </c>
      <c r="E305" s="53">
        <v>89</v>
      </c>
      <c r="F305" s="54" t="s">
        <v>387</v>
      </c>
      <c r="G305" s="1"/>
      <c r="H305" s="25" t="str">
        <f>Viewpoints_Statements[[#This Row],[ViewpointName]]&amp;Viewpoints_Statements[[#This Row],[PrimaryResource]]&amp;Viewpoints_Statements[[#This Row],[SecondaryResource]]</f>
        <v>Bases de datos funcionalParticion de redSplit brain</v>
      </c>
      <c r="I305" s="25" t="str">
        <f>Viewpoints_Statements[[#This Row],[ViewpointName]]&amp;Viewpoints_Statements[[#This Row],[PrimaryResource]]&amp;Viewpoints_Statements[[#This Row],[SecondaryResource]]&amp;Viewpoints_Statements[[#This Row],[KindOfDefinition]]&amp;Viewpoints_Statements[[#This Row],[Relevance]]</f>
        <v>Bases de datos funcionalParticion de redSplit brainProblema89</v>
      </c>
    </row>
    <row r="306" spans="1:9" ht="28.5" customHeight="1">
      <c r="A306" s="1" t="s">
        <v>81</v>
      </c>
      <c r="B306" s="1" t="s">
        <v>396</v>
      </c>
      <c r="C306" s="46" t="s">
        <v>593</v>
      </c>
      <c r="D306" s="55" t="s">
        <v>594</v>
      </c>
      <c r="E306" s="53">
        <v>111</v>
      </c>
      <c r="F306" s="54" t="s">
        <v>87</v>
      </c>
      <c r="G306" s="1"/>
      <c r="H306" s="25" t="str">
        <f>Viewpoints_Statements[[#This Row],[ViewpointName]]&amp;Viewpoints_Statements[[#This Row],[PrimaryResource]]&amp;Viewpoints_Statements[[#This Row],[SecondaryResource]]</f>
        <v>Bases de datos funcionalDistribucionMensaje</v>
      </c>
      <c r="I306" s="25" t="str">
        <f>Viewpoints_Statements[[#This Row],[ViewpointName]]&amp;Viewpoints_Statements[[#This Row],[PrimaryResource]]&amp;Viewpoints_Statements[[#This Row],[SecondaryResource]]&amp;Viewpoints_Statements[[#This Row],[KindOfDefinition]]&amp;Viewpoints_Statements[[#This Row],[Relevance]]</f>
        <v>Bases de datos funcionalDistribucionMensajeHecho111</v>
      </c>
    </row>
    <row r="307" spans="1:9" ht="28.5" customHeight="1">
      <c r="A307" s="1" t="s">
        <v>81</v>
      </c>
      <c r="B307" s="55" t="s">
        <v>594</v>
      </c>
      <c r="C307" s="46" t="s">
        <v>595</v>
      </c>
      <c r="D307" s="55" t="s">
        <v>596</v>
      </c>
      <c r="E307" s="53">
        <v>88</v>
      </c>
      <c r="F307" s="54" t="s">
        <v>387</v>
      </c>
      <c r="G307" s="1"/>
      <c r="H307" s="25" t="str">
        <f>Viewpoints_Statements[[#This Row],[ViewpointName]]&amp;Viewpoints_Statements[[#This Row],[PrimaryResource]]&amp;Viewpoints_Statements[[#This Row],[SecondaryResource]]</f>
        <v>Bases de datos funcionalMensajeFalla bizantina</v>
      </c>
      <c r="I307" s="25" t="str">
        <f>Viewpoints_Statements[[#This Row],[ViewpointName]]&amp;Viewpoints_Statements[[#This Row],[PrimaryResource]]&amp;Viewpoints_Statements[[#This Row],[SecondaryResource]]&amp;Viewpoints_Statements[[#This Row],[KindOfDefinition]]&amp;Viewpoints_Statements[[#This Row],[Relevance]]</f>
        <v>Bases de datos funcionalMensajeFalla bizantinaProblema88</v>
      </c>
    </row>
    <row r="308" spans="1:9" ht="28.5" customHeight="1">
      <c r="A308" s="1" t="s">
        <v>81</v>
      </c>
      <c r="B308" s="55" t="s">
        <v>596</v>
      </c>
      <c r="C308" s="46" t="s">
        <v>597</v>
      </c>
      <c r="D308" s="55" t="s">
        <v>598</v>
      </c>
      <c r="E308" s="53">
        <v>98</v>
      </c>
      <c r="F308" s="54" t="s">
        <v>387</v>
      </c>
      <c r="G308" s="1"/>
      <c r="H308" s="25" t="str">
        <f>Viewpoints_Statements[[#This Row],[ViewpointName]]&amp;Viewpoints_Statements[[#This Row],[PrimaryResource]]&amp;Viewpoints_Statements[[#This Row],[SecondaryResource]]</f>
        <v>Bases de datos funcionalFalla bizantinaQuorum</v>
      </c>
      <c r="I308" s="25" t="str">
        <f>Viewpoints_Statements[[#This Row],[ViewpointName]]&amp;Viewpoints_Statements[[#This Row],[PrimaryResource]]&amp;Viewpoints_Statements[[#This Row],[SecondaryResource]]&amp;Viewpoints_Statements[[#This Row],[KindOfDefinition]]&amp;Viewpoints_Statements[[#This Row],[Relevance]]</f>
        <v>Bases de datos funcionalFalla bizantinaQuorumProblema98</v>
      </c>
    </row>
    <row r="309" spans="1:9" ht="28.5" customHeight="1">
      <c r="A309" s="1" t="s">
        <v>81</v>
      </c>
      <c r="B309" s="1" t="s">
        <v>598</v>
      </c>
      <c r="C309" s="46" t="s">
        <v>599</v>
      </c>
      <c r="D309" s="55"/>
      <c r="E309" s="53">
        <v>96</v>
      </c>
      <c r="F309" s="54" t="s">
        <v>94</v>
      </c>
      <c r="G309" s="1"/>
      <c r="H309" s="25" t="str">
        <f>Viewpoints_Statements[[#This Row],[ViewpointName]]&amp;Viewpoints_Statements[[#This Row],[PrimaryResource]]&amp;Viewpoints_Statements[[#This Row],[SecondaryResource]]</f>
        <v>Bases de datos funcionalQuorum</v>
      </c>
      <c r="I309" s="25" t="str">
        <f>Viewpoints_Statements[[#This Row],[ViewpointName]]&amp;Viewpoints_Statements[[#This Row],[PrimaryResource]]&amp;Viewpoints_Statements[[#This Row],[SecondaryResource]]&amp;Viewpoints_Statements[[#This Row],[KindOfDefinition]]&amp;Viewpoints_Statements[[#This Row],[Relevance]]</f>
        <v>Bases de datos funcionalQuorumDefinicion96</v>
      </c>
    </row>
    <row r="310" spans="1:9" ht="28.5" customHeight="1">
      <c r="A310" s="1" t="s">
        <v>81</v>
      </c>
      <c r="B310" s="55" t="s">
        <v>594</v>
      </c>
      <c r="C310" s="46" t="s">
        <v>600</v>
      </c>
      <c r="D310" s="55" t="s">
        <v>601</v>
      </c>
      <c r="E310" s="53">
        <v>78</v>
      </c>
      <c r="F310" s="54" t="s">
        <v>117</v>
      </c>
      <c r="G310" s="1"/>
      <c r="H310" s="25" t="str">
        <f>Viewpoints_Statements[[#This Row],[ViewpointName]]&amp;Viewpoints_Statements[[#This Row],[PrimaryResource]]&amp;Viewpoints_Statements[[#This Row],[SecondaryResource]]</f>
        <v>Bases de datos funcionalMensajeCriptografia</v>
      </c>
      <c r="I310" s="25" t="str">
        <f>Viewpoints_Statements[[#This Row],[ViewpointName]]&amp;Viewpoints_Statements[[#This Row],[PrimaryResource]]&amp;Viewpoints_Statements[[#This Row],[SecondaryResource]]&amp;Viewpoints_Statements[[#This Row],[KindOfDefinition]]&amp;Viewpoints_Statements[[#This Row],[Relevance]]</f>
        <v>Bases de datos funcionalMensajeCriptografiaCapacidad78</v>
      </c>
    </row>
    <row r="311" spans="1:9" ht="28.5" customHeight="1">
      <c r="A311" s="1" t="s">
        <v>81</v>
      </c>
      <c r="B311" s="1" t="s">
        <v>455</v>
      </c>
      <c r="C311" s="46" t="s">
        <v>602</v>
      </c>
      <c r="D311" s="55" t="s">
        <v>70</v>
      </c>
      <c r="E311" s="53">
        <v>88</v>
      </c>
      <c r="F311" s="54" t="s">
        <v>87</v>
      </c>
      <c r="G311" s="1"/>
      <c r="H311" s="25" t="str">
        <f>Viewpoints_Statements[[#This Row],[ViewpointName]]&amp;Viewpoints_Statements[[#This Row],[PrimaryResource]]&amp;Viewpoints_Statements[[#This Row],[SecondaryResource]]</f>
        <v>Bases de datos funcionalNodoLog</v>
      </c>
      <c r="I311" s="25" t="str">
        <f>Viewpoints_Statements[[#This Row],[ViewpointName]]&amp;Viewpoints_Statements[[#This Row],[PrimaryResource]]&amp;Viewpoints_Statements[[#This Row],[SecondaryResource]]&amp;Viewpoints_Statements[[#This Row],[KindOfDefinition]]&amp;Viewpoints_Statements[[#This Row],[Relevance]]</f>
        <v>Bases de datos funcionalNodoLogHecho88</v>
      </c>
    </row>
    <row r="312" spans="1:9" ht="28.5" customHeight="1">
      <c r="A312" s="1" t="s">
        <v>81</v>
      </c>
      <c r="B312" s="1" t="s">
        <v>455</v>
      </c>
      <c r="C312" s="46" t="s">
        <v>603</v>
      </c>
      <c r="D312" s="55" t="s">
        <v>539</v>
      </c>
      <c r="E312" s="53">
        <v>90</v>
      </c>
      <c r="F312" s="54" t="s">
        <v>87</v>
      </c>
      <c r="G312" s="1"/>
      <c r="H312" s="25" t="str">
        <f>Viewpoints_Statements[[#This Row],[ViewpointName]]&amp;Viewpoints_Statements[[#This Row],[PrimaryResource]]&amp;Viewpoints_Statements[[#This Row],[SecondaryResource]]</f>
        <v>Bases de datos funcionalNodoRedundancia</v>
      </c>
      <c r="I312" s="25" t="str">
        <f>Viewpoints_Statements[[#This Row],[ViewpointName]]&amp;Viewpoints_Statements[[#This Row],[PrimaryResource]]&amp;Viewpoints_Statements[[#This Row],[SecondaryResource]]&amp;Viewpoints_Statements[[#This Row],[KindOfDefinition]]&amp;Viewpoints_Statements[[#This Row],[Relevance]]</f>
        <v>Bases de datos funcionalNodoRedundanciaHecho90</v>
      </c>
    </row>
    <row r="313" spans="1:9" ht="28.5" customHeight="1">
      <c r="A313" s="1" t="s">
        <v>81</v>
      </c>
      <c r="B313" s="55" t="s">
        <v>596</v>
      </c>
      <c r="C313" s="46" t="s">
        <v>604</v>
      </c>
      <c r="D313" s="55"/>
      <c r="E313" s="53">
        <v>93</v>
      </c>
      <c r="F313" s="54" t="s">
        <v>94</v>
      </c>
      <c r="G313" s="1"/>
      <c r="H313" s="25" t="str">
        <f>Viewpoints_Statements[[#This Row],[ViewpointName]]&amp;Viewpoints_Statements[[#This Row],[PrimaryResource]]&amp;Viewpoints_Statements[[#This Row],[SecondaryResource]]</f>
        <v>Bases de datos funcionalFalla bizantina</v>
      </c>
      <c r="I313" s="25" t="str">
        <f>Viewpoints_Statements[[#This Row],[ViewpointName]]&amp;Viewpoints_Statements[[#This Row],[PrimaryResource]]&amp;Viewpoints_Statements[[#This Row],[SecondaryResource]]&amp;Viewpoints_Statements[[#This Row],[KindOfDefinition]]&amp;Viewpoints_Statements[[#This Row],[Relevance]]</f>
        <v>Bases de datos funcionalFalla bizantinaDefinicion93</v>
      </c>
    </row>
    <row r="314" spans="1:9" ht="28.5" customHeight="1">
      <c r="A314" s="1" t="s">
        <v>81</v>
      </c>
      <c r="B314" s="1" t="s">
        <v>425</v>
      </c>
      <c r="C314" s="46" t="s">
        <v>605</v>
      </c>
      <c r="D314" s="55" t="s">
        <v>419</v>
      </c>
      <c r="E314" s="53">
        <v>98</v>
      </c>
      <c r="F314" s="54" t="s">
        <v>87</v>
      </c>
      <c r="G314" s="1"/>
      <c r="H314" s="25" t="str">
        <f>Viewpoints_Statements[[#This Row],[ViewpointName]]&amp;Viewpoints_Statements[[#This Row],[PrimaryResource]]&amp;Viewpoints_Statements[[#This Row],[SecondaryResource]]</f>
        <v>Bases de datos funcionalLinearizacionOperacion distribuida</v>
      </c>
      <c r="I314" s="25" t="str">
        <f>Viewpoints_Statements[[#This Row],[ViewpointName]]&amp;Viewpoints_Statements[[#This Row],[PrimaryResource]]&amp;Viewpoints_Statements[[#This Row],[SecondaryResource]]&amp;Viewpoints_Statements[[#This Row],[KindOfDefinition]]&amp;Viewpoints_Statements[[#This Row],[Relevance]]</f>
        <v>Bases de datos funcionalLinearizacionOperacion distribuidaHecho98</v>
      </c>
    </row>
    <row r="315" spans="1:9" ht="28.5" customHeight="1">
      <c r="A315" s="1" t="s">
        <v>81</v>
      </c>
      <c r="B315" s="1" t="s">
        <v>425</v>
      </c>
      <c r="C315" s="46" t="s">
        <v>606</v>
      </c>
      <c r="D315" s="55" t="s">
        <v>455</v>
      </c>
      <c r="E315" s="53">
        <v>89</v>
      </c>
      <c r="F315" s="54" t="s">
        <v>87</v>
      </c>
      <c r="G315" s="1"/>
      <c r="H315" s="25" t="str">
        <f>Viewpoints_Statements[[#This Row],[ViewpointName]]&amp;Viewpoints_Statements[[#This Row],[PrimaryResource]]&amp;Viewpoints_Statements[[#This Row],[SecondaryResource]]</f>
        <v>Bases de datos funcionalLinearizacionNodo</v>
      </c>
      <c r="I315" s="25" t="str">
        <f>Viewpoints_Statements[[#This Row],[ViewpointName]]&amp;Viewpoints_Statements[[#This Row],[PrimaryResource]]&amp;Viewpoints_Statements[[#This Row],[SecondaryResource]]&amp;Viewpoints_Statements[[#This Row],[KindOfDefinition]]&amp;Viewpoints_Statements[[#This Row],[Relevance]]</f>
        <v>Bases de datos funcionalLinearizacionNodoHecho89</v>
      </c>
    </row>
    <row r="316" spans="1:9" ht="28.5" customHeight="1">
      <c r="A316" s="1" t="s">
        <v>81</v>
      </c>
      <c r="B316" s="1" t="s">
        <v>455</v>
      </c>
      <c r="C316" s="46" t="s">
        <v>607</v>
      </c>
      <c r="D316" s="55" t="s">
        <v>73</v>
      </c>
      <c r="E316" s="53">
        <v>72</v>
      </c>
      <c r="F316" s="54" t="s">
        <v>608</v>
      </c>
      <c r="G316" s="1"/>
      <c r="H316" s="25" t="str">
        <f>Viewpoints_Statements[[#This Row],[ViewpointName]]&amp;Viewpoints_Statements[[#This Row],[PrimaryResource]]&amp;Viewpoints_Statements[[#This Row],[SecondaryResource]]</f>
        <v>Bases de datos funcionalNodoCache</v>
      </c>
      <c r="I316" s="25" t="str">
        <f>Viewpoints_Statements[[#This Row],[ViewpointName]]&amp;Viewpoints_Statements[[#This Row],[PrimaryResource]]&amp;Viewpoints_Statements[[#This Row],[SecondaryResource]]&amp;Viewpoints_Statements[[#This Row],[KindOfDefinition]]&amp;Viewpoints_Statements[[#This Row],[Relevance]]</f>
        <v>Bases de datos funcionalNodoCacheNodo no disponible72</v>
      </c>
    </row>
    <row r="317" spans="1:9" ht="28.5" customHeight="1">
      <c r="A317" s="1" t="s">
        <v>81</v>
      </c>
      <c r="B317" s="1" t="s">
        <v>455</v>
      </c>
      <c r="C317" s="46" t="s">
        <v>609</v>
      </c>
      <c r="D317" s="55" t="s">
        <v>455</v>
      </c>
      <c r="E317" s="53">
        <v>77</v>
      </c>
      <c r="F317" s="54" t="s">
        <v>608</v>
      </c>
      <c r="G317" s="1"/>
      <c r="H317" s="25" t="str">
        <f>Viewpoints_Statements[[#This Row],[ViewpointName]]&amp;Viewpoints_Statements[[#This Row],[PrimaryResource]]&amp;Viewpoints_Statements[[#This Row],[SecondaryResource]]</f>
        <v>Bases de datos funcionalNodoNodo</v>
      </c>
      <c r="I317" s="25" t="str">
        <f>Viewpoints_Statements[[#This Row],[ViewpointName]]&amp;Viewpoints_Statements[[#This Row],[PrimaryResource]]&amp;Viewpoints_Statements[[#This Row],[SecondaryResource]]&amp;Viewpoints_Statements[[#This Row],[KindOfDefinition]]&amp;Viewpoints_Statements[[#This Row],[Relevance]]</f>
        <v>Bases de datos funcionalNodoNodoNodo no disponible77</v>
      </c>
    </row>
    <row r="318" spans="1:9" ht="28.5" customHeight="1">
      <c r="A318" s="1" t="s">
        <v>81</v>
      </c>
      <c r="B318" s="55" t="s">
        <v>455</v>
      </c>
      <c r="C318" s="46" t="s">
        <v>610</v>
      </c>
      <c r="D318" s="55" t="s">
        <v>70</v>
      </c>
      <c r="E318" s="53">
        <v>89</v>
      </c>
      <c r="F318" s="54" t="s">
        <v>117</v>
      </c>
      <c r="G318" s="1"/>
      <c r="H318" s="25" t="str">
        <f>Viewpoints_Statements[[#This Row],[ViewpointName]]&amp;Viewpoints_Statements[[#This Row],[PrimaryResource]]&amp;Viewpoints_Statements[[#This Row],[SecondaryResource]]</f>
        <v>Bases de datos funcionalNodoLog</v>
      </c>
      <c r="I318" s="25" t="str">
        <f>Viewpoints_Statements[[#This Row],[ViewpointName]]&amp;Viewpoints_Statements[[#This Row],[PrimaryResource]]&amp;Viewpoints_Statements[[#This Row],[SecondaryResource]]&amp;Viewpoints_Statements[[#This Row],[KindOfDefinition]]&amp;Viewpoints_Statements[[#This Row],[Relevance]]</f>
        <v>Bases de datos funcionalNodoLogCapacidad89</v>
      </c>
    </row>
    <row r="319" spans="1:9" ht="28.5" customHeight="1">
      <c r="A319" s="1" t="s">
        <v>81</v>
      </c>
      <c r="B319" s="55" t="s">
        <v>141</v>
      </c>
      <c r="C319" s="46" t="s">
        <v>611</v>
      </c>
      <c r="D319" s="55" t="s">
        <v>70</v>
      </c>
      <c r="E319" s="53">
        <v>85</v>
      </c>
      <c r="F319" s="54" t="s">
        <v>117</v>
      </c>
      <c r="G319" s="1"/>
      <c r="H319" s="25" t="str">
        <f>Viewpoints_Statements[[#This Row],[ViewpointName]]&amp;Viewpoints_Statements[[#This Row],[PrimaryResource]]&amp;Viewpoints_Statements[[#This Row],[SecondaryResource]]</f>
        <v>Bases de datos funcionalBase de datosLog</v>
      </c>
      <c r="I319" s="25" t="str">
        <f>Viewpoints_Statements[[#This Row],[ViewpointName]]&amp;Viewpoints_Statements[[#This Row],[PrimaryResource]]&amp;Viewpoints_Statements[[#This Row],[SecondaryResource]]&amp;Viewpoints_Statements[[#This Row],[KindOfDefinition]]&amp;Viewpoints_Statements[[#This Row],[Relevance]]</f>
        <v>Bases de datos funcionalBase de datosLogCapacidad85</v>
      </c>
    </row>
    <row r="320" spans="1:9" ht="28.5" customHeight="1">
      <c r="A320" s="1" t="s">
        <v>81</v>
      </c>
      <c r="B320" s="1" t="s">
        <v>419</v>
      </c>
      <c r="C320" s="46" t="s">
        <v>612</v>
      </c>
      <c r="D320" s="55" t="s">
        <v>455</v>
      </c>
      <c r="E320" s="53">
        <v>86</v>
      </c>
      <c r="F320" s="54" t="s">
        <v>453</v>
      </c>
      <c r="G320" s="1"/>
      <c r="H320" s="25" t="str">
        <f>Viewpoints_Statements[[#This Row],[ViewpointName]]&amp;Viewpoints_Statements[[#This Row],[PrimaryResource]]&amp;Viewpoints_Statements[[#This Row],[SecondaryResource]]</f>
        <v>Bases de datos funcionalOperacion distribuidaNodo</v>
      </c>
      <c r="I320" s="25" t="str">
        <f>Viewpoints_Statements[[#This Row],[ViewpointName]]&amp;Viewpoints_Statements[[#This Row],[PrimaryResource]]&amp;Viewpoints_Statements[[#This Row],[SecondaryResource]]&amp;Viewpoints_Statements[[#This Row],[KindOfDefinition]]&amp;Viewpoints_Statements[[#This Row],[Relevance]]</f>
        <v>Bases de datos funcionalOperacion distribuidaNodoRequerimiento86</v>
      </c>
    </row>
    <row r="321" spans="1:9" ht="28.5" customHeight="1">
      <c r="A321" s="1" t="s">
        <v>81</v>
      </c>
      <c r="B321" s="1" t="s">
        <v>419</v>
      </c>
      <c r="C321" s="46" t="s">
        <v>613</v>
      </c>
      <c r="D321" s="55" t="s">
        <v>594</v>
      </c>
      <c r="E321" s="53">
        <v>80</v>
      </c>
      <c r="F321" s="54" t="s">
        <v>87</v>
      </c>
      <c r="G321" s="1"/>
      <c r="H321" s="25" t="str">
        <f>Viewpoints_Statements[[#This Row],[ViewpointName]]&amp;Viewpoints_Statements[[#This Row],[PrimaryResource]]&amp;Viewpoints_Statements[[#This Row],[SecondaryResource]]</f>
        <v>Bases de datos funcionalOperacion distribuidaMensaje</v>
      </c>
      <c r="I321" s="25" t="str">
        <f>Viewpoints_Statements[[#This Row],[ViewpointName]]&amp;Viewpoints_Statements[[#This Row],[PrimaryResource]]&amp;Viewpoints_Statements[[#This Row],[SecondaryResource]]&amp;Viewpoints_Statements[[#This Row],[KindOfDefinition]]&amp;Viewpoints_Statements[[#This Row],[Relevance]]</f>
        <v>Bases de datos funcionalOperacion distribuidaMensajeHecho80</v>
      </c>
    </row>
    <row r="322" spans="1:9" ht="28.5" customHeight="1">
      <c r="A322" s="1" t="s">
        <v>81</v>
      </c>
      <c r="B322" s="1" t="s">
        <v>70</v>
      </c>
      <c r="C322" s="46" t="s">
        <v>614</v>
      </c>
      <c r="D322" s="55" t="s">
        <v>615</v>
      </c>
      <c r="E322" s="53">
        <v>106</v>
      </c>
      <c r="F322" s="54" t="s">
        <v>616</v>
      </c>
      <c r="G322" s="1"/>
      <c r="H322" s="25" t="str">
        <f>Viewpoints_Statements[[#This Row],[ViewpointName]]&amp;Viewpoints_Statements[[#This Row],[PrimaryResource]]&amp;Viewpoints_Statements[[#This Row],[SecondaryResource]]</f>
        <v>Bases de datos funcionalLogEncripcion</v>
      </c>
      <c r="I322" s="25" t="str">
        <f>Viewpoints_Statements[[#This Row],[ViewpointName]]&amp;Viewpoints_Statements[[#This Row],[PrimaryResource]]&amp;Viewpoints_Statements[[#This Row],[SecondaryResource]]&amp;Viewpoints_Statements[[#This Row],[KindOfDefinition]]&amp;Viewpoints_Statements[[#This Row],[Relevance]]</f>
        <v>Bases de datos funcionalLogEncripcionSeguridad106</v>
      </c>
    </row>
    <row r="323" spans="1:9" ht="28.5" customHeight="1">
      <c r="A323" s="1" t="s">
        <v>81</v>
      </c>
      <c r="B323" s="1" t="s">
        <v>141</v>
      </c>
      <c r="C323" s="46" t="s">
        <v>617</v>
      </c>
      <c r="D323" s="55" t="s">
        <v>618</v>
      </c>
      <c r="E323" s="53">
        <v>105</v>
      </c>
      <c r="F323" s="54" t="s">
        <v>465</v>
      </c>
      <c r="G323" s="1"/>
      <c r="H323" s="25" t="str">
        <f>Viewpoints_Statements[[#This Row],[ViewpointName]]&amp;Viewpoints_Statements[[#This Row],[PrimaryResource]]&amp;Viewpoints_Statements[[#This Row],[SecondaryResource]]</f>
        <v>Bases de datos funcionalBase de datosRecuperacion</v>
      </c>
      <c r="I323" s="25" t="str">
        <f>Viewpoints_Statements[[#This Row],[ViewpointName]]&amp;Viewpoints_Statements[[#This Row],[PrimaryResource]]&amp;Viewpoints_Statements[[#This Row],[SecondaryResource]]&amp;Viewpoints_Statements[[#This Row],[KindOfDefinition]]&amp;Viewpoints_Statements[[#This Row],[Relevance]]</f>
        <v>Bases de datos funcionalBase de datosRecuperacionUso105</v>
      </c>
    </row>
    <row r="324" spans="1:9" ht="28.5" customHeight="1">
      <c r="A324" s="1" t="s">
        <v>81</v>
      </c>
      <c r="B324" s="1" t="s">
        <v>618</v>
      </c>
      <c r="C324" s="46" t="s">
        <v>619</v>
      </c>
      <c r="D324" s="55" t="s">
        <v>452</v>
      </c>
      <c r="E324" s="53">
        <v>83</v>
      </c>
      <c r="F324" s="54" t="s">
        <v>465</v>
      </c>
      <c r="G324" s="1"/>
      <c r="H324" s="25" t="str">
        <f>Viewpoints_Statements[[#This Row],[ViewpointName]]&amp;Viewpoints_Statements[[#This Row],[PrimaryResource]]&amp;Viewpoints_Statements[[#This Row],[SecondaryResource]]</f>
        <v>Bases de datos funcionalRecuperacionAlgoritmo</v>
      </c>
      <c r="I324" s="25" t="str">
        <f>Viewpoints_Statements[[#This Row],[ViewpointName]]&amp;Viewpoints_Statements[[#This Row],[PrimaryResource]]&amp;Viewpoints_Statements[[#This Row],[SecondaryResource]]&amp;Viewpoints_Statements[[#This Row],[KindOfDefinition]]&amp;Viewpoints_Statements[[#This Row],[Relevance]]</f>
        <v>Bases de datos funcionalRecuperacionAlgoritmoUso83</v>
      </c>
    </row>
    <row r="325" spans="1:9" ht="28.5" customHeight="1">
      <c r="A325" s="1" t="s">
        <v>81</v>
      </c>
      <c r="B325" s="1" t="s">
        <v>620</v>
      </c>
      <c r="C325" s="46" t="s">
        <v>621</v>
      </c>
      <c r="D325" s="55" t="s">
        <v>553</v>
      </c>
      <c r="E325" s="53">
        <v>109</v>
      </c>
      <c r="F325" s="54" t="s">
        <v>87</v>
      </c>
      <c r="G325" s="1"/>
      <c r="H325" s="25" t="str">
        <f>Viewpoints_Statements[[#This Row],[ViewpointName]]&amp;Viewpoints_Statements[[#This Row],[PrimaryResource]]&amp;Viewpoints_Statements[[#This Row],[SecondaryResource]]</f>
        <v>Bases de datos funcionalOperacion base de datosTransaccion</v>
      </c>
      <c r="I325" s="25" t="str">
        <f>Viewpoints_Statements[[#This Row],[ViewpointName]]&amp;Viewpoints_Statements[[#This Row],[PrimaryResource]]&amp;Viewpoints_Statements[[#This Row],[SecondaryResource]]&amp;Viewpoints_Statements[[#This Row],[KindOfDefinition]]&amp;Viewpoints_Statements[[#This Row],[Relevance]]</f>
        <v>Bases de datos funcionalOperacion base de datosTransaccionHecho109</v>
      </c>
    </row>
    <row r="326" spans="1:9" ht="28.5" customHeight="1">
      <c r="A326" s="1" t="s">
        <v>81</v>
      </c>
      <c r="B326" s="1" t="s">
        <v>620</v>
      </c>
      <c r="C326" s="46" t="s">
        <v>622</v>
      </c>
      <c r="D326" s="55" t="s">
        <v>70</v>
      </c>
      <c r="E326" s="53">
        <v>93</v>
      </c>
      <c r="F326" s="54" t="s">
        <v>618</v>
      </c>
      <c r="G326" s="1"/>
      <c r="H326" s="25" t="str">
        <f>Viewpoints_Statements[[#This Row],[ViewpointName]]&amp;Viewpoints_Statements[[#This Row],[PrimaryResource]]&amp;Viewpoints_Statements[[#This Row],[SecondaryResource]]</f>
        <v>Bases de datos funcionalOperacion base de datosLog</v>
      </c>
      <c r="I326" s="25" t="str">
        <f>Viewpoints_Statements[[#This Row],[ViewpointName]]&amp;Viewpoints_Statements[[#This Row],[PrimaryResource]]&amp;Viewpoints_Statements[[#This Row],[SecondaryResource]]&amp;Viewpoints_Statements[[#This Row],[KindOfDefinition]]&amp;Viewpoints_Statements[[#This Row],[Relevance]]</f>
        <v>Bases de datos funcionalOperacion base de datosLogRecuperacion93</v>
      </c>
    </row>
    <row r="327" spans="1:9" ht="28.5" customHeight="1">
      <c r="A327" s="1" t="s">
        <v>81</v>
      </c>
      <c r="B327" s="1" t="s">
        <v>618</v>
      </c>
      <c r="C327" s="46" t="s">
        <v>623</v>
      </c>
      <c r="D327" s="55" t="s">
        <v>624</v>
      </c>
      <c r="E327" s="53">
        <v>87</v>
      </c>
      <c r="F327" s="54" t="s">
        <v>625</v>
      </c>
      <c r="G327" s="1"/>
      <c r="H327" s="25" t="str">
        <f>Viewpoints_Statements[[#This Row],[ViewpointName]]&amp;Viewpoints_Statements[[#This Row],[PrimaryResource]]&amp;Viewpoints_Statements[[#This Row],[SecondaryResource]]</f>
        <v>Bases de datos funcionalRecuperacionNO-DESHACER NO-REHACER</v>
      </c>
      <c r="I327" s="25" t="str">
        <f>Viewpoints_Statements[[#This Row],[ViewpointName]]&amp;Viewpoints_Statements[[#This Row],[PrimaryResource]]&amp;Viewpoints_Statements[[#This Row],[SecondaryResource]]&amp;Viewpoints_Statements[[#This Row],[KindOfDefinition]]&amp;Viewpoints_Statements[[#This Row],[Relevance]]</f>
        <v>Bases de datos funcionalRecuperacionNO-DESHACER NO-REHACERAlgoritmo-actualizacion diferida87</v>
      </c>
    </row>
    <row r="328" spans="1:9" ht="28.5" customHeight="1">
      <c r="A328" s="1" t="s">
        <v>81</v>
      </c>
      <c r="B328" s="1" t="s">
        <v>618</v>
      </c>
      <c r="C328" s="46" t="s">
        <v>626</v>
      </c>
      <c r="D328" s="55" t="s">
        <v>627</v>
      </c>
      <c r="E328" s="53">
        <v>78</v>
      </c>
      <c r="F328" s="54" t="s">
        <v>628</v>
      </c>
      <c r="G328" s="1"/>
      <c r="H328" s="25" t="str">
        <f>Viewpoints_Statements[[#This Row],[ViewpointName]]&amp;Viewpoints_Statements[[#This Row],[PrimaryResource]]&amp;Viewpoints_Statements[[#This Row],[SecondaryResource]]</f>
        <v>Bases de datos funcionalRecuperacionNO-DESHACER REHACER</v>
      </c>
      <c r="I328" s="25" t="str">
        <f>Viewpoints_Statements[[#This Row],[ViewpointName]]&amp;Viewpoints_Statements[[#This Row],[PrimaryResource]]&amp;Viewpoints_Statements[[#This Row],[SecondaryResource]]&amp;Viewpoints_Statements[[#This Row],[KindOfDefinition]]&amp;Viewpoints_Statements[[#This Row],[Relevance]]</f>
        <v>Bases de datos funcionalRecuperacionNO-DESHACER REHACERAlgoritmo-actualizacion inmediata78</v>
      </c>
    </row>
    <row r="329" spans="1:9" ht="28.5" customHeight="1">
      <c r="A329" s="1" t="s">
        <v>81</v>
      </c>
      <c r="B329" s="1" t="s">
        <v>618</v>
      </c>
      <c r="C329" s="46" t="s">
        <v>629</v>
      </c>
      <c r="D329" s="55" t="s">
        <v>630</v>
      </c>
      <c r="E329" s="53">
        <v>78</v>
      </c>
      <c r="F329" s="54" t="s">
        <v>628</v>
      </c>
      <c r="G329" s="1"/>
      <c r="H329" s="25" t="str">
        <f>Viewpoints_Statements[[#This Row],[ViewpointName]]&amp;Viewpoints_Statements[[#This Row],[PrimaryResource]]&amp;Viewpoints_Statements[[#This Row],[SecondaryResource]]</f>
        <v>Bases de datos funcionalRecuperacionDESHACER NO-REHACER</v>
      </c>
      <c r="I329" s="25" t="str">
        <f>Viewpoints_Statements[[#This Row],[ViewpointName]]&amp;Viewpoints_Statements[[#This Row],[PrimaryResource]]&amp;Viewpoints_Statements[[#This Row],[SecondaryResource]]&amp;Viewpoints_Statements[[#This Row],[KindOfDefinition]]&amp;Viewpoints_Statements[[#This Row],[Relevance]]</f>
        <v>Bases de datos funcionalRecuperacionDESHACER NO-REHACERAlgoritmo-actualizacion inmediata78</v>
      </c>
    </row>
    <row r="330" spans="1:9" ht="28.5" customHeight="1">
      <c r="A330" s="1" t="s">
        <v>81</v>
      </c>
      <c r="B330" s="1" t="s">
        <v>618</v>
      </c>
      <c r="C330" s="46" t="s">
        <v>631</v>
      </c>
      <c r="D330" s="55" t="s">
        <v>627</v>
      </c>
      <c r="E330" s="53">
        <v>73</v>
      </c>
      <c r="F330" s="54" t="s">
        <v>452</v>
      </c>
      <c r="G330" s="1"/>
      <c r="H330" s="25" t="str">
        <f>Viewpoints_Statements[[#This Row],[ViewpointName]]&amp;Viewpoints_Statements[[#This Row],[PrimaryResource]]&amp;Viewpoints_Statements[[#This Row],[SecondaryResource]]</f>
        <v>Bases de datos funcionalRecuperacionNO-DESHACER REHACER</v>
      </c>
      <c r="I330" s="25" t="str">
        <f>Viewpoints_Statements[[#This Row],[ViewpointName]]&amp;Viewpoints_Statements[[#This Row],[PrimaryResource]]&amp;Viewpoints_Statements[[#This Row],[SecondaryResource]]&amp;Viewpoints_Statements[[#This Row],[KindOfDefinition]]&amp;Viewpoints_Statements[[#This Row],[Relevance]]</f>
        <v>Bases de datos funcionalRecuperacionNO-DESHACER REHACERAlgoritmo73</v>
      </c>
    </row>
    <row r="331" spans="1:9" ht="28.5" customHeight="1">
      <c r="A331" s="1" t="s">
        <v>81</v>
      </c>
      <c r="B331" s="1" t="s">
        <v>618</v>
      </c>
      <c r="C331" s="46" t="s">
        <v>632</v>
      </c>
      <c r="D331" s="55" t="s">
        <v>633</v>
      </c>
      <c r="E331" s="53">
        <v>96</v>
      </c>
      <c r="F331" s="54" t="s">
        <v>87</v>
      </c>
      <c r="G331" s="1"/>
      <c r="H331" s="25" t="str">
        <f>Viewpoints_Statements[[#This Row],[ViewpointName]]&amp;Viewpoints_Statements[[#This Row],[PrimaryResource]]&amp;Viewpoints_Statements[[#This Row],[SecondaryResource]]</f>
        <v>Bases de datos funcionalRecuperacionConcurrencia</v>
      </c>
      <c r="I331" s="25" t="str">
        <f>Viewpoints_Statements[[#This Row],[ViewpointName]]&amp;Viewpoints_Statements[[#This Row],[PrimaryResource]]&amp;Viewpoints_Statements[[#This Row],[SecondaryResource]]&amp;Viewpoints_Statements[[#This Row],[KindOfDefinition]]&amp;Viewpoints_Statements[[#This Row],[Relevance]]</f>
        <v>Bases de datos funcionalRecuperacionConcurrenciaHecho96</v>
      </c>
    </row>
    <row r="332" spans="1:9" ht="28.5" customHeight="1">
      <c r="A332" s="1" t="s">
        <v>81</v>
      </c>
      <c r="B332" s="1" t="s">
        <v>70</v>
      </c>
      <c r="C332" s="46" t="s">
        <v>634</v>
      </c>
      <c r="D332" s="55" t="s">
        <v>635</v>
      </c>
      <c r="E332" s="53">
        <v>90</v>
      </c>
      <c r="F332" s="54" t="s">
        <v>117</v>
      </c>
      <c r="G332" s="1"/>
      <c r="H332" s="25" t="str">
        <f>Viewpoints_Statements[[#This Row],[ViewpointName]]&amp;Viewpoints_Statements[[#This Row],[PrimaryResource]]&amp;Viewpoints_Statements[[#This Row],[SecondaryResource]]</f>
        <v>Bases de datos funcionalLogWAL</v>
      </c>
      <c r="I332" s="25" t="str">
        <f>Viewpoints_Statements[[#This Row],[ViewpointName]]&amp;Viewpoints_Statements[[#This Row],[PrimaryResource]]&amp;Viewpoints_Statements[[#This Row],[SecondaryResource]]&amp;Viewpoints_Statements[[#This Row],[KindOfDefinition]]&amp;Viewpoints_Statements[[#This Row],[Relevance]]</f>
        <v>Bases de datos funcionalLogWALCapacidad90</v>
      </c>
    </row>
    <row r="333" spans="1:9" ht="28.5" customHeight="1">
      <c r="A333" s="1" t="s">
        <v>81</v>
      </c>
      <c r="B333" s="1" t="s">
        <v>70</v>
      </c>
      <c r="C333" s="46" t="s">
        <v>636</v>
      </c>
      <c r="D333" s="55" t="s">
        <v>508</v>
      </c>
      <c r="E333" s="53">
        <v>97</v>
      </c>
      <c r="F333" s="54" t="s">
        <v>117</v>
      </c>
      <c r="G333" s="1"/>
      <c r="H333" s="25" t="str">
        <f>Viewpoints_Statements[[#This Row],[ViewpointName]]&amp;Viewpoints_Statements[[#This Row],[PrimaryResource]]&amp;Viewpoints_Statements[[#This Row],[SecondaryResource]]</f>
        <v>Bases de datos funcionalLogRollback</v>
      </c>
      <c r="I333" s="25" t="str">
        <f>Viewpoints_Statements[[#This Row],[ViewpointName]]&amp;Viewpoints_Statements[[#This Row],[PrimaryResource]]&amp;Viewpoints_Statements[[#This Row],[SecondaryResource]]&amp;Viewpoints_Statements[[#This Row],[KindOfDefinition]]&amp;Viewpoints_Statements[[#This Row],[Relevance]]</f>
        <v>Bases de datos funcionalLogRollbackCapacidad97</v>
      </c>
    </row>
    <row r="334" spans="1:9" ht="28.5" customHeight="1">
      <c r="A334" s="1" t="s">
        <v>81</v>
      </c>
      <c r="B334" s="1" t="s">
        <v>70</v>
      </c>
      <c r="C334" s="46" t="s">
        <v>637</v>
      </c>
      <c r="D334" s="55" t="s">
        <v>638</v>
      </c>
      <c r="E334" s="53">
        <v>97</v>
      </c>
      <c r="F334" s="54" t="s">
        <v>117</v>
      </c>
      <c r="G334" s="1"/>
      <c r="H334" s="25" t="str">
        <f>Viewpoints_Statements[[#This Row],[ViewpointName]]&amp;Viewpoints_Statements[[#This Row],[PrimaryResource]]&amp;Viewpoints_Statements[[#This Row],[SecondaryResource]]</f>
        <v>Bases de datos funcionalLogRedo</v>
      </c>
      <c r="I334" s="25" t="str">
        <f>Viewpoints_Statements[[#This Row],[ViewpointName]]&amp;Viewpoints_Statements[[#This Row],[PrimaryResource]]&amp;Viewpoints_Statements[[#This Row],[SecondaryResource]]&amp;Viewpoints_Statements[[#This Row],[KindOfDefinition]]&amp;Viewpoints_Statements[[#This Row],[Relevance]]</f>
        <v>Bases de datos funcionalLogRedoCapacidad97</v>
      </c>
    </row>
    <row r="335" spans="1:9" ht="28.5" customHeight="1">
      <c r="A335" s="1" t="s">
        <v>81</v>
      </c>
      <c r="B335" s="1" t="s">
        <v>141</v>
      </c>
      <c r="C335" s="46" t="s">
        <v>639</v>
      </c>
      <c r="D335" s="55" t="s">
        <v>640</v>
      </c>
      <c r="E335" s="53">
        <v>107</v>
      </c>
      <c r="F335" s="54" t="s">
        <v>87</v>
      </c>
      <c r="G335" s="1"/>
      <c r="H335" s="25" t="str">
        <f>Viewpoints_Statements[[#This Row],[ViewpointName]]&amp;Viewpoints_Statements[[#This Row],[PrimaryResource]]&amp;Viewpoints_Statements[[#This Row],[SecondaryResource]]</f>
        <v>Bases de datos funcionalBase de datosEstado</v>
      </c>
      <c r="I335" s="25" t="str">
        <f>Viewpoints_Statements[[#This Row],[ViewpointName]]&amp;Viewpoints_Statements[[#This Row],[PrimaryResource]]&amp;Viewpoints_Statements[[#This Row],[SecondaryResource]]&amp;Viewpoints_Statements[[#This Row],[KindOfDefinition]]&amp;Viewpoints_Statements[[#This Row],[Relevance]]</f>
        <v>Bases de datos funcionalBase de datosEstadoHecho107</v>
      </c>
    </row>
    <row r="336" spans="1:9" ht="28.5" customHeight="1">
      <c r="A336" s="1" t="s">
        <v>81</v>
      </c>
      <c r="B336" s="1" t="s">
        <v>70</v>
      </c>
      <c r="C336" s="46" t="s">
        <v>641</v>
      </c>
      <c r="D336" s="55" t="s">
        <v>642</v>
      </c>
      <c r="E336" s="53">
        <v>109</v>
      </c>
      <c r="F336" s="54" t="s">
        <v>616</v>
      </c>
      <c r="G336" s="1"/>
      <c r="H336" s="25" t="str">
        <f>Viewpoints_Statements[[#This Row],[ViewpointName]]&amp;Viewpoints_Statements[[#This Row],[PrimaryResource]]&amp;Viewpoints_Statements[[#This Row],[SecondaryResource]]</f>
        <v>Bases de datos funcionalLogCopia del log</v>
      </c>
      <c r="I336" s="25" t="str">
        <f>Viewpoints_Statements[[#This Row],[ViewpointName]]&amp;Viewpoints_Statements[[#This Row],[PrimaryResource]]&amp;Viewpoints_Statements[[#This Row],[SecondaryResource]]&amp;Viewpoints_Statements[[#This Row],[KindOfDefinition]]&amp;Viewpoints_Statements[[#This Row],[Relevance]]</f>
        <v>Bases de datos funcionalLogCopia del logSeguridad109</v>
      </c>
    </row>
    <row r="337" spans="1:9" ht="28.5" customHeight="1">
      <c r="A337" s="1" t="s">
        <v>81</v>
      </c>
      <c r="B337" s="1" t="s">
        <v>642</v>
      </c>
      <c r="C337" s="46" t="s">
        <v>643</v>
      </c>
      <c r="D337" s="55"/>
      <c r="E337" s="53">
        <v>80</v>
      </c>
      <c r="F337" s="54" t="s">
        <v>94</v>
      </c>
      <c r="G337" s="1"/>
      <c r="H337" s="25" t="str">
        <f>Viewpoints_Statements[[#This Row],[ViewpointName]]&amp;Viewpoints_Statements[[#This Row],[PrimaryResource]]&amp;Viewpoints_Statements[[#This Row],[SecondaryResource]]</f>
        <v>Bases de datos funcionalCopia del log</v>
      </c>
      <c r="I337" s="25" t="str">
        <f>Viewpoints_Statements[[#This Row],[ViewpointName]]&amp;Viewpoints_Statements[[#This Row],[PrimaryResource]]&amp;Viewpoints_Statements[[#This Row],[SecondaryResource]]&amp;Viewpoints_Statements[[#This Row],[KindOfDefinition]]&amp;Viewpoints_Statements[[#This Row],[Relevance]]</f>
        <v>Bases de datos funcionalCopia del logDefinicion80</v>
      </c>
    </row>
    <row r="338" spans="1:9" ht="28.5" customHeight="1">
      <c r="A338" s="1" t="s">
        <v>81</v>
      </c>
      <c r="B338" s="1" t="s">
        <v>141</v>
      </c>
      <c r="C338" s="46" t="s">
        <v>644</v>
      </c>
      <c r="D338" s="55" t="s">
        <v>642</v>
      </c>
      <c r="E338" s="53">
        <v>80</v>
      </c>
      <c r="F338" s="54" t="s">
        <v>618</v>
      </c>
      <c r="G338" s="1"/>
      <c r="H338" s="25" t="str">
        <f>Viewpoints_Statements[[#This Row],[ViewpointName]]&amp;Viewpoints_Statements[[#This Row],[PrimaryResource]]&amp;Viewpoints_Statements[[#This Row],[SecondaryResource]]</f>
        <v>Bases de datos funcionalBase de datosCopia del log</v>
      </c>
      <c r="I338" s="25" t="str">
        <f>Viewpoints_Statements[[#This Row],[ViewpointName]]&amp;Viewpoints_Statements[[#This Row],[PrimaryResource]]&amp;Viewpoints_Statements[[#This Row],[SecondaryResource]]&amp;Viewpoints_Statements[[#This Row],[KindOfDefinition]]&amp;Viewpoints_Statements[[#This Row],[Relevance]]</f>
        <v>Bases de datos funcionalBase de datosCopia del logRecuperacion80</v>
      </c>
    </row>
    <row r="339" spans="1:9" ht="28.5" customHeight="1">
      <c r="A339" s="1" t="s">
        <v>81</v>
      </c>
      <c r="B339" s="1" t="s">
        <v>642</v>
      </c>
      <c r="C339" s="46" t="s">
        <v>645</v>
      </c>
      <c r="D339" s="55" t="s">
        <v>396</v>
      </c>
      <c r="E339" s="53">
        <v>97</v>
      </c>
      <c r="F339" s="54" t="s">
        <v>87</v>
      </c>
      <c r="G339" s="1"/>
      <c r="H339" s="25" t="str">
        <f>Viewpoints_Statements[[#This Row],[ViewpointName]]&amp;Viewpoints_Statements[[#This Row],[PrimaryResource]]&amp;Viewpoints_Statements[[#This Row],[SecondaryResource]]</f>
        <v>Bases de datos funcionalCopia del logDistribucion</v>
      </c>
      <c r="I339" s="25" t="str">
        <f>Viewpoints_Statements[[#This Row],[ViewpointName]]&amp;Viewpoints_Statements[[#This Row],[PrimaryResource]]&amp;Viewpoints_Statements[[#This Row],[SecondaryResource]]&amp;Viewpoints_Statements[[#This Row],[KindOfDefinition]]&amp;Viewpoints_Statements[[#This Row],[Relevance]]</f>
        <v>Bases de datos funcionalCopia del logDistribucionHecho97</v>
      </c>
    </row>
    <row r="340" spans="1:9" ht="28.5" customHeight="1">
      <c r="A340" s="1" t="s">
        <v>81</v>
      </c>
      <c r="B340" s="1" t="s">
        <v>642</v>
      </c>
      <c r="C340" s="46" t="s">
        <v>646</v>
      </c>
      <c r="D340" s="55" t="s">
        <v>640</v>
      </c>
      <c r="E340" s="53">
        <v>86</v>
      </c>
      <c r="F340" s="54" t="s">
        <v>87</v>
      </c>
      <c r="G340" s="1"/>
      <c r="H340" s="25" t="str">
        <f>Viewpoints_Statements[[#This Row],[ViewpointName]]&amp;Viewpoints_Statements[[#This Row],[PrimaryResource]]&amp;Viewpoints_Statements[[#This Row],[SecondaryResource]]</f>
        <v>Bases de datos funcionalCopia del logEstado</v>
      </c>
      <c r="I340" s="25" t="str">
        <f>Viewpoints_Statements[[#This Row],[ViewpointName]]&amp;Viewpoints_Statements[[#This Row],[PrimaryResource]]&amp;Viewpoints_Statements[[#This Row],[SecondaryResource]]&amp;Viewpoints_Statements[[#This Row],[KindOfDefinition]]&amp;Viewpoints_Statements[[#This Row],[Relevance]]</f>
        <v>Bases de datos funcionalCopia del logEstadoHecho86</v>
      </c>
    </row>
    <row r="341" spans="1:9" ht="28.5" customHeight="1">
      <c r="A341" s="1" t="s">
        <v>81</v>
      </c>
      <c r="B341" s="1" t="s">
        <v>70</v>
      </c>
      <c r="C341" s="46" t="s">
        <v>647</v>
      </c>
      <c r="D341" s="55" t="s">
        <v>648</v>
      </c>
      <c r="E341" s="53">
        <v>92</v>
      </c>
      <c r="F341" s="54" t="s">
        <v>117</v>
      </c>
      <c r="G341" s="1"/>
      <c r="H341" s="25" t="str">
        <f>Viewpoints_Statements[[#This Row],[ViewpointName]]&amp;Viewpoints_Statements[[#This Row],[PrimaryResource]]&amp;Viewpoints_Statements[[#This Row],[SecondaryResource]]</f>
        <v>Bases de datos funcionalLogAuditoria</v>
      </c>
      <c r="I341" s="25" t="str">
        <f>Viewpoints_Statements[[#This Row],[ViewpointName]]&amp;Viewpoints_Statements[[#This Row],[PrimaryResource]]&amp;Viewpoints_Statements[[#This Row],[SecondaryResource]]&amp;Viewpoints_Statements[[#This Row],[KindOfDefinition]]&amp;Viewpoints_Statements[[#This Row],[Relevance]]</f>
        <v>Bases de datos funcionalLogAuditoriaCapacidad92</v>
      </c>
    </row>
    <row r="342" spans="1:9" ht="28.5" customHeight="1">
      <c r="A342" s="1" t="s">
        <v>81</v>
      </c>
      <c r="B342" s="1" t="s">
        <v>618</v>
      </c>
      <c r="C342" s="46" t="s">
        <v>649</v>
      </c>
      <c r="D342" s="55" t="s">
        <v>650</v>
      </c>
      <c r="E342" s="53">
        <v>101</v>
      </c>
      <c r="F342" s="54" t="s">
        <v>387</v>
      </c>
      <c r="G342" s="1"/>
      <c r="H342" s="25" t="str">
        <f>Viewpoints_Statements[[#This Row],[ViewpointName]]&amp;Viewpoints_Statements[[#This Row],[PrimaryResource]]&amp;Viewpoints_Statements[[#This Row],[SecondaryResource]]</f>
        <v>Bases de datos funcionalRecuperacionRAM</v>
      </c>
      <c r="I342" s="25" t="str">
        <f>Viewpoints_Statements[[#This Row],[ViewpointName]]&amp;Viewpoints_Statements[[#This Row],[PrimaryResource]]&amp;Viewpoints_Statements[[#This Row],[SecondaryResource]]&amp;Viewpoints_Statements[[#This Row],[KindOfDefinition]]&amp;Viewpoints_Statements[[#This Row],[Relevance]]</f>
        <v>Bases de datos funcionalRecuperacionRAMProblema101</v>
      </c>
    </row>
    <row r="343" spans="1:9" ht="28.5" customHeight="1">
      <c r="A343" s="1" t="s">
        <v>81</v>
      </c>
      <c r="B343" s="1" t="s">
        <v>618</v>
      </c>
      <c r="C343" s="46" t="s">
        <v>651</v>
      </c>
      <c r="D343" s="55" t="s">
        <v>652</v>
      </c>
      <c r="E343" s="53">
        <v>100</v>
      </c>
      <c r="F343" s="54" t="s">
        <v>452</v>
      </c>
      <c r="G343" s="1"/>
      <c r="H343" s="25" t="str">
        <f>Viewpoints_Statements[[#This Row],[ViewpointName]]&amp;Viewpoints_Statements[[#This Row],[PrimaryResource]]&amp;Viewpoints_Statements[[#This Row],[SecondaryResource]]</f>
        <v>Bases de datos funcionalRecuperacionAcutalizacion diferida</v>
      </c>
      <c r="I343" s="25" t="str">
        <f>Viewpoints_Statements[[#This Row],[ViewpointName]]&amp;Viewpoints_Statements[[#This Row],[PrimaryResource]]&amp;Viewpoints_Statements[[#This Row],[SecondaryResource]]&amp;Viewpoints_Statements[[#This Row],[KindOfDefinition]]&amp;Viewpoints_Statements[[#This Row],[Relevance]]</f>
        <v>Bases de datos funcionalRecuperacionAcutalizacion diferidaAlgoritmo100</v>
      </c>
    </row>
    <row r="344" spans="1:9" ht="28.5" customHeight="1">
      <c r="A344" s="1" t="s">
        <v>81</v>
      </c>
      <c r="B344" s="1" t="s">
        <v>618</v>
      </c>
      <c r="C344" s="46" t="s">
        <v>651</v>
      </c>
      <c r="D344" s="55" t="s">
        <v>653</v>
      </c>
      <c r="E344" s="53">
        <v>100</v>
      </c>
      <c r="F344" s="54" t="s">
        <v>452</v>
      </c>
      <c r="G344" s="1"/>
      <c r="H344" s="25" t="str">
        <f>Viewpoints_Statements[[#This Row],[ViewpointName]]&amp;Viewpoints_Statements[[#This Row],[PrimaryResource]]&amp;Viewpoints_Statements[[#This Row],[SecondaryResource]]</f>
        <v>Bases de datos funcionalRecuperacionAcutalizacion inmediata</v>
      </c>
      <c r="I344" s="25" t="str">
        <f>Viewpoints_Statements[[#This Row],[ViewpointName]]&amp;Viewpoints_Statements[[#This Row],[PrimaryResource]]&amp;Viewpoints_Statements[[#This Row],[SecondaryResource]]&amp;Viewpoints_Statements[[#This Row],[KindOfDefinition]]&amp;Viewpoints_Statements[[#This Row],[Relevance]]</f>
        <v>Bases de datos funcionalRecuperacionAcutalizacion inmediataAlgoritmo100</v>
      </c>
    </row>
    <row r="345" spans="1:9" ht="28.5" customHeight="1">
      <c r="A345" s="1" t="s">
        <v>81</v>
      </c>
      <c r="B345" s="55" t="s">
        <v>652</v>
      </c>
      <c r="C345" s="46" t="s">
        <v>654</v>
      </c>
      <c r="D345" s="55" t="s">
        <v>553</v>
      </c>
      <c r="E345" s="53">
        <v>81</v>
      </c>
      <c r="F345" s="54" t="s">
        <v>94</v>
      </c>
      <c r="G345" s="1"/>
      <c r="H345" s="25" t="str">
        <f>Viewpoints_Statements[[#This Row],[ViewpointName]]&amp;Viewpoints_Statements[[#This Row],[PrimaryResource]]&amp;Viewpoints_Statements[[#This Row],[SecondaryResource]]</f>
        <v>Bases de datos funcionalAcutalizacion diferidaTransaccion</v>
      </c>
      <c r="I345" s="25" t="str">
        <f>Viewpoints_Statements[[#This Row],[ViewpointName]]&amp;Viewpoints_Statements[[#This Row],[PrimaryResource]]&amp;Viewpoints_Statements[[#This Row],[SecondaryResource]]&amp;Viewpoints_Statements[[#This Row],[KindOfDefinition]]&amp;Viewpoints_Statements[[#This Row],[Relevance]]</f>
        <v>Bases de datos funcionalAcutalizacion diferidaTransaccionDefinicion81</v>
      </c>
    </row>
    <row r="346" spans="1:9" ht="28.5" customHeight="1">
      <c r="A346" s="1" t="s">
        <v>81</v>
      </c>
      <c r="B346" s="1" t="s">
        <v>655</v>
      </c>
      <c r="C346" s="46" t="s">
        <v>656</v>
      </c>
      <c r="D346" s="55"/>
      <c r="E346" s="53">
        <v>84</v>
      </c>
      <c r="F346" s="54" t="s">
        <v>94</v>
      </c>
      <c r="G346" s="1"/>
      <c r="H346" s="25" t="str">
        <f>Viewpoints_Statements[[#This Row],[ViewpointName]]&amp;Viewpoints_Statements[[#This Row],[PrimaryResource]]&amp;Viewpoints_Statements[[#This Row],[SecondaryResource]]</f>
        <v>Bases de datos funcionalBuffer</v>
      </c>
      <c r="I346" s="25" t="str">
        <f>Viewpoints_Statements[[#This Row],[ViewpointName]]&amp;Viewpoints_Statements[[#This Row],[PrimaryResource]]&amp;Viewpoints_Statements[[#This Row],[SecondaryResource]]&amp;Viewpoints_Statements[[#This Row],[KindOfDefinition]]&amp;Viewpoints_Statements[[#This Row],[Relevance]]</f>
        <v>Bases de datos funcionalBufferDefinicion84</v>
      </c>
    </row>
    <row r="347" spans="1:9" ht="28.5" customHeight="1">
      <c r="A347" s="1" t="s">
        <v>81</v>
      </c>
      <c r="B347" s="55" t="s">
        <v>652</v>
      </c>
      <c r="C347" s="46" t="s">
        <v>657</v>
      </c>
      <c r="D347" s="55" t="s">
        <v>655</v>
      </c>
      <c r="E347" s="53">
        <v>72</v>
      </c>
      <c r="F347" s="54" t="s">
        <v>87</v>
      </c>
      <c r="G347" s="1"/>
      <c r="H347" s="25" t="str">
        <f>Viewpoints_Statements[[#This Row],[ViewpointName]]&amp;Viewpoints_Statements[[#This Row],[PrimaryResource]]&amp;Viewpoints_Statements[[#This Row],[SecondaryResource]]</f>
        <v>Bases de datos funcionalAcutalizacion diferidaBuffer</v>
      </c>
      <c r="I347" s="25" t="str">
        <f>Viewpoints_Statements[[#This Row],[ViewpointName]]&amp;Viewpoints_Statements[[#This Row],[PrimaryResource]]&amp;Viewpoints_Statements[[#This Row],[SecondaryResource]]&amp;Viewpoints_Statements[[#This Row],[KindOfDefinition]]&amp;Viewpoints_Statements[[#This Row],[Relevance]]</f>
        <v>Bases de datos funcionalAcutalizacion diferidaBufferHecho72</v>
      </c>
    </row>
    <row r="348" spans="1:9" ht="28.5" customHeight="1">
      <c r="A348" s="1" t="s">
        <v>81</v>
      </c>
      <c r="B348" s="55" t="s">
        <v>652</v>
      </c>
      <c r="C348" s="46" t="s">
        <v>658</v>
      </c>
      <c r="D348" s="55" t="s">
        <v>659</v>
      </c>
      <c r="E348" s="53">
        <v>87</v>
      </c>
      <c r="F348" s="54" t="s">
        <v>87</v>
      </c>
      <c r="G348" s="1"/>
      <c r="H348" s="25" t="str">
        <f>Viewpoints_Statements[[#This Row],[ViewpointName]]&amp;Viewpoints_Statements[[#This Row],[PrimaryResource]]&amp;Viewpoints_Statements[[#This Row],[SecondaryResource]]</f>
        <v>Bases de datos funcionalAcutalizacion diferidaDeshacer</v>
      </c>
      <c r="I348" s="25" t="str">
        <f>Viewpoints_Statements[[#This Row],[ViewpointName]]&amp;Viewpoints_Statements[[#This Row],[PrimaryResource]]&amp;Viewpoints_Statements[[#This Row],[SecondaryResource]]&amp;Viewpoints_Statements[[#This Row],[KindOfDefinition]]&amp;Viewpoints_Statements[[#This Row],[Relevance]]</f>
        <v>Bases de datos funcionalAcutalizacion diferidaDeshacerHecho87</v>
      </c>
    </row>
    <row r="349" spans="1:9" ht="28.5" customHeight="1">
      <c r="A349" s="1" t="s">
        <v>81</v>
      </c>
      <c r="B349" s="55" t="s">
        <v>652</v>
      </c>
      <c r="C349" s="46" t="s">
        <v>660</v>
      </c>
      <c r="D349" s="55" t="s">
        <v>638</v>
      </c>
      <c r="E349" s="53">
        <v>81</v>
      </c>
      <c r="F349" s="54" t="s">
        <v>87</v>
      </c>
      <c r="G349" s="1"/>
      <c r="H349" s="25" t="str">
        <f>Viewpoints_Statements[[#This Row],[ViewpointName]]&amp;Viewpoints_Statements[[#This Row],[PrimaryResource]]&amp;Viewpoints_Statements[[#This Row],[SecondaryResource]]</f>
        <v>Bases de datos funcionalAcutalizacion diferidaRedo</v>
      </c>
      <c r="I349" s="25" t="str">
        <f>Viewpoints_Statements[[#This Row],[ViewpointName]]&amp;Viewpoints_Statements[[#This Row],[PrimaryResource]]&amp;Viewpoints_Statements[[#This Row],[SecondaryResource]]&amp;Viewpoints_Statements[[#This Row],[KindOfDefinition]]&amp;Viewpoints_Statements[[#This Row],[Relevance]]</f>
        <v>Bases de datos funcionalAcutalizacion diferidaRedoHecho81</v>
      </c>
    </row>
    <row r="350" spans="1:9" ht="28.5" customHeight="1">
      <c r="A350" s="1" t="s">
        <v>81</v>
      </c>
      <c r="B350" s="1" t="s">
        <v>618</v>
      </c>
      <c r="C350" s="46" t="s">
        <v>661</v>
      </c>
      <c r="D350" s="55" t="s">
        <v>662</v>
      </c>
      <c r="E350" s="53">
        <v>88</v>
      </c>
      <c r="F350" s="54" t="s">
        <v>87</v>
      </c>
      <c r="G350" s="1"/>
      <c r="H350" s="25" t="str">
        <f>Viewpoints_Statements[[#This Row],[ViewpointName]]&amp;Viewpoints_Statements[[#This Row],[PrimaryResource]]&amp;Viewpoints_Statements[[#This Row],[SecondaryResource]]</f>
        <v>Bases de datos funcionalRecuperacionDisco</v>
      </c>
      <c r="I350" s="25" t="str">
        <f>Viewpoints_Statements[[#This Row],[ViewpointName]]&amp;Viewpoints_Statements[[#This Row],[PrimaryResource]]&amp;Viewpoints_Statements[[#This Row],[SecondaryResource]]&amp;Viewpoints_Statements[[#This Row],[KindOfDefinition]]&amp;Viewpoints_Statements[[#This Row],[Relevance]]</f>
        <v>Bases de datos funcionalRecuperacionDiscoHecho88</v>
      </c>
    </row>
    <row r="351" spans="1:9" ht="28.5" customHeight="1">
      <c r="A351" s="1" t="s">
        <v>81</v>
      </c>
      <c r="B351" s="1" t="s">
        <v>655</v>
      </c>
      <c r="C351" s="46" t="s">
        <v>663</v>
      </c>
      <c r="D351" s="55" t="s">
        <v>664</v>
      </c>
      <c r="E351" s="53">
        <v>86</v>
      </c>
      <c r="F351" s="54" t="s">
        <v>87</v>
      </c>
      <c r="G351" s="1"/>
      <c r="H351" s="25" t="str">
        <f>Viewpoints_Statements[[#This Row],[ViewpointName]]&amp;Viewpoints_Statements[[#This Row],[PrimaryResource]]&amp;Viewpoints_Statements[[#This Row],[SecondaryResource]]</f>
        <v>Bases de datos funcionalBuffercache-DBMS</v>
      </c>
      <c r="I351" s="25" t="str">
        <f>Viewpoints_Statements[[#This Row],[ViewpointName]]&amp;Viewpoints_Statements[[#This Row],[PrimaryResource]]&amp;Viewpoints_Statements[[#This Row],[SecondaryResource]]&amp;Viewpoints_Statements[[#This Row],[KindOfDefinition]]&amp;Viewpoints_Statements[[#This Row],[Relevance]]</f>
        <v>Bases de datos funcionalBuffercache-DBMSHecho86</v>
      </c>
    </row>
    <row r="352" spans="1:9" ht="28.5" customHeight="1">
      <c r="A352" s="1" t="s">
        <v>81</v>
      </c>
      <c r="B352" s="1" t="s">
        <v>655</v>
      </c>
      <c r="C352" s="46" t="s">
        <v>665</v>
      </c>
      <c r="D352" s="55" t="s">
        <v>650</v>
      </c>
      <c r="E352" s="53">
        <v>65</v>
      </c>
      <c r="F352" s="54" t="s">
        <v>94</v>
      </c>
      <c r="G352" s="1"/>
      <c r="H352" s="25" t="str">
        <f>Viewpoints_Statements[[#This Row],[ViewpointName]]&amp;Viewpoints_Statements[[#This Row],[PrimaryResource]]&amp;Viewpoints_Statements[[#This Row],[SecondaryResource]]</f>
        <v>Bases de datos funcionalBufferRAM</v>
      </c>
      <c r="I352" s="25" t="str">
        <f>Viewpoints_Statements[[#This Row],[ViewpointName]]&amp;Viewpoints_Statements[[#This Row],[PrimaryResource]]&amp;Viewpoints_Statements[[#This Row],[SecondaryResource]]&amp;Viewpoints_Statements[[#This Row],[KindOfDefinition]]&amp;Viewpoints_Statements[[#This Row],[Relevance]]</f>
        <v>Bases de datos funcionalBufferRAMDefinicion65</v>
      </c>
    </row>
    <row r="353" spans="1:9" ht="28.5" customHeight="1">
      <c r="A353" s="1" t="s">
        <v>81</v>
      </c>
      <c r="B353" s="1" t="s">
        <v>655</v>
      </c>
      <c r="C353" s="46" t="s">
        <v>666</v>
      </c>
      <c r="D353" s="55" t="s">
        <v>141</v>
      </c>
      <c r="E353" s="53">
        <v>81</v>
      </c>
      <c r="F353" s="54" t="s">
        <v>117</v>
      </c>
      <c r="G353" s="1"/>
      <c r="H353" s="25" t="str">
        <f>Viewpoints_Statements[[#This Row],[ViewpointName]]&amp;Viewpoints_Statements[[#This Row],[PrimaryResource]]&amp;Viewpoints_Statements[[#This Row],[SecondaryResource]]</f>
        <v>Bases de datos funcionalBufferBase de datos</v>
      </c>
      <c r="I353" s="25" t="str">
        <f>Viewpoints_Statements[[#This Row],[ViewpointName]]&amp;Viewpoints_Statements[[#This Row],[PrimaryResource]]&amp;Viewpoints_Statements[[#This Row],[SecondaryResource]]&amp;Viewpoints_Statements[[#This Row],[KindOfDefinition]]&amp;Viewpoints_Statements[[#This Row],[Relevance]]</f>
        <v>Bases de datos funcionalBufferBase de datosCapacidad81</v>
      </c>
    </row>
    <row r="354" spans="1:9" ht="28.5" customHeight="1">
      <c r="A354" s="1" t="s">
        <v>81</v>
      </c>
      <c r="B354" s="55" t="s">
        <v>141</v>
      </c>
      <c r="C354" s="46" t="s">
        <v>667</v>
      </c>
      <c r="D354" s="1" t="s">
        <v>655</v>
      </c>
      <c r="E354" s="53">
        <v>81</v>
      </c>
      <c r="F354" s="54" t="s">
        <v>117</v>
      </c>
      <c r="G354" s="1"/>
      <c r="H354" s="25" t="str">
        <f>Viewpoints_Statements[[#This Row],[ViewpointName]]&amp;Viewpoints_Statements[[#This Row],[PrimaryResource]]&amp;Viewpoints_Statements[[#This Row],[SecondaryResource]]</f>
        <v>Bases de datos funcionalBase de datosBuffer</v>
      </c>
      <c r="I354" s="25" t="str">
        <f>Viewpoints_Statements[[#This Row],[ViewpointName]]&amp;Viewpoints_Statements[[#This Row],[PrimaryResource]]&amp;Viewpoints_Statements[[#This Row],[SecondaryResource]]&amp;Viewpoints_Statements[[#This Row],[KindOfDefinition]]&amp;Viewpoints_Statements[[#This Row],[Relevance]]</f>
        <v>Bases de datos funcionalBase de datosBufferCapacidad81</v>
      </c>
    </row>
    <row r="355" spans="1:9" ht="28.5" customHeight="1">
      <c r="A355" s="1" t="s">
        <v>81</v>
      </c>
      <c r="B355" s="1" t="s">
        <v>668</v>
      </c>
      <c r="C355" s="46" t="s">
        <v>954</v>
      </c>
      <c r="D355" s="55" t="s">
        <v>662</v>
      </c>
      <c r="E355" s="53">
        <v>100</v>
      </c>
      <c r="F355" s="54" t="s">
        <v>94</v>
      </c>
      <c r="G355" s="1"/>
      <c r="H355" s="25" t="str">
        <f>Viewpoints_Statements[[#This Row],[ViewpointName]]&amp;Viewpoints_Statements[[#This Row],[PrimaryResource]]&amp;Viewpoints_Statements[[#This Row],[SecondaryResource]]</f>
        <v>Bases de datos funcionalShadowingDisco</v>
      </c>
      <c r="I355" s="25" t="str">
        <f>Viewpoints_Statements[[#This Row],[ViewpointName]]&amp;Viewpoints_Statements[[#This Row],[PrimaryResource]]&amp;Viewpoints_Statements[[#This Row],[SecondaryResource]]&amp;Viewpoints_Statements[[#This Row],[KindOfDefinition]]&amp;Viewpoints_Statements[[#This Row],[Relevance]]</f>
        <v>Bases de datos funcionalShadowingDiscoDefinicion100</v>
      </c>
    </row>
    <row r="356" spans="1:9" ht="28.5" customHeight="1">
      <c r="A356" s="1" t="s">
        <v>81</v>
      </c>
      <c r="B356" s="1" t="s">
        <v>618</v>
      </c>
      <c r="C356" s="46" t="s">
        <v>670</v>
      </c>
      <c r="D356" s="55" t="s">
        <v>671</v>
      </c>
      <c r="E356" s="53">
        <v>101</v>
      </c>
      <c r="F356" s="54" t="s">
        <v>288</v>
      </c>
      <c r="G356" s="1"/>
      <c r="H356" s="25" t="str">
        <f>Viewpoints_Statements[[#This Row],[ViewpointName]]&amp;Viewpoints_Statements[[#This Row],[PrimaryResource]]&amp;Viewpoints_Statements[[#This Row],[SecondaryResource]]</f>
        <v>Bases de datos funcionalRecuperacionAFIM</v>
      </c>
      <c r="I356" s="25" t="str">
        <f>Viewpoints_Statements[[#This Row],[ViewpointName]]&amp;Viewpoints_Statements[[#This Row],[PrimaryResource]]&amp;Viewpoints_Statements[[#This Row],[SecondaryResource]]&amp;Viewpoints_Statements[[#This Row],[KindOfDefinition]]&amp;Viewpoints_Statements[[#This Row],[Relevance]]</f>
        <v>Bases de datos funcionalRecuperacionAFIMFuncionamiento101</v>
      </c>
    </row>
    <row r="357" spans="1:9" ht="28.5" customHeight="1">
      <c r="A357" s="1" t="s">
        <v>81</v>
      </c>
      <c r="B357" s="1" t="s">
        <v>618</v>
      </c>
      <c r="C357" s="46" t="s">
        <v>672</v>
      </c>
      <c r="D357" s="55" t="s">
        <v>673</v>
      </c>
      <c r="E357" s="53">
        <v>101</v>
      </c>
      <c r="F357" s="54" t="s">
        <v>288</v>
      </c>
      <c r="G357" s="1"/>
      <c r="H357" s="25" t="str">
        <f>Viewpoints_Statements[[#This Row],[ViewpointName]]&amp;Viewpoints_Statements[[#This Row],[PrimaryResource]]&amp;Viewpoints_Statements[[#This Row],[SecondaryResource]]</f>
        <v>Bases de datos funcionalRecuperacionBFIM</v>
      </c>
      <c r="I357" s="25" t="str">
        <f>Viewpoints_Statements[[#This Row],[ViewpointName]]&amp;Viewpoints_Statements[[#This Row],[PrimaryResource]]&amp;Viewpoints_Statements[[#This Row],[SecondaryResource]]&amp;Viewpoints_Statements[[#This Row],[KindOfDefinition]]&amp;Viewpoints_Statements[[#This Row],[Relevance]]</f>
        <v>Bases de datos funcionalRecuperacionBFIMFuncionamiento101</v>
      </c>
    </row>
    <row r="358" spans="1:9" ht="28.5" customHeight="1">
      <c r="A358" s="1" t="s">
        <v>81</v>
      </c>
      <c r="B358" s="1" t="s">
        <v>508</v>
      </c>
      <c r="C358" s="46" t="s">
        <v>674</v>
      </c>
      <c r="D358" s="55" t="s">
        <v>508</v>
      </c>
      <c r="E358" s="53">
        <v>88</v>
      </c>
      <c r="F358" s="54" t="s">
        <v>226</v>
      </c>
      <c r="G358" s="1"/>
      <c r="H358" s="25" t="str">
        <f>Viewpoints_Statements[[#This Row],[ViewpointName]]&amp;Viewpoints_Statements[[#This Row],[PrimaryResource]]&amp;Viewpoints_Statements[[#This Row],[SecondaryResource]]</f>
        <v>Bases de datos funcionalRollbackRollback</v>
      </c>
      <c r="I358" s="25" t="str">
        <f>Viewpoints_Statements[[#This Row],[ViewpointName]]&amp;Viewpoints_Statements[[#This Row],[PrimaryResource]]&amp;Viewpoints_Statements[[#This Row],[SecondaryResource]]&amp;Viewpoints_Statements[[#This Row],[KindOfDefinition]]&amp;Viewpoints_Statements[[#This Row],[Relevance]]</f>
        <v>Bases de datos funcionalRollbackRollbackDetalle88</v>
      </c>
    </row>
    <row r="359" spans="1:9" ht="28.5" customHeight="1">
      <c r="A359" s="1" t="s">
        <v>81</v>
      </c>
      <c r="B359" s="1" t="s">
        <v>675</v>
      </c>
      <c r="C359" s="46" t="s">
        <v>676</v>
      </c>
      <c r="D359" s="55" t="s">
        <v>390</v>
      </c>
      <c r="E359" s="53">
        <v>110</v>
      </c>
      <c r="F359" s="54" t="s">
        <v>94</v>
      </c>
      <c r="G359" s="1"/>
      <c r="H359" s="25" t="str">
        <f>Viewpoints_Statements[[#This Row],[ViewpointName]]&amp;Viewpoints_Statements[[#This Row],[PrimaryResource]]&amp;Viewpoints_Statements[[#This Row],[SecondaryResource]]</f>
        <v>Bases de datos funcionalBloqueDatos</v>
      </c>
      <c r="I359" s="25" t="str">
        <f>Viewpoints_Statements[[#This Row],[ViewpointName]]&amp;Viewpoints_Statements[[#This Row],[PrimaryResource]]&amp;Viewpoints_Statements[[#This Row],[SecondaryResource]]&amp;Viewpoints_Statements[[#This Row],[KindOfDefinition]]&amp;Viewpoints_Statements[[#This Row],[Relevance]]</f>
        <v>Bases de datos funcionalBloqueDatosDefinicion110</v>
      </c>
    </row>
    <row r="360" spans="1:9" ht="28.5" customHeight="1">
      <c r="A360" s="1" t="s">
        <v>81</v>
      </c>
      <c r="B360" s="1" t="s">
        <v>677</v>
      </c>
      <c r="C360" s="46" t="s">
        <v>678</v>
      </c>
      <c r="D360" s="55" t="s">
        <v>390</v>
      </c>
      <c r="E360" s="53">
        <v>80</v>
      </c>
      <c r="F360" s="54" t="s">
        <v>94</v>
      </c>
      <c r="G360" s="1"/>
      <c r="H360" s="25" t="str">
        <f>Viewpoints_Statements[[#This Row],[ViewpointName]]&amp;Viewpoints_Statements[[#This Row],[PrimaryResource]]&amp;Viewpoints_Statements[[#This Row],[SecondaryResource]]</f>
        <v>Bases de datos funcionalBloque de indiceDatos</v>
      </c>
      <c r="I360" s="25" t="str">
        <f>Viewpoints_Statements[[#This Row],[ViewpointName]]&amp;Viewpoints_Statements[[#This Row],[PrimaryResource]]&amp;Viewpoints_Statements[[#This Row],[SecondaryResource]]&amp;Viewpoints_Statements[[#This Row],[KindOfDefinition]]&amp;Viewpoints_Statements[[#This Row],[Relevance]]</f>
        <v>Bases de datos funcionalBloque de indiceDatosDefinicion80</v>
      </c>
    </row>
    <row r="361" spans="1:9" ht="28.5" customHeight="1">
      <c r="A361" s="1" t="s">
        <v>81</v>
      </c>
      <c r="B361" s="1" t="s">
        <v>677</v>
      </c>
      <c r="C361" s="46" t="s">
        <v>679</v>
      </c>
      <c r="D361" s="55" t="s">
        <v>680</v>
      </c>
      <c r="E361" s="53">
        <v>85</v>
      </c>
      <c r="F361" s="54" t="s">
        <v>94</v>
      </c>
      <c r="G361" s="1"/>
      <c r="H361" s="25" t="str">
        <f>Viewpoints_Statements[[#This Row],[ViewpointName]]&amp;Viewpoints_Statements[[#This Row],[PrimaryResource]]&amp;Viewpoints_Statements[[#This Row],[SecondaryResource]]</f>
        <v>Bases de datos funcionalBloque de indiceOptimizacion</v>
      </c>
      <c r="I361" s="25" t="str">
        <f>Viewpoints_Statements[[#This Row],[ViewpointName]]&amp;Viewpoints_Statements[[#This Row],[PrimaryResource]]&amp;Viewpoints_Statements[[#This Row],[SecondaryResource]]&amp;Viewpoints_Statements[[#This Row],[KindOfDefinition]]&amp;Viewpoints_Statements[[#This Row],[Relevance]]</f>
        <v>Bases de datos funcionalBloque de indiceOptimizacionDefinicion85</v>
      </c>
    </row>
    <row r="362" spans="1:9" ht="28.5" customHeight="1">
      <c r="A362" s="1" t="s">
        <v>81</v>
      </c>
      <c r="B362" s="1" t="s">
        <v>675</v>
      </c>
      <c r="C362" s="46" t="s">
        <v>681</v>
      </c>
      <c r="D362" s="55" t="s">
        <v>72</v>
      </c>
      <c r="E362" s="53">
        <v>110</v>
      </c>
      <c r="F362" s="54" t="s">
        <v>94</v>
      </c>
      <c r="G362" s="1"/>
      <c r="H362" s="25" t="str">
        <f>Viewpoints_Statements[[#This Row],[ViewpointName]]&amp;Viewpoints_Statements[[#This Row],[PrimaryResource]]&amp;Viewpoints_Statements[[#This Row],[SecondaryResource]]</f>
        <v>Bases de datos funcionalBloqueRead/write</v>
      </c>
      <c r="I362" s="25" t="str">
        <f>Viewpoints_Statements[[#This Row],[ViewpointName]]&amp;Viewpoints_Statements[[#This Row],[PrimaryResource]]&amp;Viewpoints_Statements[[#This Row],[SecondaryResource]]&amp;Viewpoints_Statements[[#This Row],[KindOfDefinition]]&amp;Viewpoints_Statements[[#This Row],[Relevance]]</f>
        <v>Bases de datos funcionalBloqueRead/writeDefinicion110</v>
      </c>
    </row>
    <row r="363" spans="1:9" ht="28.5" customHeight="1">
      <c r="A363" s="1" t="s">
        <v>81</v>
      </c>
      <c r="B363" s="1" t="s">
        <v>675</v>
      </c>
      <c r="C363" s="46" t="s">
        <v>682</v>
      </c>
      <c r="D363" s="55" t="s">
        <v>390</v>
      </c>
      <c r="E363" s="53">
        <v>90</v>
      </c>
      <c r="F363" s="54" t="s">
        <v>87</v>
      </c>
      <c r="G363" s="1"/>
      <c r="H363" s="25" t="str">
        <f>Viewpoints_Statements[[#This Row],[ViewpointName]]&amp;Viewpoints_Statements[[#This Row],[PrimaryResource]]&amp;Viewpoints_Statements[[#This Row],[SecondaryResource]]</f>
        <v>Bases de datos funcionalBloqueDatos</v>
      </c>
      <c r="I363" s="25" t="str">
        <f>Viewpoints_Statements[[#This Row],[ViewpointName]]&amp;Viewpoints_Statements[[#This Row],[PrimaryResource]]&amp;Viewpoints_Statements[[#This Row],[SecondaryResource]]&amp;Viewpoints_Statements[[#This Row],[KindOfDefinition]]&amp;Viewpoints_Statements[[#This Row],[Relevance]]</f>
        <v>Bases de datos funcionalBloqueDatosHecho90</v>
      </c>
    </row>
    <row r="364" spans="1:9" ht="28.5" customHeight="1">
      <c r="A364" s="1" t="s">
        <v>81</v>
      </c>
      <c r="B364" s="1" t="s">
        <v>141</v>
      </c>
      <c r="C364" s="46" t="s">
        <v>683</v>
      </c>
      <c r="D364" s="55" t="s">
        <v>655</v>
      </c>
      <c r="E364" s="53">
        <v>103</v>
      </c>
      <c r="F364" s="54" t="s">
        <v>465</v>
      </c>
      <c r="G364" s="1"/>
      <c r="H364" s="25" t="str">
        <f>Viewpoints_Statements[[#This Row],[ViewpointName]]&amp;Viewpoints_Statements[[#This Row],[PrimaryResource]]&amp;Viewpoints_Statements[[#This Row],[SecondaryResource]]</f>
        <v>Bases de datos funcionalBase de datosBuffer</v>
      </c>
      <c r="I364" s="25" t="str">
        <f>Viewpoints_Statements[[#This Row],[ViewpointName]]&amp;Viewpoints_Statements[[#This Row],[PrimaryResource]]&amp;Viewpoints_Statements[[#This Row],[SecondaryResource]]&amp;Viewpoints_Statements[[#This Row],[KindOfDefinition]]&amp;Viewpoints_Statements[[#This Row],[Relevance]]</f>
        <v>Bases de datos funcionalBase de datosBufferUso103</v>
      </c>
    </row>
    <row r="365" spans="1:9" ht="28.5" customHeight="1">
      <c r="A365" s="1" t="s">
        <v>81</v>
      </c>
      <c r="B365" s="1" t="s">
        <v>655</v>
      </c>
      <c r="C365" s="46" t="s">
        <v>684</v>
      </c>
      <c r="D365" s="55" t="s">
        <v>73</v>
      </c>
      <c r="E365" s="53">
        <v>70</v>
      </c>
      <c r="F365" s="54" t="s">
        <v>65</v>
      </c>
      <c r="G365" s="1"/>
      <c r="H365" s="25" t="str">
        <f>Viewpoints_Statements[[#This Row],[ViewpointName]]&amp;Viewpoints_Statements[[#This Row],[PrimaryResource]]&amp;Viewpoints_Statements[[#This Row],[SecondaryResource]]</f>
        <v>Bases de datos funcionalBufferCache</v>
      </c>
      <c r="I365" s="25" t="str">
        <f>Viewpoints_Statements[[#This Row],[ViewpointName]]&amp;Viewpoints_Statements[[#This Row],[PrimaryResource]]&amp;Viewpoints_Statements[[#This Row],[SecondaryResource]]&amp;Viewpoints_Statements[[#This Row],[KindOfDefinition]]&amp;Viewpoints_Statements[[#This Row],[Relevance]]</f>
        <v>Bases de datos funcionalBufferCacheAlias70</v>
      </c>
    </row>
    <row r="366" spans="1:9" ht="28.5" customHeight="1">
      <c r="A366" s="1" t="s">
        <v>81</v>
      </c>
      <c r="B366" s="1" t="s">
        <v>655</v>
      </c>
      <c r="C366" s="46" t="s">
        <v>685</v>
      </c>
      <c r="D366" s="55" t="s">
        <v>675</v>
      </c>
      <c r="E366" s="53">
        <v>109</v>
      </c>
      <c r="F366" s="54" t="s">
        <v>87</v>
      </c>
      <c r="G366" s="1"/>
      <c r="H366" s="25" t="str">
        <f>Viewpoints_Statements[[#This Row],[ViewpointName]]&amp;Viewpoints_Statements[[#This Row],[PrimaryResource]]&amp;Viewpoints_Statements[[#This Row],[SecondaryResource]]</f>
        <v>Bases de datos funcionalBufferBloque</v>
      </c>
      <c r="I366" s="25" t="str">
        <f>Viewpoints_Statements[[#This Row],[ViewpointName]]&amp;Viewpoints_Statements[[#This Row],[PrimaryResource]]&amp;Viewpoints_Statements[[#This Row],[SecondaryResource]]&amp;Viewpoints_Statements[[#This Row],[KindOfDefinition]]&amp;Viewpoints_Statements[[#This Row],[Relevance]]</f>
        <v>Bases de datos funcionalBufferBloqueHecho109</v>
      </c>
    </row>
    <row r="367" spans="1:9" ht="28.5" customHeight="1">
      <c r="A367" s="1" t="s">
        <v>81</v>
      </c>
      <c r="B367" s="1" t="s">
        <v>655</v>
      </c>
      <c r="C367" s="46" t="s">
        <v>685</v>
      </c>
      <c r="D367" s="55" t="s">
        <v>677</v>
      </c>
      <c r="E367" s="53">
        <v>109</v>
      </c>
      <c r="F367" s="54" t="s">
        <v>87</v>
      </c>
      <c r="G367" s="1"/>
      <c r="H367" s="25" t="str">
        <f>Viewpoints_Statements[[#This Row],[ViewpointName]]&amp;Viewpoints_Statements[[#This Row],[PrimaryResource]]&amp;Viewpoints_Statements[[#This Row],[SecondaryResource]]</f>
        <v>Bases de datos funcionalBufferBloque de indice</v>
      </c>
      <c r="I367" s="25" t="str">
        <f>Viewpoints_Statements[[#This Row],[ViewpointName]]&amp;Viewpoints_Statements[[#This Row],[PrimaryResource]]&amp;Viewpoints_Statements[[#This Row],[SecondaryResource]]&amp;Viewpoints_Statements[[#This Row],[KindOfDefinition]]&amp;Viewpoints_Statements[[#This Row],[Relevance]]</f>
        <v>Bases de datos funcionalBufferBloque de indiceHecho109</v>
      </c>
    </row>
    <row r="368" spans="1:9" ht="28.5" customHeight="1">
      <c r="A368" s="1" t="s">
        <v>81</v>
      </c>
      <c r="B368" s="1" t="s">
        <v>655</v>
      </c>
      <c r="C368" s="46" t="s">
        <v>686</v>
      </c>
      <c r="D368" s="55" t="s">
        <v>662</v>
      </c>
      <c r="E368" s="53">
        <v>97</v>
      </c>
      <c r="F368" s="54" t="s">
        <v>87</v>
      </c>
      <c r="G368" s="1"/>
      <c r="H368" s="25" t="str">
        <f>Viewpoints_Statements[[#This Row],[ViewpointName]]&amp;Viewpoints_Statements[[#This Row],[PrimaryResource]]&amp;Viewpoints_Statements[[#This Row],[SecondaryResource]]</f>
        <v>Bases de datos funcionalBufferDisco</v>
      </c>
      <c r="I368" s="25" t="str">
        <f>Viewpoints_Statements[[#This Row],[ViewpointName]]&amp;Viewpoints_Statements[[#This Row],[PrimaryResource]]&amp;Viewpoints_Statements[[#This Row],[SecondaryResource]]&amp;Viewpoints_Statements[[#This Row],[KindOfDefinition]]&amp;Viewpoints_Statements[[#This Row],[Relevance]]</f>
        <v>Bases de datos funcionalBufferDiscoHecho97</v>
      </c>
    </row>
    <row r="369" spans="1:9" ht="28.5" customHeight="1">
      <c r="A369" s="1" t="s">
        <v>81</v>
      </c>
      <c r="B369" s="1" t="s">
        <v>620</v>
      </c>
      <c r="C369" s="46" t="s">
        <v>687</v>
      </c>
      <c r="D369" s="55" t="s">
        <v>688</v>
      </c>
      <c r="E369" s="53">
        <v>75</v>
      </c>
      <c r="F369" s="54" t="s">
        <v>65</v>
      </c>
      <c r="G369" s="1"/>
      <c r="H369" s="25" t="str">
        <f>Viewpoints_Statements[[#This Row],[ViewpointName]]&amp;Viewpoints_Statements[[#This Row],[PrimaryResource]]&amp;Viewpoints_Statements[[#This Row],[SecondaryResource]]</f>
        <v>Bases de datos funcionalOperacion base de datosCommit</v>
      </c>
      <c r="I369" s="25" t="str">
        <f>Viewpoints_Statements[[#This Row],[ViewpointName]]&amp;Viewpoints_Statements[[#This Row],[PrimaryResource]]&amp;Viewpoints_Statements[[#This Row],[SecondaryResource]]&amp;Viewpoints_Statements[[#This Row],[KindOfDefinition]]&amp;Viewpoints_Statements[[#This Row],[Relevance]]</f>
        <v>Bases de datos funcionalOperacion base de datosCommitAlias75</v>
      </c>
    </row>
    <row r="370" spans="1:9" ht="28.5" customHeight="1">
      <c r="A370" s="1" t="s">
        <v>81</v>
      </c>
      <c r="B370" s="1" t="s">
        <v>141</v>
      </c>
      <c r="C370" s="46" t="s">
        <v>689</v>
      </c>
      <c r="D370" s="55" t="s">
        <v>553</v>
      </c>
      <c r="E370" s="53">
        <v>86</v>
      </c>
      <c r="F370" s="54" t="s">
        <v>226</v>
      </c>
      <c r="G370" s="1"/>
      <c r="H370" s="25" t="str">
        <f>Viewpoints_Statements[[#This Row],[ViewpointName]]&amp;Viewpoints_Statements[[#This Row],[PrimaryResource]]&amp;Viewpoints_Statements[[#This Row],[SecondaryResource]]</f>
        <v>Bases de datos funcionalBase de datosTransaccion</v>
      </c>
      <c r="I370" s="25" t="str">
        <f>Viewpoints_Statements[[#This Row],[ViewpointName]]&amp;Viewpoints_Statements[[#This Row],[PrimaryResource]]&amp;Viewpoints_Statements[[#This Row],[SecondaryResource]]&amp;Viewpoints_Statements[[#This Row],[KindOfDefinition]]&amp;Viewpoints_Statements[[#This Row],[Relevance]]</f>
        <v>Bases de datos funcionalBase de datosTransaccionDetalle86</v>
      </c>
    </row>
    <row r="371" spans="1:9" ht="28.5" customHeight="1">
      <c r="A371" s="1" t="s">
        <v>81</v>
      </c>
      <c r="B371" s="1" t="s">
        <v>652</v>
      </c>
      <c r="C371" s="46" t="s">
        <v>690</v>
      </c>
      <c r="D371" s="55" t="s">
        <v>655</v>
      </c>
      <c r="E371" s="53">
        <v>96</v>
      </c>
      <c r="F371" s="54" t="s">
        <v>94</v>
      </c>
      <c r="G371" s="1"/>
      <c r="H371" s="25" t="str">
        <f>Viewpoints_Statements[[#This Row],[ViewpointName]]&amp;Viewpoints_Statements[[#This Row],[PrimaryResource]]&amp;Viewpoints_Statements[[#This Row],[SecondaryResource]]</f>
        <v>Bases de datos funcionalAcutalizacion diferidaBuffer</v>
      </c>
      <c r="I371" s="25" t="str">
        <f>Viewpoints_Statements[[#This Row],[ViewpointName]]&amp;Viewpoints_Statements[[#This Row],[PrimaryResource]]&amp;Viewpoints_Statements[[#This Row],[SecondaryResource]]&amp;Viewpoints_Statements[[#This Row],[KindOfDefinition]]&amp;Viewpoints_Statements[[#This Row],[Relevance]]</f>
        <v>Bases de datos funcionalAcutalizacion diferidaBufferDefinicion96</v>
      </c>
    </row>
    <row r="372" spans="1:9" ht="28.5" customHeight="1">
      <c r="A372" s="1" t="s">
        <v>81</v>
      </c>
      <c r="B372" s="1" t="s">
        <v>652</v>
      </c>
      <c r="C372" s="46" t="s">
        <v>691</v>
      </c>
      <c r="D372" s="55" t="s">
        <v>553</v>
      </c>
      <c r="E372" s="53">
        <v>90</v>
      </c>
      <c r="F372" s="54" t="s">
        <v>232</v>
      </c>
      <c r="G372" s="1"/>
      <c r="H372" s="25" t="str">
        <f>Viewpoints_Statements[[#This Row],[ViewpointName]]&amp;Viewpoints_Statements[[#This Row],[PrimaryResource]]&amp;Viewpoints_Statements[[#This Row],[SecondaryResource]]</f>
        <v>Bases de datos funcionalAcutalizacion diferidaTransaccion</v>
      </c>
      <c r="I372" s="25" t="str">
        <f>Viewpoints_Statements[[#This Row],[ViewpointName]]&amp;Viewpoints_Statements[[#This Row],[PrimaryResource]]&amp;Viewpoints_Statements[[#This Row],[SecondaryResource]]&amp;Viewpoints_Statements[[#This Row],[KindOfDefinition]]&amp;Viewpoints_Statements[[#This Row],[Relevance]]</f>
        <v>Bases de datos funcionalAcutalizacion diferidaTransaccionBeneficio90</v>
      </c>
    </row>
    <row r="373" spans="1:9" ht="28.5" customHeight="1">
      <c r="A373" s="1" t="s">
        <v>81</v>
      </c>
      <c r="B373" s="1" t="s">
        <v>652</v>
      </c>
      <c r="C373" s="46" t="s">
        <v>692</v>
      </c>
      <c r="D373" s="55" t="s">
        <v>650</v>
      </c>
      <c r="E373" s="53">
        <v>106</v>
      </c>
      <c r="F373" s="54" t="s">
        <v>387</v>
      </c>
      <c r="G373" s="1"/>
      <c r="H373" s="25" t="str">
        <f>Viewpoints_Statements[[#This Row],[ViewpointName]]&amp;Viewpoints_Statements[[#This Row],[PrimaryResource]]&amp;Viewpoints_Statements[[#This Row],[SecondaryResource]]</f>
        <v>Bases de datos funcionalAcutalizacion diferidaRAM</v>
      </c>
      <c r="I373" s="25" t="str">
        <f>Viewpoints_Statements[[#This Row],[ViewpointName]]&amp;Viewpoints_Statements[[#This Row],[PrimaryResource]]&amp;Viewpoints_Statements[[#This Row],[SecondaryResource]]&amp;Viewpoints_Statements[[#This Row],[KindOfDefinition]]&amp;Viewpoints_Statements[[#This Row],[Relevance]]</f>
        <v>Bases de datos funcionalAcutalizacion diferidaRAMProblema106</v>
      </c>
    </row>
    <row r="374" spans="1:9" ht="28.5" customHeight="1">
      <c r="A374" s="1" t="s">
        <v>81</v>
      </c>
      <c r="B374" s="1" t="s">
        <v>618</v>
      </c>
      <c r="C374" s="46" t="s">
        <v>693</v>
      </c>
      <c r="D374" s="55" t="s">
        <v>633</v>
      </c>
      <c r="E374" s="53">
        <v>90</v>
      </c>
      <c r="F374" s="54" t="s">
        <v>387</v>
      </c>
      <c r="G374" s="1"/>
      <c r="H374" s="25" t="str">
        <f>Viewpoints_Statements[[#This Row],[ViewpointName]]&amp;Viewpoints_Statements[[#This Row],[PrimaryResource]]&amp;Viewpoints_Statements[[#This Row],[SecondaryResource]]</f>
        <v>Bases de datos funcionalRecuperacionConcurrencia</v>
      </c>
      <c r="I374" s="25" t="str">
        <f>Viewpoints_Statements[[#This Row],[ViewpointName]]&amp;Viewpoints_Statements[[#This Row],[PrimaryResource]]&amp;Viewpoints_Statements[[#This Row],[SecondaryResource]]&amp;Viewpoints_Statements[[#This Row],[KindOfDefinition]]&amp;Viewpoints_Statements[[#This Row],[Relevance]]</f>
        <v>Bases de datos funcionalRecuperacionConcurrenciaProblema90</v>
      </c>
    </row>
    <row r="375" spans="1:9" ht="28.5" customHeight="1">
      <c r="A375" s="1" t="s">
        <v>81</v>
      </c>
      <c r="B375" s="1" t="s">
        <v>553</v>
      </c>
      <c r="C375" s="46" t="s">
        <v>694</v>
      </c>
      <c r="D375" s="55" t="s">
        <v>695</v>
      </c>
      <c r="E375" s="53">
        <v>90</v>
      </c>
      <c r="F375" s="54" t="s">
        <v>696</v>
      </c>
      <c r="G375" s="1"/>
      <c r="H375" s="25" t="str">
        <f>Viewpoints_Statements[[#This Row],[ViewpointName]]&amp;Viewpoints_Statements[[#This Row],[PrimaryResource]]&amp;Viewpoints_Statements[[#This Row],[SecondaryResource]]</f>
        <v>Bases de datos funcionalTransaccionBloqueo</v>
      </c>
      <c r="I375" s="25" t="str">
        <f>Viewpoints_Statements[[#This Row],[ViewpointName]]&amp;Viewpoints_Statements[[#This Row],[PrimaryResource]]&amp;Viewpoints_Statements[[#This Row],[SecondaryResource]]&amp;Viewpoints_Statements[[#This Row],[KindOfDefinition]]&amp;Viewpoints_Statements[[#This Row],[Relevance]]</f>
        <v>Bases de datos funcionalTransaccionBloqueoBloqueo 2 fases90</v>
      </c>
    </row>
    <row r="376" spans="1:9" ht="28.5" customHeight="1">
      <c r="A376" s="1" t="s">
        <v>81</v>
      </c>
      <c r="B376" s="1" t="s">
        <v>633</v>
      </c>
      <c r="C376" s="46" t="s">
        <v>697</v>
      </c>
      <c r="D376" s="54" t="s">
        <v>452</v>
      </c>
      <c r="E376" s="53">
        <v>90</v>
      </c>
      <c r="F376" s="54" t="s">
        <v>696</v>
      </c>
      <c r="G376" s="1"/>
      <c r="H376" s="25" t="str">
        <f>Viewpoints_Statements[[#This Row],[ViewpointName]]&amp;Viewpoints_Statements[[#This Row],[PrimaryResource]]&amp;Viewpoints_Statements[[#This Row],[SecondaryResource]]</f>
        <v>Bases de datos funcionalConcurrenciaAlgoritmo</v>
      </c>
      <c r="I376" s="25" t="str">
        <f>Viewpoints_Statements[[#This Row],[ViewpointName]]&amp;Viewpoints_Statements[[#This Row],[PrimaryResource]]&amp;Viewpoints_Statements[[#This Row],[SecondaryResource]]&amp;Viewpoints_Statements[[#This Row],[KindOfDefinition]]&amp;Viewpoints_Statements[[#This Row],[Relevance]]</f>
        <v>Bases de datos funcionalConcurrenciaAlgoritmoBloqueo 2 fases90</v>
      </c>
    </row>
    <row r="377" spans="1:9" ht="28.5" customHeight="1">
      <c r="A377" s="1" t="s">
        <v>81</v>
      </c>
      <c r="B377" s="1" t="s">
        <v>698</v>
      </c>
      <c r="C377" s="46" t="s">
        <v>699</v>
      </c>
      <c r="D377" s="55"/>
      <c r="E377" s="53">
        <v>80</v>
      </c>
      <c r="F377" s="54" t="s">
        <v>94</v>
      </c>
      <c r="G377" s="1"/>
      <c r="H377" s="25" t="str">
        <f>Viewpoints_Statements[[#This Row],[ViewpointName]]&amp;Viewpoints_Statements[[#This Row],[PrimaryResource]]&amp;Viewpoints_Statements[[#This Row],[SecondaryResource]]</f>
        <v>Bases de datos funcionalRDU_M</v>
      </c>
      <c r="I377" s="25" t="str">
        <f>Viewpoints_Statements[[#This Row],[ViewpointName]]&amp;Viewpoints_Statements[[#This Row],[PrimaryResource]]&amp;Viewpoints_Statements[[#This Row],[SecondaryResource]]&amp;Viewpoints_Statements[[#This Row],[KindOfDefinition]]&amp;Viewpoints_Statements[[#This Row],[Relevance]]</f>
        <v>Bases de datos funcionalRDU_MDefinicion80</v>
      </c>
    </row>
    <row r="378" spans="1:9" ht="28.5" customHeight="1">
      <c r="A378" s="1" t="s">
        <v>81</v>
      </c>
      <c r="B378" s="1" t="s">
        <v>698</v>
      </c>
      <c r="C378" s="46" t="s">
        <v>700</v>
      </c>
      <c r="D378" s="55" t="s">
        <v>553</v>
      </c>
      <c r="E378" s="53">
        <v>86</v>
      </c>
      <c r="F378" s="54" t="s">
        <v>288</v>
      </c>
      <c r="G378" s="1" t="e" vm="1">
        <v>#VALUE!</v>
      </c>
      <c r="H378" s="25" t="str">
        <f>Viewpoints_Statements[[#This Row],[ViewpointName]]&amp;Viewpoints_Statements[[#This Row],[PrimaryResource]]&amp;Viewpoints_Statements[[#This Row],[SecondaryResource]]</f>
        <v>Bases de datos funcionalRDU_MTransaccion</v>
      </c>
      <c r="I378" s="25" t="str">
        <f>Viewpoints_Statements[[#This Row],[ViewpointName]]&amp;Viewpoints_Statements[[#This Row],[PrimaryResource]]&amp;Viewpoints_Statements[[#This Row],[SecondaryResource]]&amp;Viewpoints_Statements[[#This Row],[KindOfDefinition]]&amp;Viewpoints_Statements[[#This Row],[Relevance]]</f>
        <v>Bases de datos funcionalRDU_MTransaccionFuncionamiento86</v>
      </c>
    </row>
    <row r="379" spans="1:9" ht="28.5" customHeight="1">
      <c r="A379" s="1" t="s">
        <v>81</v>
      </c>
      <c r="B379" s="1" t="s">
        <v>698</v>
      </c>
      <c r="C379" s="46" t="s">
        <v>701</v>
      </c>
      <c r="D379" s="55" t="s">
        <v>553</v>
      </c>
      <c r="E379" s="53">
        <v>76</v>
      </c>
      <c r="F379" s="54" t="s">
        <v>288</v>
      </c>
      <c r="G379" s="1"/>
      <c r="H379" s="25" t="str">
        <f>Viewpoints_Statements[[#This Row],[ViewpointName]]&amp;Viewpoints_Statements[[#This Row],[PrimaryResource]]&amp;Viewpoints_Statements[[#This Row],[SecondaryResource]]</f>
        <v>Bases de datos funcionalRDU_MTransaccion</v>
      </c>
      <c r="I379" s="25" t="str">
        <f>Viewpoints_Statements[[#This Row],[ViewpointName]]&amp;Viewpoints_Statements[[#This Row],[PrimaryResource]]&amp;Viewpoints_Statements[[#This Row],[SecondaryResource]]&amp;Viewpoints_Statements[[#This Row],[KindOfDefinition]]&amp;Viewpoints_Statements[[#This Row],[Relevance]]</f>
        <v>Bases de datos funcionalRDU_MTransaccionFuncionamiento76</v>
      </c>
    </row>
    <row r="380" spans="1:9" ht="28.5" customHeight="1">
      <c r="A380" s="1" t="s">
        <v>81</v>
      </c>
      <c r="B380" s="1" t="s">
        <v>653</v>
      </c>
      <c r="C380" s="46" t="s">
        <v>702</v>
      </c>
      <c r="D380" s="55" t="s">
        <v>662</v>
      </c>
      <c r="E380" s="53">
        <v>91</v>
      </c>
      <c r="F380" s="54" t="s">
        <v>94</v>
      </c>
      <c r="G380" s="1"/>
      <c r="H380" s="25" t="str">
        <f>Viewpoints_Statements[[#This Row],[ViewpointName]]&amp;Viewpoints_Statements[[#This Row],[PrimaryResource]]&amp;Viewpoints_Statements[[#This Row],[SecondaryResource]]</f>
        <v>Bases de datos funcionalAcutalizacion inmediataDisco</v>
      </c>
      <c r="I380" s="25" t="str">
        <f>Viewpoints_Statements[[#This Row],[ViewpointName]]&amp;Viewpoints_Statements[[#This Row],[PrimaryResource]]&amp;Viewpoints_Statements[[#This Row],[SecondaryResource]]&amp;Viewpoints_Statements[[#This Row],[KindOfDefinition]]&amp;Viewpoints_Statements[[#This Row],[Relevance]]</f>
        <v>Bases de datos funcionalAcutalizacion inmediataDiscoDefinicion91</v>
      </c>
    </row>
    <row r="381" spans="1:9" ht="28.5" customHeight="1">
      <c r="A381" s="1" t="s">
        <v>81</v>
      </c>
      <c r="B381" s="1" t="s">
        <v>653</v>
      </c>
      <c r="C381" s="46" t="s">
        <v>703</v>
      </c>
      <c r="D381" s="55" t="s">
        <v>70</v>
      </c>
      <c r="E381" s="53">
        <v>80</v>
      </c>
      <c r="F381" s="54" t="s">
        <v>465</v>
      </c>
      <c r="G381" s="1"/>
      <c r="H381" s="25" t="str">
        <f>Viewpoints_Statements[[#This Row],[ViewpointName]]&amp;Viewpoints_Statements[[#This Row],[PrimaryResource]]&amp;Viewpoints_Statements[[#This Row],[SecondaryResource]]</f>
        <v>Bases de datos funcionalAcutalizacion inmediataLog</v>
      </c>
      <c r="I381" s="25" t="str">
        <f>Viewpoints_Statements[[#This Row],[ViewpointName]]&amp;Viewpoints_Statements[[#This Row],[PrimaryResource]]&amp;Viewpoints_Statements[[#This Row],[SecondaryResource]]&amp;Viewpoints_Statements[[#This Row],[KindOfDefinition]]&amp;Viewpoints_Statements[[#This Row],[Relevance]]</f>
        <v>Bases de datos funcionalAcutalizacion inmediataLogUso80</v>
      </c>
    </row>
    <row r="382" spans="1:9" ht="28.5" customHeight="1">
      <c r="A382" s="1" t="s">
        <v>81</v>
      </c>
      <c r="B382" s="1" t="s">
        <v>653</v>
      </c>
      <c r="C382" s="46" t="s">
        <v>704</v>
      </c>
      <c r="D382" s="55" t="s">
        <v>630</v>
      </c>
      <c r="E382" s="53">
        <v>80</v>
      </c>
      <c r="F382" s="54" t="s">
        <v>465</v>
      </c>
      <c r="G382" s="1" t="s">
        <v>705</v>
      </c>
      <c r="H382" s="25" t="str">
        <f>Viewpoints_Statements[[#This Row],[ViewpointName]]&amp;Viewpoints_Statements[[#This Row],[PrimaryResource]]&amp;Viewpoints_Statements[[#This Row],[SecondaryResource]]</f>
        <v>Bases de datos funcionalAcutalizacion inmediataDESHACER NO-REHACER</v>
      </c>
      <c r="I382" s="25" t="str">
        <f>Viewpoints_Statements[[#This Row],[ViewpointName]]&amp;Viewpoints_Statements[[#This Row],[PrimaryResource]]&amp;Viewpoints_Statements[[#This Row],[SecondaryResource]]&amp;Viewpoints_Statements[[#This Row],[KindOfDefinition]]&amp;Viewpoints_Statements[[#This Row],[Relevance]]</f>
        <v>Bases de datos funcionalAcutalizacion inmediataDESHACER NO-REHACERUso80</v>
      </c>
    </row>
    <row r="383" spans="1:9" ht="28.5" customHeight="1">
      <c r="A383" s="1" t="s">
        <v>81</v>
      </c>
      <c r="B383" s="1" t="s">
        <v>706</v>
      </c>
      <c r="C383" s="46" t="s">
        <v>707</v>
      </c>
      <c r="D383" s="55"/>
      <c r="E383" s="53">
        <v>95</v>
      </c>
      <c r="F383" s="54" t="s">
        <v>94</v>
      </c>
      <c r="G383" s="1"/>
      <c r="H383" s="25" t="str">
        <f>Viewpoints_Statements[[#This Row],[ViewpointName]]&amp;Viewpoints_Statements[[#This Row],[PrimaryResource]]&amp;Viewpoints_Statements[[#This Row],[SecondaryResource]]</f>
        <v>Bases de datos funcionalARIES</v>
      </c>
      <c r="I383" s="25" t="str">
        <f>Viewpoints_Statements[[#This Row],[ViewpointName]]&amp;Viewpoints_Statements[[#This Row],[PrimaryResource]]&amp;Viewpoints_Statements[[#This Row],[SecondaryResource]]&amp;Viewpoints_Statements[[#This Row],[KindOfDefinition]]&amp;Viewpoints_Statements[[#This Row],[Relevance]]</f>
        <v>Bases de datos funcionalARIESDefinicion95</v>
      </c>
    </row>
    <row r="384" spans="1:9" ht="28.5" customHeight="1">
      <c r="A384" s="1" t="s">
        <v>81</v>
      </c>
      <c r="B384" s="1" t="s">
        <v>618</v>
      </c>
      <c r="C384" s="46" t="s">
        <v>708</v>
      </c>
      <c r="D384" s="1" t="s">
        <v>706</v>
      </c>
      <c r="E384" s="53">
        <v>101</v>
      </c>
      <c r="F384" s="54" t="s">
        <v>465</v>
      </c>
      <c r="G384" s="1"/>
      <c r="H384" s="25" t="str">
        <f>Viewpoints_Statements[[#This Row],[ViewpointName]]&amp;Viewpoints_Statements[[#This Row],[PrimaryResource]]&amp;Viewpoints_Statements[[#This Row],[SecondaryResource]]</f>
        <v>Bases de datos funcionalRecuperacionARIES</v>
      </c>
      <c r="I384" s="25" t="str">
        <f>Viewpoints_Statements[[#This Row],[ViewpointName]]&amp;Viewpoints_Statements[[#This Row],[PrimaryResource]]&amp;Viewpoints_Statements[[#This Row],[SecondaryResource]]&amp;Viewpoints_Statements[[#This Row],[KindOfDefinition]]&amp;Viewpoints_Statements[[#This Row],[Relevance]]</f>
        <v>Bases de datos funcionalRecuperacionARIESUso101</v>
      </c>
    </row>
    <row r="385" spans="1:9" ht="28.5" customHeight="1">
      <c r="A385" s="1" t="s">
        <v>81</v>
      </c>
      <c r="B385" s="1" t="s">
        <v>668</v>
      </c>
      <c r="C385" s="46" t="s">
        <v>709</v>
      </c>
      <c r="D385" s="55"/>
      <c r="E385" s="53">
        <v>85</v>
      </c>
      <c r="F385" s="54" t="s">
        <v>94</v>
      </c>
      <c r="G385" s="1"/>
      <c r="H385" s="25" t="str">
        <f>Viewpoints_Statements[[#This Row],[ViewpointName]]&amp;Viewpoints_Statements[[#This Row],[PrimaryResource]]&amp;Viewpoints_Statements[[#This Row],[SecondaryResource]]</f>
        <v>Bases de datos funcionalShadowing</v>
      </c>
      <c r="I385" s="25" t="str">
        <f>Viewpoints_Statements[[#This Row],[ViewpointName]]&amp;Viewpoints_Statements[[#This Row],[PrimaryResource]]&amp;Viewpoints_Statements[[#This Row],[SecondaryResource]]&amp;Viewpoints_Statements[[#This Row],[KindOfDefinition]]&amp;Viewpoints_Statements[[#This Row],[Relevance]]</f>
        <v>Bases de datos funcionalShadowingDefinicion85</v>
      </c>
    </row>
    <row r="386" spans="1:9" ht="28.5" customHeight="1">
      <c r="A386" s="1" t="s">
        <v>81</v>
      </c>
      <c r="B386" s="1" t="s">
        <v>668</v>
      </c>
      <c r="C386" s="46" t="s">
        <v>710</v>
      </c>
      <c r="D386" s="55" t="s">
        <v>70</v>
      </c>
      <c r="E386" s="53">
        <v>69</v>
      </c>
      <c r="F386" s="54" t="s">
        <v>87</v>
      </c>
      <c r="G386" s="1"/>
      <c r="H386" s="25" t="str">
        <f>Viewpoints_Statements[[#This Row],[ViewpointName]]&amp;Viewpoints_Statements[[#This Row],[PrimaryResource]]&amp;Viewpoints_Statements[[#This Row],[SecondaryResource]]</f>
        <v>Bases de datos funcionalShadowingLog</v>
      </c>
      <c r="I386" s="25" t="str">
        <f>Viewpoints_Statements[[#This Row],[ViewpointName]]&amp;Viewpoints_Statements[[#This Row],[PrimaryResource]]&amp;Viewpoints_Statements[[#This Row],[SecondaryResource]]&amp;Viewpoints_Statements[[#This Row],[KindOfDefinition]]&amp;Viewpoints_Statements[[#This Row],[Relevance]]</f>
        <v>Bases de datos funcionalShadowingLogHecho69</v>
      </c>
    </row>
    <row r="387" spans="1:9" ht="28.5" customHeight="1">
      <c r="A387" s="1" t="s">
        <v>81</v>
      </c>
      <c r="B387" s="1" t="s">
        <v>675</v>
      </c>
      <c r="C387" s="46" t="s">
        <v>711</v>
      </c>
      <c r="D387" s="55" t="s">
        <v>712</v>
      </c>
      <c r="E387" s="53">
        <v>70</v>
      </c>
      <c r="F387" s="54" t="s">
        <v>65</v>
      </c>
      <c r="G387" s="1"/>
      <c r="H387" s="25" t="str">
        <f>Viewpoints_Statements[[#This Row],[ViewpointName]]&amp;Viewpoints_Statements[[#This Row],[PrimaryResource]]&amp;Viewpoints_Statements[[#This Row],[SecondaryResource]]</f>
        <v>Bases de datos funcionalBloquePagina</v>
      </c>
      <c r="I387" s="25" t="str">
        <f>Viewpoints_Statements[[#This Row],[ViewpointName]]&amp;Viewpoints_Statements[[#This Row],[PrimaryResource]]&amp;Viewpoints_Statements[[#This Row],[SecondaryResource]]&amp;Viewpoints_Statements[[#This Row],[KindOfDefinition]]&amp;Viewpoints_Statements[[#This Row],[Relevance]]</f>
        <v>Bases de datos funcionalBloquePaginaAlias70</v>
      </c>
    </row>
    <row r="388" spans="1:9" ht="28.5" customHeight="1">
      <c r="A388" s="1" t="s">
        <v>81</v>
      </c>
      <c r="B388" s="1" t="s">
        <v>141</v>
      </c>
      <c r="C388" s="46" t="s">
        <v>713</v>
      </c>
      <c r="D388" s="1" t="s">
        <v>675</v>
      </c>
      <c r="E388" s="53">
        <v>104</v>
      </c>
      <c r="F388" s="54" t="s">
        <v>465</v>
      </c>
      <c r="G388" s="1" t="s">
        <v>714</v>
      </c>
      <c r="H388" s="25" t="str">
        <f>Viewpoints_Statements[[#This Row],[ViewpointName]]&amp;Viewpoints_Statements[[#This Row],[PrimaryResource]]&amp;Viewpoints_Statements[[#This Row],[SecondaryResource]]</f>
        <v>Bases de datos funcionalBase de datosBloque</v>
      </c>
      <c r="I388" s="25" t="str">
        <f>Viewpoints_Statements[[#This Row],[ViewpointName]]&amp;Viewpoints_Statements[[#This Row],[PrimaryResource]]&amp;Viewpoints_Statements[[#This Row],[SecondaryResource]]&amp;Viewpoints_Statements[[#This Row],[KindOfDefinition]]&amp;Viewpoints_Statements[[#This Row],[Relevance]]</f>
        <v>Bases de datos funcionalBase de datosBloqueUso104</v>
      </c>
    </row>
    <row r="389" spans="1:9" ht="28.5" customHeight="1">
      <c r="A389" s="1" t="s">
        <v>81</v>
      </c>
      <c r="B389" s="1" t="s">
        <v>668</v>
      </c>
      <c r="C389" s="46" t="s">
        <v>955</v>
      </c>
      <c r="D389" s="55" t="s">
        <v>716</v>
      </c>
      <c r="E389" s="53">
        <v>93</v>
      </c>
      <c r="F389" s="54" t="s">
        <v>288</v>
      </c>
      <c r="G389" s="1"/>
      <c r="H389" s="25" t="str">
        <f>Viewpoints_Statements[[#This Row],[ViewpointName]]&amp;Viewpoints_Statements[[#This Row],[PrimaryResource]]&amp;Viewpoints_Statements[[#This Row],[SecondaryResource]]</f>
        <v>Bases de datos funcionalShadowingDirectorio</v>
      </c>
      <c r="I389" s="25" t="str">
        <f>Viewpoints_Statements[[#This Row],[ViewpointName]]&amp;Viewpoints_Statements[[#This Row],[PrimaryResource]]&amp;Viewpoints_Statements[[#This Row],[SecondaryResource]]&amp;Viewpoints_Statements[[#This Row],[KindOfDefinition]]&amp;Viewpoints_Statements[[#This Row],[Relevance]]</f>
        <v>Bases de datos funcionalShadowingDirectorioFuncionamiento93</v>
      </c>
    </row>
    <row r="390" spans="1:9" ht="28.5" customHeight="1">
      <c r="A390" s="1" t="s">
        <v>81</v>
      </c>
      <c r="B390" s="55" t="s">
        <v>716</v>
      </c>
      <c r="C390" s="46" t="s">
        <v>717</v>
      </c>
      <c r="D390" s="55"/>
      <c r="E390" s="53">
        <v>80</v>
      </c>
      <c r="F390" s="54" t="s">
        <v>94</v>
      </c>
      <c r="G390" s="1"/>
      <c r="H390" s="25" t="str">
        <f>Viewpoints_Statements[[#This Row],[ViewpointName]]&amp;Viewpoints_Statements[[#This Row],[PrimaryResource]]&amp;Viewpoints_Statements[[#This Row],[SecondaryResource]]</f>
        <v>Bases de datos funcionalDirectorio</v>
      </c>
      <c r="I390" s="25" t="str">
        <f>Viewpoints_Statements[[#This Row],[ViewpointName]]&amp;Viewpoints_Statements[[#This Row],[PrimaryResource]]&amp;Viewpoints_Statements[[#This Row],[SecondaryResource]]&amp;Viewpoints_Statements[[#This Row],[KindOfDefinition]]&amp;Viewpoints_Statements[[#This Row],[Relevance]]</f>
        <v>Bases de datos funcionalDirectorioDefinicion80</v>
      </c>
    </row>
    <row r="391" spans="1:9" ht="28.5" customHeight="1">
      <c r="A391" s="1" t="s">
        <v>81</v>
      </c>
      <c r="B391" s="1" t="s">
        <v>668</v>
      </c>
      <c r="C391" s="46" t="s">
        <v>718</v>
      </c>
      <c r="D391" s="55" t="s">
        <v>716</v>
      </c>
      <c r="E391" s="53">
        <v>100</v>
      </c>
      <c r="F391" s="54" t="s">
        <v>288</v>
      </c>
      <c r="G391" s="1"/>
      <c r="H391" s="25" t="str">
        <f>Viewpoints_Statements[[#This Row],[ViewpointName]]&amp;Viewpoints_Statements[[#This Row],[PrimaryResource]]&amp;Viewpoints_Statements[[#This Row],[SecondaryResource]]</f>
        <v>Bases de datos funcionalShadowingDirectorio</v>
      </c>
      <c r="I391" s="25" t="str">
        <f>Viewpoints_Statements[[#This Row],[ViewpointName]]&amp;Viewpoints_Statements[[#This Row],[PrimaryResource]]&amp;Viewpoints_Statements[[#This Row],[SecondaryResource]]&amp;Viewpoints_Statements[[#This Row],[KindOfDefinition]]&amp;Viewpoints_Statements[[#This Row],[Relevance]]</f>
        <v>Bases de datos funcionalShadowingDirectorioFuncionamiento100</v>
      </c>
    </row>
    <row r="392" spans="1:9" ht="28.5" customHeight="1">
      <c r="A392" s="1" t="s">
        <v>81</v>
      </c>
      <c r="B392" s="1" t="s">
        <v>668</v>
      </c>
      <c r="C392" s="46" t="s">
        <v>719</v>
      </c>
      <c r="D392" s="55" t="s">
        <v>716</v>
      </c>
      <c r="E392" s="53">
        <v>95</v>
      </c>
      <c r="F392" s="54" t="s">
        <v>288</v>
      </c>
      <c r="G392" s="1"/>
      <c r="H392" s="25" t="str">
        <f>Viewpoints_Statements[[#This Row],[ViewpointName]]&amp;Viewpoints_Statements[[#This Row],[PrimaryResource]]&amp;Viewpoints_Statements[[#This Row],[SecondaryResource]]</f>
        <v>Bases de datos funcionalShadowingDirectorio</v>
      </c>
      <c r="I392" s="25" t="str">
        <f>Viewpoints_Statements[[#This Row],[ViewpointName]]&amp;Viewpoints_Statements[[#This Row],[PrimaryResource]]&amp;Viewpoints_Statements[[#This Row],[SecondaryResource]]&amp;Viewpoints_Statements[[#This Row],[KindOfDefinition]]&amp;Viewpoints_Statements[[#This Row],[Relevance]]</f>
        <v>Bases de datos funcionalShadowingDirectorioFuncionamiento95</v>
      </c>
    </row>
    <row r="393" spans="1:9" ht="28.5" customHeight="1">
      <c r="A393" s="1" t="s">
        <v>81</v>
      </c>
      <c r="B393" s="1" t="s">
        <v>668</v>
      </c>
      <c r="C393" s="46" t="s">
        <v>720</v>
      </c>
      <c r="D393" s="55" t="s">
        <v>508</v>
      </c>
      <c r="E393" s="53">
        <v>87</v>
      </c>
      <c r="F393" s="54" t="s">
        <v>232</v>
      </c>
      <c r="G393" s="2" t="s">
        <v>721</v>
      </c>
      <c r="H393" s="25" t="str">
        <f>Viewpoints_Statements[[#This Row],[ViewpointName]]&amp;Viewpoints_Statements[[#This Row],[PrimaryResource]]&amp;Viewpoints_Statements[[#This Row],[SecondaryResource]]</f>
        <v>Bases de datos funcionalShadowingRollback</v>
      </c>
      <c r="I393" s="25" t="str">
        <f>Viewpoints_Statements[[#This Row],[ViewpointName]]&amp;Viewpoints_Statements[[#This Row],[PrimaryResource]]&amp;Viewpoints_Statements[[#This Row],[SecondaryResource]]&amp;Viewpoints_Statements[[#This Row],[KindOfDefinition]]&amp;Viewpoints_Statements[[#This Row],[Relevance]]</f>
        <v>Bases de datos funcionalShadowingRollbackBeneficio87</v>
      </c>
    </row>
    <row r="394" spans="1:9" ht="28.5" customHeight="1">
      <c r="A394" s="1" t="s">
        <v>81</v>
      </c>
      <c r="B394" s="1" t="s">
        <v>668</v>
      </c>
      <c r="C394" s="46" t="s">
        <v>722</v>
      </c>
      <c r="D394" s="55" t="s">
        <v>638</v>
      </c>
      <c r="E394" s="53">
        <v>90</v>
      </c>
      <c r="F394" s="54" t="s">
        <v>232</v>
      </c>
      <c r="G394" s="1"/>
      <c r="H394" s="25" t="str">
        <f>Viewpoints_Statements[[#This Row],[ViewpointName]]&amp;Viewpoints_Statements[[#This Row],[PrimaryResource]]&amp;Viewpoints_Statements[[#This Row],[SecondaryResource]]</f>
        <v>Bases de datos funcionalShadowingRedo</v>
      </c>
      <c r="I394" s="25" t="str">
        <f>Viewpoints_Statements[[#This Row],[ViewpointName]]&amp;Viewpoints_Statements[[#This Row],[PrimaryResource]]&amp;Viewpoints_Statements[[#This Row],[SecondaryResource]]&amp;Viewpoints_Statements[[#This Row],[KindOfDefinition]]&amp;Viewpoints_Statements[[#This Row],[Relevance]]</f>
        <v>Bases de datos funcionalShadowingRedoBeneficio90</v>
      </c>
    </row>
    <row r="395" spans="1:9" ht="28.5" customHeight="1">
      <c r="A395" s="1" t="s">
        <v>81</v>
      </c>
      <c r="B395" s="1" t="s">
        <v>668</v>
      </c>
      <c r="C395" s="46" t="s">
        <v>723</v>
      </c>
      <c r="D395" s="55" t="s">
        <v>624</v>
      </c>
      <c r="E395" s="53">
        <v>98</v>
      </c>
      <c r="F395" s="54" t="s">
        <v>232</v>
      </c>
      <c r="G395" s="1"/>
      <c r="H395" s="25" t="str">
        <f>Viewpoints_Statements[[#This Row],[ViewpointName]]&amp;Viewpoints_Statements[[#This Row],[PrimaryResource]]&amp;Viewpoints_Statements[[#This Row],[SecondaryResource]]</f>
        <v>Bases de datos funcionalShadowingNO-DESHACER NO-REHACER</v>
      </c>
      <c r="I395" s="25" t="str">
        <f>Viewpoints_Statements[[#This Row],[ViewpointName]]&amp;Viewpoints_Statements[[#This Row],[PrimaryResource]]&amp;Viewpoints_Statements[[#This Row],[SecondaryResource]]&amp;Viewpoints_Statements[[#This Row],[KindOfDefinition]]&amp;Viewpoints_Statements[[#This Row],[Relevance]]</f>
        <v>Bases de datos funcionalShadowingNO-DESHACER NO-REHACERBeneficio98</v>
      </c>
    </row>
    <row r="396" spans="1:9" ht="28.5" customHeight="1">
      <c r="A396" s="1" t="s">
        <v>81</v>
      </c>
      <c r="B396" s="1" t="s">
        <v>668</v>
      </c>
      <c r="C396" s="46" t="s">
        <v>724</v>
      </c>
      <c r="D396" s="55" t="s">
        <v>662</v>
      </c>
      <c r="E396" s="53">
        <v>86</v>
      </c>
      <c r="F396" s="54" t="s">
        <v>387</v>
      </c>
      <c r="G396" s="1"/>
      <c r="H396" s="25" t="str">
        <f>Viewpoints_Statements[[#This Row],[ViewpointName]]&amp;Viewpoints_Statements[[#This Row],[PrimaryResource]]&amp;Viewpoints_Statements[[#This Row],[SecondaryResource]]</f>
        <v>Bases de datos funcionalShadowingDisco</v>
      </c>
      <c r="I396" s="25" t="str">
        <f>Viewpoints_Statements[[#This Row],[ViewpointName]]&amp;Viewpoints_Statements[[#This Row],[PrimaryResource]]&amp;Viewpoints_Statements[[#This Row],[SecondaryResource]]&amp;Viewpoints_Statements[[#This Row],[KindOfDefinition]]&amp;Viewpoints_Statements[[#This Row],[Relevance]]</f>
        <v>Bases de datos funcionalShadowingDiscoProblema86</v>
      </c>
    </row>
    <row r="397" spans="1:9" ht="28.5" customHeight="1">
      <c r="A397" s="1" t="s">
        <v>81</v>
      </c>
      <c r="B397" s="1" t="s">
        <v>706</v>
      </c>
      <c r="C397" s="46" t="s">
        <v>725</v>
      </c>
      <c r="D397" s="55"/>
      <c r="E397" s="53">
        <v>100</v>
      </c>
      <c r="F397" s="54" t="s">
        <v>87</v>
      </c>
      <c r="G397" s="1"/>
      <c r="H397" s="25" t="str">
        <f>Viewpoints_Statements[[#This Row],[ViewpointName]]&amp;Viewpoints_Statements[[#This Row],[PrimaryResource]]&amp;Viewpoints_Statements[[#This Row],[SecondaryResource]]</f>
        <v>Bases de datos funcionalARIES</v>
      </c>
      <c r="I397" s="25" t="str">
        <f>Viewpoints_Statements[[#This Row],[ViewpointName]]&amp;Viewpoints_Statements[[#This Row],[PrimaryResource]]&amp;Viewpoints_Statements[[#This Row],[SecondaryResource]]&amp;Viewpoints_Statements[[#This Row],[KindOfDefinition]]&amp;Viewpoints_Statements[[#This Row],[Relevance]]</f>
        <v>Bases de datos funcionalARIESHecho100</v>
      </c>
    </row>
    <row r="398" spans="1:9" ht="28.5" customHeight="1">
      <c r="A398" s="1" t="s">
        <v>81</v>
      </c>
      <c r="B398" s="1" t="s">
        <v>706</v>
      </c>
      <c r="C398" s="46" t="s">
        <v>726</v>
      </c>
      <c r="D398" s="55" t="s">
        <v>70</v>
      </c>
      <c r="E398" s="53">
        <v>98</v>
      </c>
      <c r="F398" s="54" t="s">
        <v>87</v>
      </c>
      <c r="G398" s="1"/>
      <c r="H398" s="25" t="str">
        <f>Viewpoints_Statements[[#This Row],[ViewpointName]]&amp;Viewpoints_Statements[[#This Row],[PrimaryResource]]&amp;Viewpoints_Statements[[#This Row],[SecondaryResource]]</f>
        <v>Bases de datos funcionalARIESLog</v>
      </c>
      <c r="I398" s="25" t="str">
        <f>Viewpoints_Statements[[#This Row],[ViewpointName]]&amp;Viewpoints_Statements[[#This Row],[PrimaryResource]]&amp;Viewpoints_Statements[[#This Row],[SecondaryResource]]&amp;Viewpoints_Statements[[#This Row],[KindOfDefinition]]&amp;Viewpoints_Statements[[#This Row],[Relevance]]</f>
        <v>Bases de datos funcionalARIESLogHecho98</v>
      </c>
    </row>
    <row r="399" spans="1:9" ht="28.5" customHeight="1">
      <c r="A399" s="1" t="s">
        <v>81</v>
      </c>
      <c r="B399" s="1" t="s">
        <v>706</v>
      </c>
      <c r="C399" s="46" t="s">
        <v>727</v>
      </c>
      <c r="D399" s="55" t="s">
        <v>70</v>
      </c>
      <c r="E399" s="53">
        <v>77</v>
      </c>
      <c r="F399" s="54" t="s">
        <v>87</v>
      </c>
      <c r="G399" s="1"/>
      <c r="H399" s="25" t="str">
        <f>Viewpoints_Statements[[#This Row],[ViewpointName]]&amp;Viewpoints_Statements[[#This Row],[PrimaryResource]]&amp;Viewpoints_Statements[[#This Row],[SecondaryResource]]</f>
        <v>Bases de datos funcionalARIESLog</v>
      </c>
      <c r="I399" s="25" t="str">
        <f>Viewpoints_Statements[[#This Row],[ViewpointName]]&amp;Viewpoints_Statements[[#This Row],[PrimaryResource]]&amp;Viewpoints_Statements[[#This Row],[SecondaryResource]]&amp;Viewpoints_Statements[[#This Row],[KindOfDefinition]]&amp;Viewpoints_Statements[[#This Row],[Relevance]]</f>
        <v>Bases de datos funcionalARIESLogHecho77</v>
      </c>
    </row>
    <row r="400" spans="1:9" ht="28.5" customHeight="1">
      <c r="A400" s="1" t="s">
        <v>81</v>
      </c>
      <c r="B400" s="1" t="s">
        <v>675</v>
      </c>
      <c r="C400" s="46" t="s">
        <v>728</v>
      </c>
      <c r="D400" s="55" t="s">
        <v>650</v>
      </c>
      <c r="E400" s="53">
        <v>67</v>
      </c>
      <c r="F400" s="54" t="s">
        <v>117</v>
      </c>
      <c r="G400" s="1"/>
      <c r="H400" s="25" t="str">
        <f>Viewpoints_Statements[[#This Row],[ViewpointName]]&amp;Viewpoints_Statements[[#This Row],[PrimaryResource]]&amp;Viewpoints_Statements[[#This Row],[SecondaryResource]]</f>
        <v>Bases de datos funcionalBloqueRAM</v>
      </c>
      <c r="I400" s="25" t="str">
        <f>Viewpoints_Statements[[#This Row],[ViewpointName]]&amp;Viewpoints_Statements[[#This Row],[PrimaryResource]]&amp;Viewpoints_Statements[[#This Row],[SecondaryResource]]&amp;Viewpoints_Statements[[#This Row],[KindOfDefinition]]&amp;Viewpoints_Statements[[#This Row],[Relevance]]</f>
        <v>Bases de datos funcionalBloqueRAMCapacidad67</v>
      </c>
    </row>
    <row r="401" spans="1:9" ht="28.5" customHeight="1">
      <c r="A401" s="1" t="s">
        <v>81</v>
      </c>
      <c r="B401" s="1" t="s">
        <v>675</v>
      </c>
      <c r="C401" s="46" t="s">
        <v>729</v>
      </c>
      <c r="D401" s="55" t="s">
        <v>662</v>
      </c>
      <c r="E401" s="53">
        <v>88</v>
      </c>
      <c r="F401" s="54" t="s">
        <v>117</v>
      </c>
      <c r="G401" s="1"/>
      <c r="H401" s="25" t="str">
        <f>Viewpoints_Statements[[#This Row],[ViewpointName]]&amp;Viewpoints_Statements[[#This Row],[PrimaryResource]]&amp;Viewpoints_Statements[[#This Row],[SecondaryResource]]</f>
        <v>Bases de datos funcionalBloqueDisco</v>
      </c>
      <c r="I401" s="25" t="str">
        <f>Viewpoints_Statements[[#This Row],[ViewpointName]]&amp;Viewpoints_Statements[[#This Row],[PrimaryResource]]&amp;Viewpoints_Statements[[#This Row],[SecondaryResource]]&amp;Viewpoints_Statements[[#This Row],[KindOfDefinition]]&amp;Viewpoints_Statements[[#This Row],[Relevance]]</f>
        <v>Bases de datos funcionalBloqueDiscoCapacidad88</v>
      </c>
    </row>
    <row r="402" spans="1:9" ht="28.5" customHeight="1">
      <c r="A402" s="1" t="s">
        <v>81</v>
      </c>
      <c r="B402" s="1" t="s">
        <v>730</v>
      </c>
      <c r="C402" s="46" t="s">
        <v>731</v>
      </c>
      <c r="D402" s="55"/>
      <c r="E402" s="53">
        <v>90</v>
      </c>
      <c r="F402" s="54" t="s">
        <v>94</v>
      </c>
      <c r="G402" s="1"/>
      <c r="H402" s="25" t="str">
        <f>Viewpoints_Statements[[#This Row],[ViewpointName]]&amp;Viewpoints_Statements[[#This Row],[PrimaryResource]]&amp;Viewpoints_Statements[[#This Row],[SecondaryResource]]</f>
        <v>Bases de datos funcionalPagina sucia</v>
      </c>
      <c r="I402" s="25" t="str">
        <f>Viewpoints_Statements[[#This Row],[ViewpointName]]&amp;Viewpoints_Statements[[#This Row],[PrimaryResource]]&amp;Viewpoints_Statements[[#This Row],[SecondaryResource]]&amp;Viewpoints_Statements[[#This Row],[KindOfDefinition]]&amp;Viewpoints_Statements[[#This Row],[Relevance]]</f>
        <v>Bases de datos funcionalPagina suciaDefinicion90</v>
      </c>
    </row>
    <row r="403" spans="1:9" ht="28.5" customHeight="1">
      <c r="A403" s="1" t="s">
        <v>81</v>
      </c>
      <c r="B403" s="1" t="s">
        <v>706</v>
      </c>
      <c r="C403" s="46" t="s">
        <v>732</v>
      </c>
      <c r="D403" s="55" t="s">
        <v>70</v>
      </c>
      <c r="E403" s="53">
        <v>97</v>
      </c>
      <c r="F403" s="54" t="s">
        <v>288</v>
      </c>
      <c r="G403" s="1"/>
      <c r="H403" s="25" t="str">
        <f>Viewpoints_Statements[[#This Row],[ViewpointName]]&amp;Viewpoints_Statements[[#This Row],[PrimaryResource]]&amp;Viewpoints_Statements[[#This Row],[SecondaryResource]]</f>
        <v>Bases de datos funcionalARIESLog</v>
      </c>
      <c r="I403" s="25" t="str">
        <f>Viewpoints_Statements[[#This Row],[ViewpointName]]&amp;Viewpoints_Statements[[#This Row],[PrimaryResource]]&amp;Viewpoints_Statements[[#This Row],[SecondaryResource]]&amp;Viewpoints_Statements[[#This Row],[KindOfDefinition]]&amp;Viewpoints_Statements[[#This Row],[Relevance]]</f>
        <v>Bases de datos funcionalARIESLogFuncionamiento97</v>
      </c>
    </row>
    <row r="404" spans="1:9" ht="28.5" customHeight="1">
      <c r="A404" s="1" t="s">
        <v>81</v>
      </c>
      <c r="B404" s="1" t="s">
        <v>706</v>
      </c>
      <c r="C404" s="46" t="s">
        <v>733</v>
      </c>
      <c r="D404" s="55" t="s">
        <v>638</v>
      </c>
      <c r="E404" s="53">
        <v>84</v>
      </c>
      <c r="F404" s="54" t="s">
        <v>288</v>
      </c>
      <c r="G404" s="1"/>
      <c r="H404" s="25" t="str">
        <f>Viewpoints_Statements[[#This Row],[ViewpointName]]&amp;Viewpoints_Statements[[#This Row],[PrimaryResource]]&amp;Viewpoints_Statements[[#This Row],[SecondaryResource]]</f>
        <v>Bases de datos funcionalARIESRedo</v>
      </c>
      <c r="I404" s="25" t="str">
        <f>Viewpoints_Statements[[#This Row],[ViewpointName]]&amp;Viewpoints_Statements[[#This Row],[PrimaryResource]]&amp;Viewpoints_Statements[[#This Row],[SecondaryResource]]&amp;Viewpoints_Statements[[#This Row],[KindOfDefinition]]&amp;Viewpoints_Statements[[#This Row],[Relevance]]</f>
        <v>Bases de datos funcionalARIESRedoFuncionamiento84</v>
      </c>
    </row>
    <row r="405" spans="1:9" ht="28.5" customHeight="1">
      <c r="A405" s="1" t="s">
        <v>81</v>
      </c>
      <c r="B405" s="1" t="s">
        <v>706</v>
      </c>
      <c r="C405" s="46" t="s">
        <v>734</v>
      </c>
      <c r="D405" s="55" t="s">
        <v>508</v>
      </c>
      <c r="E405" s="53">
        <v>95</v>
      </c>
      <c r="F405" s="54" t="s">
        <v>288</v>
      </c>
      <c r="G405" s="1"/>
      <c r="H405" s="25" t="str">
        <f>Viewpoints_Statements[[#This Row],[ViewpointName]]&amp;Viewpoints_Statements[[#This Row],[PrimaryResource]]&amp;Viewpoints_Statements[[#This Row],[SecondaryResource]]</f>
        <v>Bases de datos funcionalARIESRollback</v>
      </c>
      <c r="I405" s="25" t="str">
        <f>Viewpoints_Statements[[#This Row],[ViewpointName]]&amp;Viewpoints_Statements[[#This Row],[PrimaryResource]]&amp;Viewpoints_Statements[[#This Row],[SecondaryResource]]&amp;Viewpoints_Statements[[#This Row],[KindOfDefinition]]&amp;Viewpoints_Statements[[#This Row],[Relevance]]</f>
        <v>Bases de datos funcionalARIESRollbackFuncionamiento95</v>
      </c>
    </row>
    <row r="406" spans="1:9" ht="28.5" customHeight="1">
      <c r="A406" s="1" t="s">
        <v>81</v>
      </c>
      <c r="B406" s="1" t="s">
        <v>706</v>
      </c>
      <c r="C406" s="46" t="s">
        <v>735</v>
      </c>
      <c r="D406" s="55" t="s">
        <v>70</v>
      </c>
      <c r="E406" s="53">
        <v>85</v>
      </c>
      <c r="F406" s="54" t="s">
        <v>87</v>
      </c>
      <c r="G406" s="1"/>
      <c r="H406" s="25" t="str">
        <f>Viewpoints_Statements[[#This Row],[ViewpointName]]&amp;Viewpoints_Statements[[#This Row],[PrimaryResource]]&amp;Viewpoints_Statements[[#This Row],[SecondaryResource]]</f>
        <v>Bases de datos funcionalARIESLog</v>
      </c>
      <c r="I406" s="25" t="str">
        <f>Viewpoints_Statements[[#This Row],[ViewpointName]]&amp;Viewpoints_Statements[[#This Row],[PrimaryResource]]&amp;Viewpoints_Statements[[#This Row],[SecondaryResource]]&amp;Viewpoints_Statements[[#This Row],[KindOfDefinition]]&amp;Viewpoints_Statements[[#This Row],[Relevance]]</f>
        <v>Bases de datos funcionalARIESLogHecho85</v>
      </c>
    </row>
    <row r="407" spans="1:9" ht="28.5" customHeight="1">
      <c r="A407" s="1" t="s">
        <v>81</v>
      </c>
      <c r="B407" s="1" t="s">
        <v>706</v>
      </c>
      <c r="C407" s="46" t="s">
        <v>736</v>
      </c>
      <c r="D407" s="55" t="s">
        <v>70</v>
      </c>
      <c r="E407" s="53">
        <v>101</v>
      </c>
      <c r="F407" s="54" t="s">
        <v>465</v>
      </c>
      <c r="G407" s="1"/>
      <c r="H407" s="25" t="str">
        <f>Viewpoints_Statements[[#This Row],[ViewpointName]]&amp;Viewpoints_Statements[[#This Row],[PrimaryResource]]&amp;Viewpoints_Statements[[#This Row],[SecondaryResource]]</f>
        <v>Bases de datos funcionalARIESLog</v>
      </c>
      <c r="I407" s="25" t="str">
        <f>Viewpoints_Statements[[#This Row],[ViewpointName]]&amp;Viewpoints_Statements[[#This Row],[PrimaryResource]]&amp;Viewpoints_Statements[[#This Row],[SecondaryResource]]&amp;Viewpoints_Statements[[#This Row],[KindOfDefinition]]&amp;Viewpoints_Statements[[#This Row],[Relevance]]</f>
        <v>Bases de datos funcionalARIESLogUso101</v>
      </c>
    </row>
    <row r="408" spans="1:9" ht="28.5" customHeight="1">
      <c r="A408" s="1" t="s">
        <v>81</v>
      </c>
      <c r="B408" s="1" t="s">
        <v>706</v>
      </c>
      <c r="C408" s="46" t="s">
        <v>737</v>
      </c>
      <c r="D408" s="55" t="s">
        <v>738</v>
      </c>
      <c r="E408" s="53">
        <v>87</v>
      </c>
      <c r="F408" s="54" t="s">
        <v>465</v>
      </c>
      <c r="G408" s="1"/>
      <c r="H408" s="25" t="str">
        <f>Viewpoints_Statements[[#This Row],[ViewpointName]]&amp;Viewpoints_Statements[[#This Row],[PrimaryResource]]&amp;Viewpoints_Statements[[#This Row],[SecondaryResource]]</f>
        <v>Bases de datos funcionalARIESTabla de transacciones</v>
      </c>
      <c r="I408" s="25" t="str">
        <f>Viewpoints_Statements[[#This Row],[ViewpointName]]&amp;Viewpoints_Statements[[#This Row],[PrimaryResource]]&amp;Viewpoints_Statements[[#This Row],[SecondaryResource]]&amp;Viewpoints_Statements[[#This Row],[KindOfDefinition]]&amp;Viewpoints_Statements[[#This Row],[Relevance]]</f>
        <v>Bases de datos funcionalARIESTabla de transaccionesUso87</v>
      </c>
    </row>
    <row r="409" spans="1:9" ht="28.5" customHeight="1">
      <c r="A409" s="1" t="s">
        <v>81</v>
      </c>
      <c r="B409" s="1" t="s">
        <v>706</v>
      </c>
      <c r="C409" s="46" t="s">
        <v>739</v>
      </c>
      <c r="D409" s="55" t="s">
        <v>740</v>
      </c>
      <c r="E409" s="53">
        <v>81</v>
      </c>
      <c r="F409" s="54" t="s">
        <v>465</v>
      </c>
      <c r="G409" s="1"/>
      <c r="H409" s="25" t="str">
        <f>Viewpoints_Statements[[#This Row],[ViewpointName]]&amp;Viewpoints_Statements[[#This Row],[PrimaryResource]]&amp;Viewpoints_Statements[[#This Row],[SecondaryResource]]</f>
        <v>Bases de datos funcionalARIESTabla de paginas sucias</v>
      </c>
      <c r="I409" s="25" t="str">
        <f>Viewpoints_Statements[[#This Row],[ViewpointName]]&amp;Viewpoints_Statements[[#This Row],[PrimaryResource]]&amp;Viewpoints_Statements[[#This Row],[SecondaryResource]]&amp;Viewpoints_Statements[[#This Row],[KindOfDefinition]]&amp;Viewpoints_Statements[[#This Row],[Relevance]]</f>
        <v>Bases de datos funcionalARIESTabla de paginas suciasUso81</v>
      </c>
    </row>
    <row r="410" spans="1:9" ht="28.5" customHeight="1">
      <c r="A410" s="1" t="s">
        <v>81</v>
      </c>
      <c r="B410" s="1" t="s">
        <v>706</v>
      </c>
      <c r="C410" s="46" t="s">
        <v>741</v>
      </c>
      <c r="D410" s="55" t="s">
        <v>742</v>
      </c>
      <c r="E410" s="53">
        <v>90</v>
      </c>
      <c r="F410" s="54" t="s">
        <v>465</v>
      </c>
      <c r="G410" s="1"/>
      <c r="H410" s="25" t="str">
        <f>Viewpoints_Statements[[#This Row],[ViewpointName]]&amp;Viewpoints_Statements[[#This Row],[PrimaryResource]]&amp;Viewpoints_Statements[[#This Row],[SecondaryResource]]</f>
        <v>Bases de datos funcionalARIESCheckpoint</v>
      </c>
      <c r="I410" s="25" t="str">
        <f>Viewpoints_Statements[[#This Row],[ViewpointName]]&amp;Viewpoints_Statements[[#This Row],[PrimaryResource]]&amp;Viewpoints_Statements[[#This Row],[SecondaryResource]]&amp;Viewpoints_Statements[[#This Row],[KindOfDefinition]]&amp;Viewpoints_Statements[[#This Row],[Relevance]]</f>
        <v>Bases de datos funcionalARIESCheckpointUso90</v>
      </c>
    </row>
    <row r="411" spans="1:9" ht="28.5" customHeight="1">
      <c r="A411" s="1" t="s">
        <v>81</v>
      </c>
      <c r="B411" s="1" t="s">
        <v>706</v>
      </c>
      <c r="C411" s="46" t="s">
        <v>743</v>
      </c>
      <c r="D411" s="55" t="s">
        <v>742</v>
      </c>
      <c r="E411" s="53">
        <v>78</v>
      </c>
      <c r="F411" s="54" t="s">
        <v>87</v>
      </c>
      <c r="G411" s="1"/>
      <c r="H411" s="25" t="str">
        <f>Viewpoints_Statements[[#This Row],[ViewpointName]]&amp;Viewpoints_Statements[[#This Row],[PrimaryResource]]&amp;Viewpoints_Statements[[#This Row],[SecondaryResource]]</f>
        <v>Bases de datos funcionalARIESCheckpoint</v>
      </c>
      <c r="I411" s="25" t="str">
        <f>Viewpoints_Statements[[#This Row],[ViewpointName]]&amp;Viewpoints_Statements[[#This Row],[PrimaryResource]]&amp;Viewpoints_Statements[[#This Row],[SecondaryResource]]&amp;Viewpoints_Statements[[#This Row],[KindOfDefinition]]&amp;Viewpoints_Statements[[#This Row],[Relevance]]</f>
        <v>Bases de datos funcionalARIESCheckpointHecho78</v>
      </c>
    </row>
    <row r="412" spans="1:9" ht="28.5" customHeight="1">
      <c r="A412" s="1" t="s">
        <v>81</v>
      </c>
      <c r="B412" s="1" t="s">
        <v>618</v>
      </c>
      <c r="C412" s="46" t="s">
        <v>744</v>
      </c>
      <c r="D412" s="55" t="s">
        <v>745</v>
      </c>
      <c r="E412" s="53">
        <v>88</v>
      </c>
      <c r="F412" s="55" t="s">
        <v>745</v>
      </c>
      <c r="G412" s="1"/>
      <c r="H412" s="25" t="str">
        <f>Viewpoints_Statements[[#This Row],[ViewpointName]]&amp;Viewpoints_Statements[[#This Row],[PrimaryResource]]&amp;Viewpoints_Statements[[#This Row],[SecondaryResource]]</f>
        <v>Bases de datos funcionalRecuperacionCatastrofe</v>
      </c>
      <c r="I412" s="25" t="str">
        <f>Viewpoints_Statements[[#This Row],[ViewpointName]]&amp;Viewpoints_Statements[[#This Row],[PrimaryResource]]&amp;Viewpoints_Statements[[#This Row],[SecondaryResource]]&amp;Viewpoints_Statements[[#This Row],[KindOfDefinition]]&amp;Viewpoints_Statements[[#This Row],[Relevance]]</f>
        <v>Bases de datos funcionalRecuperacionCatastrofeCatastrofe88</v>
      </c>
    </row>
    <row r="413" spans="1:9" ht="28.5" customHeight="1">
      <c r="A413" s="1" t="s">
        <v>81</v>
      </c>
      <c r="B413" s="1" t="s">
        <v>618</v>
      </c>
      <c r="C413" s="46" t="s">
        <v>746</v>
      </c>
      <c r="D413" s="55" t="s">
        <v>365</v>
      </c>
      <c r="E413" s="53">
        <v>83</v>
      </c>
      <c r="F413" s="55" t="s">
        <v>745</v>
      </c>
      <c r="G413" s="1"/>
      <c r="H413" s="25" t="str">
        <f>Viewpoints_Statements[[#This Row],[ViewpointName]]&amp;Viewpoints_Statements[[#This Row],[PrimaryResource]]&amp;Viewpoints_Statements[[#This Row],[SecondaryResource]]</f>
        <v>Bases de datos funcionalRecuperacionAlmacenamiento</v>
      </c>
      <c r="I413" s="25" t="str">
        <f>Viewpoints_Statements[[#This Row],[ViewpointName]]&amp;Viewpoints_Statements[[#This Row],[PrimaryResource]]&amp;Viewpoints_Statements[[#This Row],[SecondaryResource]]&amp;Viewpoints_Statements[[#This Row],[KindOfDefinition]]&amp;Viewpoints_Statements[[#This Row],[Relevance]]</f>
        <v>Bases de datos funcionalRecuperacionAlmacenamientoCatastrofe83</v>
      </c>
    </row>
    <row r="414" spans="1:9" ht="28.5" customHeight="1">
      <c r="A414" s="1" t="s">
        <v>81</v>
      </c>
      <c r="B414" s="1" t="s">
        <v>618</v>
      </c>
      <c r="C414" s="46" t="s">
        <v>747</v>
      </c>
      <c r="D414" s="55" t="s">
        <v>141</v>
      </c>
      <c r="E414" s="53">
        <v>89</v>
      </c>
      <c r="F414" s="55" t="s">
        <v>745</v>
      </c>
      <c r="G414" s="1"/>
      <c r="H414" s="25" t="str">
        <f>Viewpoints_Statements[[#This Row],[ViewpointName]]&amp;Viewpoints_Statements[[#This Row],[PrimaryResource]]&amp;Viewpoints_Statements[[#This Row],[SecondaryResource]]</f>
        <v>Bases de datos funcionalRecuperacionBase de datos</v>
      </c>
      <c r="I414" s="25" t="str">
        <f>Viewpoints_Statements[[#This Row],[ViewpointName]]&amp;Viewpoints_Statements[[#This Row],[PrimaryResource]]&amp;Viewpoints_Statements[[#This Row],[SecondaryResource]]&amp;Viewpoints_Statements[[#This Row],[KindOfDefinition]]&amp;Viewpoints_Statements[[#This Row],[Relevance]]</f>
        <v>Bases de datos funcionalRecuperacionBase de datosCatastrofe89</v>
      </c>
    </row>
    <row r="415" spans="1:9" ht="28.5" customHeight="1">
      <c r="A415" s="1" t="s">
        <v>748</v>
      </c>
      <c r="B415" s="1" t="s">
        <v>749</v>
      </c>
      <c r="C415" s="46" t="s">
        <v>750</v>
      </c>
      <c r="D415" s="55" t="s">
        <v>620</v>
      </c>
      <c r="E415" s="53">
        <v>90</v>
      </c>
      <c r="F415" s="1" t="s">
        <v>749</v>
      </c>
      <c r="G415" s="1"/>
      <c r="H415" s="25" t="str">
        <f>Viewpoints_Statements[[#This Row],[ViewpointName]]&amp;Viewpoints_Statements[[#This Row],[PrimaryResource]]&amp;Viewpoints_Statements[[#This Row],[SecondaryResource]]</f>
        <v>OracleModo arranqueOperacion base de datos</v>
      </c>
      <c r="I415" s="25" t="str">
        <f>Viewpoints_Statements[[#This Row],[ViewpointName]]&amp;Viewpoints_Statements[[#This Row],[PrimaryResource]]&amp;Viewpoints_Statements[[#This Row],[SecondaryResource]]&amp;Viewpoints_Statements[[#This Row],[KindOfDefinition]]&amp;Viewpoints_Statements[[#This Row],[Relevance]]</f>
        <v>OracleModo arranqueOperacion base de datosModo arranque90</v>
      </c>
    </row>
    <row r="416" spans="1:9" ht="28.5" customHeight="1">
      <c r="A416" s="1" t="s">
        <v>748</v>
      </c>
      <c r="B416" s="1" t="s">
        <v>751</v>
      </c>
      <c r="C416" s="46" t="s">
        <v>752</v>
      </c>
      <c r="D416" s="55" t="s">
        <v>753</v>
      </c>
      <c r="E416" s="53">
        <v>86</v>
      </c>
      <c r="F416" s="54" t="s">
        <v>749</v>
      </c>
      <c r="G416" s="1"/>
      <c r="H416" s="25" t="str">
        <f>Viewpoints_Statements[[#This Row],[ViewpointName]]&amp;Viewpoints_Statements[[#This Row],[PrimaryResource]]&amp;Viewpoints_Statements[[#This Row],[SecondaryResource]]</f>
        <v>OraclenomountAdministracion oracle</v>
      </c>
      <c r="I416" s="25" t="str">
        <f>Viewpoints_Statements[[#This Row],[ViewpointName]]&amp;Viewpoints_Statements[[#This Row],[PrimaryResource]]&amp;Viewpoints_Statements[[#This Row],[SecondaryResource]]&amp;Viewpoints_Statements[[#This Row],[KindOfDefinition]]&amp;Viewpoints_Statements[[#This Row],[Relevance]]</f>
        <v>OraclenomountAdministracion oracleModo arranque86</v>
      </c>
    </row>
    <row r="417" spans="1:9" ht="28.5" customHeight="1">
      <c r="A417" s="1" t="s">
        <v>748</v>
      </c>
      <c r="B417" s="1" t="s">
        <v>749</v>
      </c>
      <c r="C417" s="46" t="s">
        <v>754</v>
      </c>
      <c r="D417" s="55" t="s">
        <v>620</v>
      </c>
      <c r="E417" s="53">
        <v>99</v>
      </c>
      <c r="F417" s="54" t="s">
        <v>749</v>
      </c>
      <c r="G417" s="1"/>
      <c r="H417" s="25" t="str">
        <f>Viewpoints_Statements[[#This Row],[ViewpointName]]&amp;Viewpoints_Statements[[#This Row],[PrimaryResource]]&amp;Viewpoints_Statements[[#This Row],[SecondaryResource]]</f>
        <v>OracleModo arranqueOperacion base de datos</v>
      </c>
      <c r="I417" s="25" t="str">
        <f>Viewpoints_Statements[[#This Row],[ViewpointName]]&amp;Viewpoints_Statements[[#This Row],[PrimaryResource]]&amp;Viewpoints_Statements[[#This Row],[SecondaryResource]]&amp;Viewpoints_Statements[[#This Row],[KindOfDefinition]]&amp;Viewpoints_Statements[[#This Row],[Relevance]]</f>
        <v>OracleModo arranqueOperacion base de datosModo arranque99</v>
      </c>
    </row>
    <row r="418" spans="1:9" ht="28.5" customHeight="1">
      <c r="A418" s="1" t="s">
        <v>748</v>
      </c>
      <c r="B418" s="1" t="s">
        <v>755</v>
      </c>
      <c r="C418" s="46" t="s">
        <v>756</v>
      </c>
      <c r="D418" s="55" t="s">
        <v>757</v>
      </c>
      <c r="E418" s="53">
        <v>89</v>
      </c>
      <c r="F418" s="54" t="s">
        <v>749</v>
      </c>
      <c r="G418" s="1"/>
      <c r="H418" s="25" t="str">
        <f>Viewpoints_Statements[[#This Row],[ViewpointName]]&amp;Viewpoints_Statements[[#This Row],[PrimaryResource]]&amp;Viewpoints_Statements[[#This Row],[SecondaryResource]]</f>
        <v>OraclemountAdministracion base de datos</v>
      </c>
      <c r="I418" s="25" t="str">
        <f>Viewpoints_Statements[[#This Row],[ViewpointName]]&amp;Viewpoints_Statements[[#This Row],[PrimaryResource]]&amp;Viewpoints_Statements[[#This Row],[SecondaryResource]]&amp;Viewpoints_Statements[[#This Row],[KindOfDefinition]]&amp;Viewpoints_Statements[[#This Row],[Relevance]]</f>
        <v>OraclemountAdministracion base de datosModo arranque89</v>
      </c>
    </row>
    <row r="419" spans="1:9" ht="28.5" customHeight="1">
      <c r="A419" s="1" t="s">
        <v>748</v>
      </c>
      <c r="B419" s="1" t="s">
        <v>758</v>
      </c>
      <c r="C419" s="46" t="s">
        <v>759</v>
      </c>
      <c r="D419" s="55" t="s">
        <v>423</v>
      </c>
      <c r="E419" s="53">
        <v>95</v>
      </c>
      <c r="F419" s="54" t="s">
        <v>749</v>
      </c>
      <c r="G419" s="1"/>
      <c r="H419" s="25" t="str">
        <f>Viewpoints_Statements[[#This Row],[ViewpointName]]&amp;Viewpoints_Statements[[#This Row],[PrimaryResource]]&amp;Viewpoints_Statements[[#This Row],[SecondaryResource]]</f>
        <v>OracleopenUsuario</v>
      </c>
      <c r="I419" s="25" t="str">
        <f>Viewpoints_Statements[[#This Row],[ViewpointName]]&amp;Viewpoints_Statements[[#This Row],[PrimaryResource]]&amp;Viewpoints_Statements[[#This Row],[SecondaryResource]]&amp;Viewpoints_Statements[[#This Row],[KindOfDefinition]]&amp;Viewpoints_Statements[[#This Row],[Relevance]]</f>
        <v>OracleopenUsuarioModo arranque95</v>
      </c>
    </row>
    <row r="420" spans="1:9" ht="28.5" customHeight="1">
      <c r="A420" s="1" t="s">
        <v>748</v>
      </c>
      <c r="B420" s="1" t="s">
        <v>760</v>
      </c>
      <c r="C420" s="46" t="s">
        <v>761</v>
      </c>
      <c r="D420" s="55" t="s">
        <v>758</v>
      </c>
      <c r="E420" s="53">
        <v>80</v>
      </c>
      <c r="F420" s="54" t="s">
        <v>749</v>
      </c>
      <c r="G420" s="1"/>
      <c r="H420" s="25" t="str">
        <f>Viewpoints_Statements[[#This Row],[ViewpointName]]&amp;Viewpoints_Statements[[#This Row],[PrimaryResource]]&amp;Viewpoints_Statements[[#This Row],[SecondaryResource]]</f>
        <v>Oraclerestrictopen</v>
      </c>
      <c r="I420" s="25" t="str">
        <f>Viewpoints_Statements[[#This Row],[ViewpointName]]&amp;Viewpoints_Statements[[#This Row],[PrimaryResource]]&amp;Viewpoints_Statements[[#This Row],[SecondaryResource]]&amp;Viewpoints_Statements[[#This Row],[KindOfDefinition]]&amp;Viewpoints_Statements[[#This Row],[Relevance]]</f>
        <v>OraclerestrictopenModo arranque80</v>
      </c>
    </row>
    <row r="421" spans="1:9" ht="28.5" customHeight="1">
      <c r="A421" s="1" t="s">
        <v>748</v>
      </c>
      <c r="B421" s="1" t="s">
        <v>760</v>
      </c>
      <c r="C421" s="46" t="s">
        <v>762</v>
      </c>
      <c r="D421" s="55" t="s">
        <v>757</v>
      </c>
      <c r="E421" s="53">
        <v>87</v>
      </c>
      <c r="F421" s="54" t="s">
        <v>749</v>
      </c>
      <c r="G421" s="1"/>
      <c r="H421" s="25" t="str">
        <f>Viewpoints_Statements[[#This Row],[ViewpointName]]&amp;Viewpoints_Statements[[#This Row],[PrimaryResource]]&amp;Viewpoints_Statements[[#This Row],[SecondaryResource]]</f>
        <v>OraclerestrictAdministracion base de datos</v>
      </c>
      <c r="I421" s="25" t="str">
        <f>Viewpoints_Statements[[#This Row],[ViewpointName]]&amp;Viewpoints_Statements[[#This Row],[PrimaryResource]]&amp;Viewpoints_Statements[[#This Row],[SecondaryResource]]&amp;Viewpoints_Statements[[#This Row],[KindOfDefinition]]&amp;Viewpoints_Statements[[#This Row],[Relevance]]</f>
        <v>OraclerestrictAdministracion base de datosModo arranque87</v>
      </c>
    </row>
    <row r="422" spans="1:9" ht="28.5" customHeight="1">
      <c r="A422" s="1" t="s">
        <v>748</v>
      </c>
      <c r="B422" s="1" t="s">
        <v>763</v>
      </c>
      <c r="C422" s="46" t="s">
        <v>764</v>
      </c>
      <c r="D422" s="55" t="s">
        <v>765</v>
      </c>
      <c r="E422" s="53">
        <v>86</v>
      </c>
      <c r="F422" s="54" t="s">
        <v>94</v>
      </c>
      <c r="G422" s="1"/>
      <c r="H422" s="25" t="str">
        <f>Viewpoints_Statements[[#This Row],[ViewpointName]]&amp;Viewpoints_Statements[[#This Row],[PrimaryResource]]&amp;Viewpoints_Statements[[#This Row],[SecondaryResource]]</f>
        <v>OraclePL/SQLSQL</v>
      </c>
      <c r="I422" s="25" t="str">
        <f>Viewpoints_Statements[[#This Row],[ViewpointName]]&amp;Viewpoints_Statements[[#This Row],[PrimaryResource]]&amp;Viewpoints_Statements[[#This Row],[SecondaryResource]]&amp;Viewpoints_Statements[[#This Row],[KindOfDefinition]]&amp;Viewpoints_Statements[[#This Row],[Relevance]]</f>
        <v>OraclePL/SQLSQLDefinicion86</v>
      </c>
    </row>
    <row r="423" spans="1:9" ht="28.5" customHeight="1">
      <c r="A423" s="1" t="s">
        <v>748</v>
      </c>
      <c r="B423" s="1" t="s">
        <v>766</v>
      </c>
      <c r="C423" s="46" t="s">
        <v>767</v>
      </c>
      <c r="D423" s="55" t="s">
        <v>141</v>
      </c>
      <c r="E423" s="53">
        <v>90</v>
      </c>
      <c r="F423" s="54" t="s">
        <v>94</v>
      </c>
      <c r="G423" s="1"/>
      <c r="H423" s="25" t="str">
        <f>Viewpoints_Statements[[#This Row],[ViewpointName]]&amp;Viewpoints_Statements[[#This Row],[PrimaryResource]]&amp;Viewpoints_Statements[[#This Row],[SecondaryResource]]</f>
        <v>OracleSQLPLUSBase de datos</v>
      </c>
      <c r="I423" s="25" t="str">
        <f>Viewpoints_Statements[[#This Row],[ViewpointName]]&amp;Viewpoints_Statements[[#This Row],[PrimaryResource]]&amp;Viewpoints_Statements[[#This Row],[SecondaryResource]]&amp;Viewpoints_Statements[[#This Row],[KindOfDefinition]]&amp;Viewpoints_Statements[[#This Row],[Relevance]]</f>
        <v>OracleSQLPLUSBase de datosDefinicion90</v>
      </c>
    </row>
    <row r="424" spans="1:9" ht="28.5" customHeight="1">
      <c r="A424" s="1" t="s">
        <v>748</v>
      </c>
      <c r="B424" s="1" t="s">
        <v>766</v>
      </c>
      <c r="C424" s="46" t="s">
        <v>768</v>
      </c>
      <c r="D424" s="1" t="s">
        <v>763</v>
      </c>
      <c r="E424" s="53">
        <v>80</v>
      </c>
      <c r="F424" s="54" t="s">
        <v>117</v>
      </c>
      <c r="G424" s="1"/>
      <c r="H424" s="25" t="str">
        <f>Viewpoints_Statements[[#This Row],[ViewpointName]]&amp;Viewpoints_Statements[[#This Row],[PrimaryResource]]&amp;Viewpoints_Statements[[#This Row],[SecondaryResource]]</f>
        <v>OracleSQLPLUSPL/SQL</v>
      </c>
      <c r="I424" s="25" t="str">
        <f>Viewpoints_Statements[[#This Row],[ViewpointName]]&amp;Viewpoints_Statements[[#This Row],[PrimaryResource]]&amp;Viewpoints_Statements[[#This Row],[SecondaryResource]]&amp;Viewpoints_Statements[[#This Row],[KindOfDefinition]]&amp;Viewpoints_Statements[[#This Row],[Relevance]]</f>
        <v>OracleSQLPLUSPL/SQLCapacidad80</v>
      </c>
    </row>
    <row r="425" spans="1:9" ht="28.5" customHeight="1">
      <c r="A425" s="1" t="s">
        <v>748</v>
      </c>
      <c r="B425" s="1" t="s">
        <v>766</v>
      </c>
      <c r="C425" s="46" t="s">
        <v>769</v>
      </c>
      <c r="D425" s="55" t="s">
        <v>770</v>
      </c>
      <c r="E425" s="53">
        <v>77</v>
      </c>
      <c r="F425" s="54" t="s">
        <v>117</v>
      </c>
      <c r="G425" s="1"/>
      <c r="H425" s="25" t="str">
        <f>Viewpoints_Statements[[#This Row],[ViewpointName]]&amp;Viewpoints_Statements[[#This Row],[PrimaryResource]]&amp;Viewpoints_Statements[[#This Row],[SecondaryResource]]</f>
        <v>OracleSQLPLUSScript</v>
      </c>
      <c r="I425" s="25" t="str">
        <f>Viewpoints_Statements[[#This Row],[ViewpointName]]&amp;Viewpoints_Statements[[#This Row],[PrimaryResource]]&amp;Viewpoints_Statements[[#This Row],[SecondaryResource]]&amp;Viewpoints_Statements[[#This Row],[KindOfDefinition]]&amp;Viewpoints_Statements[[#This Row],[Relevance]]</f>
        <v>OracleSQLPLUSScriptCapacidad77</v>
      </c>
    </row>
    <row r="426" spans="1:9" ht="28.5" customHeight="1">
      <c r="A426" s="1" t="s">
        <v>748</v>
      </c>
      <c r="B426" s="1" t="s">
        <v>766</v>
      </c>
      <c r="C426" s="46" t="s">
        <v>771</v>
      </c>
      <c r="D426" s="55" t="s">
        <v>422</v>
      </c>
      <c r="E426" s="53">
        <v>70</v>
      </c>
      <c r="F426" s="54" t="s">
        <v>117</v>
      </c>
      <c r="G426" s="1"/>
      <c r="H426" s="25" t="str">
        <f>Viewpoints_Statements[[#This Row],[ViewpointName]]&amp;Viewpoints_Statements[[#This Row],[PrimaryResource]]&amp;Viewpoints_Statements[[#This Row],[SecondaryResource]]</f>
        <v>OracleSQLPLUSResultado</v>
      </c>
      <c r="I426" s="25" t="str">
        <f>Viewpoints_Statements[[#This Row],[ViewpointName]]&amp;Viewpoints_Statements[[#This Row],[PrimaryResource]]&amp;Viewpoints_Statements[[#This Row],[SecondaryResource]]&amp;Viewpoints_Statements[[#This Row],[KindOfDefinition]]&amp;Viewpoints_Statements[[#This Row],[Relevance]]</f>
        <v>OracleSQLPLUSResultadoCapacidad70</v>
      </c>
    </row>
    <row r="427" spans="1:9" ht="28.5" customHeight="1">
      <c r="A427" s="1" t="s">
        <v>748</v>
      </c>
      <c r="B427" s="1" t="s">
        <v>766</v>
      </c>
      <c r="C427" s="46" t="s">
        <v>772</v>
      </c>
      <c r="D427" s="55" t="s">
        <v>423</v>
      </c>
      <c r="E427" s="53">
        <v>90</v>
      </c>
      <c r="F427" s="54" t="s">
        <v>117</v>
      </c>
      <c r="G427" s="1"/>
      <c r="H427" s="25" t="str">
        <f>Viewpoints_Statements[[#This Row],[ViewpointName]]&amp;Viewpoints_Statements[[#This Row],[PrimaryResource]]&amp;Viewpoints_Statements[[#This Row],[SecondaryResource]]</f>
        <v>OracleSQLPLUSUsuario</v>
      </c>
      <c r="I427" s="25" t="str">
        <f>Viewpoints_Statements[[#This Row],[ViewpointName]]&amp;Viewpoints_Statements[[#This Row],[PrimaryResource]]&amp;Viewpoints_Statements[[#This Row],[SecondaryResource]]&amp;Viewpoints_Statements[[#This Row],[KindOfDefinition]]&amp;Viewpoints_Statements[[#This Row],[Relevance]]</f>
        <v>OracleSQLPLUSUsuarioCapacidad90</v>
      </c>
    </row>
    <row r="428" spans="1:9" ht="28.5" customHeight="1">
      <c r="A428" s="1" t="s">
        <v>748</v>
      </c>
      <c r="B428" s="1" t="s">
        <v>773</v>
      </c>
      <c r="C428" s="46" t="s">
        <v>774</v>
      </c>
      <c r="D428" s="55"/>
      <c r="E428" s="53">
        <v>100</v>
      </c>
      <c r="F428" s="54" t="s">
        <v>94</v>
      </c>
      <c r="G428" s="1"/>
      <c r="H428" s="25" t="str">
        <f>Viewpoints_Statements[[#This Row],[ViewpointName]]&amp;Viewpoints_Statements[[#This Row],[PrimaryResource]]&amp;Viewpoints_Statements[[#This Row],[SecondaryResource]]</f>
        <v>OraclePDB</v>
      </c>
      <c r="I428" s="25" t="str">
        <f>Viewpoints_Statements[[#This Row],[ViewpointName]]&amp;Viewpoints_Statements[[#This Row],[PrimaryResource]]&amp;Viewpoints_Statements[[#This Row],[SecondaryResource]]&amp;Viewpoints_Statements[[#This Row],[KindOfDefinition]]&amp;Viewpoints_Statements[[#This Row],[Relevance]]</f>
        <v>OraclePDBDefinicion100</v>
      </c>
    </row>
    <row r="429" spans="1:9" ht="28.5" customHeight="1">
      <c r="A429" s="1" t="s">
        <v>748</v>
      </c>
      <c r="B429" s="1" t="s">
        <v>773</v>
      </c>
      <c r="C429" s="46" t="s">
        <v>775</v>
      </c>
      <c r="D429" s="55" t="s">
        <v>776</v>
      </c>
      <c r="E429" s="53">
        <v>93</v>
      </c>
      <c r="F429" s="54" t="s">
        <v>232</v>
      </c>
      <c r="G429" s="1"/>
      <c r="H429" s="25" t="str">
        <f>Viewpoints_Statements[[#This Row],[ViewpointName]]&amp;Viewpoints_Statements[[#This Row],[PrimaryResource]]&amp;Viewpoints_Statements[[#This Row],[SecondaryResource]]</f>
        <v>OraclePDBPrograma</v>
      </c>
      <c r="I429" s="25" t="str">
        <f>Viewpoints_Statements[[#This Row],[ViewpointName]]&amp;Viewpoints_Statements[[#This Row],[PrimaryResource]]&amp;Viewpoints_Statements[[#This Row],[SecondaryResource]]&amp;Viewpoints_Statements[[#This Row],[KindOfDefinition]]&amp;Viewpoints_Statements[[#This Row],[Relevance]]</f>
        <v>OraclePDBProgramaBeneficio93</v>
      </c>
    </row>
    <row r="430" spans="1:9" ht="28.5" customHeight="1">
      <c r="A430" s="1" t="s">
        <v>748</v>
      </c>
      <c r="B430" s="1" t="s">
        <v>773</v>
      </c>
      <c r="C430" s="46" t="s">
        <v>777</v>
      </c>
      <c r="D430" s="55" t="s">
        <v>757</v>
      </c>
      <c r="E430" s="53">
        <v>89</v>
      </c>
      <c r="F430" s="54" t="s">
        <v>232</v>
      </c>
      <c r="G430" s="1"/>
      <c r="H430" s="25" t="str">
        <f>Viewpoints_Statements[[#This Row],[ViewpointName]]&amp;Viewpoints_Statements[[#This Row],[PrimaryResource]]&amp;Viewpoints_Statements[[#This Row],[SecondaryResource]]</f>
        <v>OraclePDBAdministracion base de datos</v>
      </c>
      <c r="I430" s="25" t="str">
        <f>Viewpoints_Statements[[#This Row],[ViewpointName]]&amp;Viewpoints_Statements[[#This Row],[PrimaryResource]]&amp;Viewpoints_Statements[[#This Row],[SecondaryResource]]&amp;Viewpoints_Statements[[#This Row],[KindOfDefinition]]&amp;Viewpoints_Statements[[#This Row],[Relevance]]</f>
        <v>OraclePDBAdministracion base de datosBeneficio89</v>
      </c>
    </row>
    <row r="431" spans="1:9" ht="28.5" customHeight="1">
      <c r="A431" s="1" t="s">
        <v>748</v>
      </c>
      <c r="B431" s="1" t="s">
        <v>778</v>
      </c>
      <c r="C431" s="46" t="s">
        <v>779</v>
      </c>
      <c r="D431" s="55" t="s">
        <v>773</v>
      </c>
      <c r="E431" s="53">
        <v>97</v>
      </c>
      <c r="F431" s="54" t="s">
        <v>94</v>
      </c>
      <c r="G431" s="1"/>
      <c r="H431" s="25" t="str">
        <f>Viewpoints_Statements[[#This Row],[ViewpointName]]&amp;Viewpoints_Statements[[#This Row],[PrimaryResource]]&amp;Viewpoints_Statements[[#This Row],[SecondaryResource]]</f>
        <v>OracleCDBPDB</v>
      </c>
      <c r="I431" s="25" t="str">
        <f>Viewpoints_Statements[[#This Row],[ViewpointName]]&amp;Viewpoints_Statements[[#This Row],[PrimaryResource]]&amp;Viewpoints_Statements[[#This Row],[SecondaryResource]]&amp;Viewpoints_Statements[[#This Row],[KindOfDefinition]]&amp;Viewpoints_Statements[[#This Row],[Relevance]]</f>
        <v>OracleCDBPDBDefinicion97</v>
      </c>
    </row>
    <row r="432" spans="1:9" ht="28.5" customHeight="1">
      <c r="A432" s="1" t="s">
        <v>748</v>
      </c>
      <c r="B432" s="1" t="s">
        <v>773</v>
      </c>
      <c r="C432" s="46" t="s">
        <v>780</v>
      </c>
      <c r="D432" s="55" t="s">
        <v>781</v>
      </c>
      <c r="E432" s="53">
        <v>81</v>
      </c>
      <c r="F432" s="54" t="s">
        <v>87</v>
      </c>
      <c r="G432" s="1"/>
      <c r="H432" s="25" t="str">
        <f>Viewpoints_Statements[[#This Row],[ViewpointName]]&amp;Viewpoints_Statements[[#This Row],[PrimaryResource]]&amp;Viewpoints_Statements[[#This Row],[SecondaryResource]]</f>
        <v>OraclePDBMetadato</v>
      </c>
      <c r="I432" s="25" t="str">
        <f>Viewpoints_Statements[[#This Row],[ViewpointName]]&amp;Viewpoints_Statements[[#This Row],[PrimaryResource]]&amp;Viewpoints_Statements[[#This Row],[SecondaryResource]]&amp;Viewpoints_Statements[[#This Row],[KindOfDefinition]]&amp;Viewpoints_Statements[[#This Row],[Relevance]]</f>
        <v>OraclePDBMetadatoHecho81</v>
      </c>
    </row>
    <row r="433" spans="1:9" ht="28.5" customHeight="1">
      <c r="A433" s="1" t="s">
        <v>748</v>
      </c>
      <c r="B433" s="1" t="s">
        <v>773</v>
      </c>
      <c r="C433" s="46" t="s">
        <v>782</v>
      </c>
      <c r="D433" s="55" t="s">
        <v>783</v>
      </c>
      <c r="E433" s="53">
        <v>73</v>
      </c>
      <c r="F433" s="54" t="s">
        <v>232</v>
      </c>
      <c r="G433" s="1"/>
      <c r="H433" s="25" t="str">
        <f>Viewpoints_Statements[[#This Row],[ViewpointName]]&amp;Viewpoints_Statements[[#This Row],[PrimaryResource]]&amp;Viewpoints_Statements[[#This Row],[SecondaryResource]]</f>
        <v>OraclePDBSistema operativo</v>
      </c>
      <c r="I433" s="25" t="str">
        <f>Viewpoints_Statements[[#This Row],[ViewpointName]]&amp;Viewpoints_Statements[[#This Row],[PrimaryResource]]&amp;Viewpoints_Statements[[#This Row],[SecondaryResource]]&amp;Viewpoints_Statements[[#This Row],[KindOfDefinition]]&amp;Viewpoints_Statements[[#This Row],[Relevance]]</f>
        <v>OraclePDBSistema operativoBeneficio73</v>
      </c>
    </row>
    <row r="434" spans="1:9" ht="28.5" customHeight="1">
      <c r="A434" s="1" t="s">
        <v>748</v>
      </c>
      <c r="B434" s="1" t="s">
        <v>778</v>
      </c>
      <c r="C434" s="46" t="s">
        <v>784</v>
      </c>
      <c r="D434" s="55" t="s">
        <v>757</v>
      </c>
      <c r="E434" s="53">
        <v>77</v>
      </c>
      <c r="F434" s="54" t="s">
        <v>232</v>
      </c>
      <c r="G434" s="1"/>
      <c r="H434" s="25" t="str">
        <f>Viewpoints_Statements[[#This Row],[ViewpointName]]&amp;Viewpoints_Statements[[#This Row],[PrimaryResource]]&amp;Viewpoints_Statements[[#This Row],[SecondaryResource]]</f>
        <v>OracleCDBAdministracion base de datos</v>
      </c>
      <c r="I434" s="25" t="str">
        <f>Viewpoints_Statements[[#This Row],[ViewpointName]]&amp;Viewpoints_Statements[[#This Row],[PrimaryResource]]&amp;Viewpoints_Statements[[#This Row],[SecondaryResource]]&amp;Viewpoints_Statements[[#This Row],[KindOfDefinition]]&amp;Viewpoints_Statements[[#This Row],[Relevance]]</f>
        <v>OracleCDBAdministracion base de datosBeneficio77</v>
      </c>
    </row>
    <row r="435" spans="1:9" ht="28.5" customHeight="1">
      <c r="A435" s="1" t="s">
        <v>748</v>
      </c>
      <c r="B435" s="1" t="s">
        <v>778</v>
      </c>
      <c r="C435" s="46" t="s">
        <v>785</v>
      </c>
      <c r="D435" s="55" t="s">
        <v>786</v>
      </c>
      <c r="E435" s="53">
        <v>90</v>
      </c>
      <c r="F435" s="54" t="s">
        <v>787</v>
      </c>
      <c r="G435" s="1"/>
      <c r="H435" s="25" t="str">
        <f>Viewpoints_Statements[[#This Row],[ViewpointName]]&amp;Viewpoints_Statements[[#This Row],[PrimaryResource]]&amp;Viewpoints_Statements[[#This Row],[SecondaryResource]]</f>
        <v>OracleCDBRoot</v>
      </c>
      <c r="I435" s="25" t="str">
        <f>Viewpoints_Statements[[#This Row],[ViewpointName]]&amp;Viewpoints_Statements[[#This Row],[PrimaryResource]]&amp;Viewpoints_Statements[[#This Row],[SecondaryResource]]&amp;Viewpoints_Statements[[#This Row],[KindOfDefinition]]&amp;Viewpoints_Statements[[#This Row],[Relevance]]</f>
        <v>OracleCDBRootComposicion90</v>
      </c>
    </row>
    <row r="436" spans="1:9" ht="28.5" customHeight="1">
      <c r="A436" s="1" t="s">
        <v>748</v>
      </c>
      <c r="B436" s="1" t="s">
        <v>778</v>
      </c>
      <c r="C436" s="46" t="s">
        <v>788</v>
      </c>
      <c r="D436" s="55" t="s">
        <v>789</v>
      </c>
      <c r="E436" s="53">
        <v>97</v>
      </c>
      <c r="F436" s="54" t="s">
        <v>787</v>
      </c>
      <c r="G436" s="1"/>
      <c r="H436" s="25" t="str">
        <f>Viewpoints_Statements[[#This Row],[ViewpointName]]&amp;Viewpoints_Statements[[#This Row],[PrimaryResource]]&amp;Viewpoints_Statements[[#This Row],[SecondaryResource]]</f>
        <v>OracleCDBSeed</v>
      </c>
      <c r="I436" s="25" t="str">
        <f>Viewpoints_Statements[[#This Row],[ViewpointName]]&amp;Viewpoints_Statements[[#This Row],[PrimaryResource]]&amp;Viewpoints_Statements[[#This Row],[SecondaryResource]]&amp;Viewpoints_Statements[[#This Row],[KindOfDefinition]]&amp;Viewpoints_Statements[[#This Row],[Relevance]]</f>
        <v>OracleCDBSeedComposicion97</v>
      </c>
    </row>
    <row r="437" spans="1:9" ht="28.5" customHeight="1">
      <c r="A437" s="1" t="s">
        <v>748</v>
      </c>
      <c r="B437" s="1" t="s">
        <v>778</v>
      </c>
      <c r="C437" s="46" t="s">
        <v>790</v>
      </c>
      <c r="D437" s="55" t="s">
        <v>773</v>
      </c>
      <c r="E437" s="53">
        <v>100</v>
      </c>
      <c r="F437" s="54" t="s">
        <v>787</v>
      </c>
      <c r="G437" s="1"/>
      <c r="H437" s="25" t="str">
        <f>Viewpoints_Statements[[#This Row],[ViewpointName]]&amp;Viewpoints_Statements[[#This Row],[PrimaryResource]]&amp;Viewpoints_Statements[[#This Row],[SecondaryResource]]</f>
        <v>OracleCDBPDB</v>
      </c>
      <c r="I437" s="25" t="str">
        <f>Viewpoints_Statements[[#This Row],[ViewpointName]]&amp;Viewpoints_Statements[[#This Row],[PrimaryResource]]&amp;Viewpoints_Statements[[#This Row],[SecondaryResource]]&amp;Viewpoints_Statements[[#This Row],[KindOfDefinition]]&amp;Viewpoints_Statements[[#This Row],[Relevance]]</f>
        <v>OracleCDBPDBComposicion100</v>
      </c>
    </row>
    <row r="438" spans="1:9" ht="28.5" customHeight="1">
      <c r="A438" s="1" t="s">
        <v>748</v>
      </c>
      <c r="B438" s="1" t="s">
        <v>773</v>
      </c>
      <c r="C438" s="46" t="s">
        <v>791</v>
      </c>
      <c r="D438" s="55" t="s">
        <v>778</v>
      </c>
      <c r="E438" s="53">
        <v>85</v>
      </c>
      <c r="F438" s="54" t="s">
        <v>117</v>
      </c>
      <c r="G438" s="1"/>
      <c r="H438" s="25" t="str">
        <f>Viewpoints_Statements[[#This Row],[ViewpointName]]&amp;Viewpoints_Statements[[#This Row],[PrimaryResource]]&amp;Viewpoints_Statements[[#This Row],[SecondaryResource]]</f>
        <v>OraclePDBCDB</v>
      </c>
      <c r="I438" s="25" t="str">
        <f>Viewpoints_Statements[[#This Row],[ViewpointName]]&amp;Viewpoints_Statements[[#This Row],[PrimaryResource]]&amp;Viewpoints_Statements[[#This Row],[SecondaryResource]]&amp;Viewpoints_Statements[[#This Row],[KindOfDefinition]]&amp;Viewpoints_Statements[[#This Row],[Relevance]]</f>
        <v>OraclePDBCDBCapacidad85</v>
      </c>
    </row>
    <row r="439" spans="1:9" ht="28.5" customHeight="1">
      <c r="A439" s="1" t="s">
        <v>748</v>
      </c>
      <c r="B439" s="1" t="s">
        <v>792</v>
      </c>
      <c r="C439" s="46" t="s">
        <v>793</v>
      </c>
      <c r="D439" s="55" t="s">
        <v>70</v>
      </c>
      <c r="E439" s="53">
        <v>91</v>
      </c>
      <c r="F439" s="54" t="s">
        <v>94</v>
      </c>
      <c r="G439" s="1"/>
      <c r="H439" s="25" t="str">
        <f>Viewpoints_Statements[[#This Row],[ViewpointName]]&amp;Viewpoints_Statements[[#This Row],[PrimaryResource]]&amp;Viewpoints_Statements[[#This Row],[SecondaryResource]]</f>
        <v>OracleRedo logLog</v>
      </c>
      <c r="I439" s="25" t="str">
        <f>Viewpoints_Statements[[#This Row],[ViewpointName]]&amp;Viewpoints_Statements[[#This Row],[PrimaryResource]]&amp;Viewpoints_Statements[[#This Row],[SecondaryResource]]&amp;Viewpoints_Statements[[#This Row],[KindOfDefinition]]&amp;Viewpoints_Statements[[#This Row],[Relevance]]</f>
        <v>OracleRedo logLogDefinicion91</v>
      </c>
    </row>
    <row r="440" spans="1:9" ht="28.5" customHeight="1">
      <c r="A440" s="1" t="s">
        <v>748</v>
      </c>
      <c r="B440" s="1" t="s">
        <v>792</v>
      </c>
      <c r="C440" s="46" t="s">
        <v>794</v>
      </c>
      <c r="D440" s="55"/>
      <c r="E440" s="53">
        <v>70</v>
      </c>
      <c r="F440" s="54" t="s">
        <v>795</v>
      </c>
      <c r="G440" s="1"/>
      <c r="H440" s="25" t="str">
        <f>Viewpoints_Statements[[#This Row],[ViewpointName]]&amp;Viewpoints_Statements[[#This Row],[PrimaryResource]]&amp;Viewpoints_Statements[[#This Row],[SecondaryResource]]</f>
        <v>OracleRedo log</v>
      </c>
      <c r="I440" s="25" t="str">
        <f>Viewpoints_Statements[[#This Row],[ViewpointName]]&amp;Viewpoints_Statements[[#This Row],[PrimaryResource]]&amp;Viewpoints_Statements[[#This Row],[SecondaryResource]]&amp;Viewpoints_Statements[[#This Row],[KindOfDefinition]]&amp;Viewpoints_Statements[[#This Row],[Relevance]]</f>
        <v>OracleRedo logComando70</v>
      </c>
    </row>
    <row r="441" spans="1:9" ht="28.5" customHeight="1">
      <c r="A441" s="1" t="s">
        <v>748</v>
      </c>
      <c r="B441" s="1" t="s">
        <v>796</v>
      </c>
      <c r="C441" s="46" t="s">
        <v>797</v>
      </c>
      <c r="D441" s="55" t="s">
        <v>141</v>
      </c>
      <c r="E441" s="53">
        <v>110</v>
      </c>
      <c r="F441" s="54" t="s">
        <v>94</v>
      </c>
      <c r="G441" s="1"/>
      <c r="H441" s="25" t="str">
        <f>Viewpoints_Statements[[#This Row],[ViewpointName]]&amp;Viewpoints_Statements[[#This Row],[PrimaryResource]]&amp;Viewpoints_Statements[[#This Row],[SecondaryResource]]</f>
        <v>OracleCONTROLFILEBase de datos</v>
      </c>
      <c r="I441" s="25" t="str">
        <f>Viewpoints_Statements[[#This Row],[ViewpointName]]&amp;Viewpoints_Statements[[#This Row],[PrimaryResource]]&amp;Viewpoints_Statements[[#This Row],[SecondaryResource]]&amp;Viewpoints_Statements[[#This Row],[KindOfDefinition]]&amp;Viewpoints_Statements[[#This Row],[Relevance]]</f>
        <v>OracleCONTROLFILEBase de datosDefinicion110</v>
      </c>
    </row>
    <row r="442" spans="1:9" ht="28.5" customHeight="1">
      <c r="A442" s="1" t="s">
        <v>748</v>
      </c>
      <c r="B442" s="1" t="s">
        <v>796</v>
      </c>
      <c r="C442" s="46" t="s">
        <v>798</v>
      </c>
      <c r="D442" s="55" t="s">
        <v>799</v>
      </c>
      <c r="E442" s="53">
        <v>80</v>
      </c>
      <c r="F442" s="54" t="s">
        <v>800</v>
      </c>
      <c r="G442" s="1"/>
      <c r="H442" s="25" t="str">
        <f>Viewpoints_Statements[[#This Row],[ViewpointName]]&amp;Viewpoints_Statements[[#This Row],[PrimaryResource]]&amp;Viewpoints_Statements[[#This Row],[SecondaryResource]]</f>
        <v>OracleCONTROLFILEArchivo de datos</v>
      </c>
      <c r="I442" s="25" t="str">
        <f>Viewpoints_Statements[[#This Row],[ViewpointName]]&amp;Viewpoints_Statements[[#This Row],[PrimaryResource]]&amp;Viewpoints_Statements[[#This Row],[SecondaryResource]]&amp;Viewpoints_Statements[[#This Row],[KindOfDefinition]]&amp;Viewpoints_Statements[[#This Row],[Relevance]]</f>
        <v>OracleCONTROLFILEArchivo de datosAdministra80</v>
      </c>
    </row>
    <row r="443" spans="1:9" ht="28.5" customHeight="1">
      <c r="A443" s="1" t="s">
        <v>748</v>
      </c>
      <c r="B443" s="1" t="s">
        <v>796</v>
      </c>
      <c r="C443" s="46" t="s">
        <v>801</v>
      </c>
      <c r="D443" s="55" t="s">
        <v>792</v>
      </c>
      <c r="E443" s="53">
        <v>71</v>
      </c>
      <c r="F443" s="54" t="s">
        <v>800</v>
      </c>
      <c r="G443" s="1"/>
      <c r="H443" s="25" t="str">
        <f>Viewpoints_Statements[[#This Row],[ViewpointName]]&amp;Viewpoints_Statements[[#This Row],[PrimaryResource]]&amp;Viewpoints_Statements[[#This Row],[SecondaryResource]]</f>
        <v>OracleCONTROLFILERedo log</v>
      </c>
      <c r="I443" s="25" t="str">
        <f>Viewpoints_Statements[[#This Row],[ViewpointName]]&amp;Viewpoints_Statements[[#This Row],[PrimaryResource]]&amp;Viewpoints_Statements[[#This Row],[SecondaryResource]]&amp;Viewpoints_Statements[[#This Row],[KindOfDefinition]]&amp;Viewpoints_Statements[[#This Row],[Relevance]]</f>
        <v>OracleCONTROLFILERedo logAdministra71</v>
      </c>
    </row>
    <row r="444" spans="1:9" ht="28.5" customHeight="1">
      <c r="A444" s="1" t="s">
        <v>748</v>
      </c>
      <c r="B444" s="1" t="s">
        <v>796</v>
      </c>
      <c r="C444" s="46" t="s">
        <v>802</v>
      </c>
      <c r="D444" s="55" t="s">
        <v>742</v>
      </c>
      <c r="E444" s="53">
        <v>77</v>
      </c>
      <c r="F444" s="54" t="s">
        <v>800</v>
      </c>
      <c r="G444" s="1"/>
      <c r="H444" s="25" t="str">
        <f>Viewpoints_Statements[[#This Row],[ViewpointName]]&amp;Viewpoints_Statements[[#This Row],[PrimaryResource]]&amp;Viewpoints_Statements[[#This Row],[SecondaryResource]]</f>
        <v>OracleCONTROLFILECheckpoint</v>
      </c>
      <c r="I444" s="25" t="str">
        <f>Viewpoints_Statements[[#This Row],[ViewpointName]]&amp;Viewpoints_Statements[[#This Row],[PrimaryResource]]&amp;Viewpoints_Statements[[#This Row],[SecondaryResource]]&amp;Viewpoints_Statements[[#This Row],[KindOfDefinition]]&amp;Viewpoints_Statements[[#This Row],[Relevance]]</f>
        <v>OracleCONTROLFILECheckpointAdministra77</v>
      </c>
    </row>
    <row r="445" spans="1:9" ht="28.5" customHeight="1">
      <c r="A445" s="1" t="s">
        <v>748</v>
      </c>
      <c r="B445" s="1" t="s">
        <v>796</v>
      </c>
      <c r="C445" s="46" t="s">
        <v>803</v>
      </c>
      <c r="D445" s="55" t="s">
        <v>781</v>
      </c>
      <c r="E445" s="53">
        <v>107</v>
      </c>
      <c r="F445" s="54" t="s">
        <v>787</v>
      </c>
      <c r="G445" s="1"/>
      <c r="H445" s="25" t="str">
        <f>Viewpoints_Statements[[#This Row],[ViewpointName]]&amp;Viewpoints_Statements[[#This Row],[PrimaryResource]]&amp;Viewpoints_Statements[[#This Row],[SecondaryResource]]</f>
        <v>OracleCONTROLFILEMetadato</v>
      </c>
      <c r="I445" s="25" t="str">
        <f>Viewpoints_Statements[[#This Row],[ViewpointName]]&amp;Viewpoints_Statements[[#This Row],[PrimaryResource]]&amp;Viewpoints_Statements[[#This Row],[SecondaryResource]]&amp;Viewpoints_Statements[[#This Row],[KindOfDefinition]]&amp;Viewpoints_Statements[[#This Row],[Relevance]]</f>
        <v>OracleCONTROLFILEMetadatoComposicion107</v>
      </c>
    </row>
    <row r="446" spans="1:9" ht="28.5" customHeight="1">
      <c r="A446" s="1" t="s">
        <v>748</v>
      </c>
      <c r="B446" s="1" t="s">
        <v>796</v>
      </c>
      <c r="C446" s="46" t="s">
        <v>804</v>
      </c>
      <c r="D446" s="55" t="s">
        <v>618</v>
      </c>
      <c r="E446" s="53">
        <v>103</v>
      </c>
      <c r="F446" s="54" t="s">
        <v>226</v>
      </c>
      <c r="G446" s="1"/>
      <c r="H446" s="25" t="str">
        <f>Viewpoints_Statements[[#This Row],[ViewpointName]]&amp;Viewpoints_Statements[[#This Row],[PrimaryResource]]&amp;Viewpoints_Statements[[#This Row],[SecondaryResource]]</f>
        <v>OracleCONTROLFILERecuperacion</v>
      </c>
      <c r="I446" s="25" t="str">
        <f>Viewpoints_Statements[[#This Row],[ViewpointName]]&amp;Viewpoints_Statements[[#This Row],[PrimaryResource]]&amp;Viewpoints_Statements[[#This Row],[SecondaryResource]]&amp;Viewpoints_Statements[[#This Row],[KindOfDefinition]]&amp;Viewpoints_Statements[[#This Row],[Relevance]]</f>
        <v>OracleCONTROLFILERecuperacionDetalle103</v>
      </c>
    </row>
    <row r="447" spans="1:9" ht="28.5" customHeight="1">
      <c r="A447" s="1" t="s">
        <v>748</v>
      </c>
      <c r="B447" s="1" t="s">
        <v>796</v>
      </c>
      <c r="C447" s="46" t="s">
        <v>805</v>
      </c>
      <c r="D447" s="55"/>
      <c r="E447" s="53">
        <v>83</v>
      </c>
      <c r="F447" s="54" t="s">
        <v>795</v>
      </c>
      <c r="G447" s="1"/>
      <c r="H447" s="25" t="str">
        <f>Viewpoints_Statements[[#This Row],[ViewpointName]]&amp;Viewpoints_Statements[[#This Row],[PrimaryResource]]&amp;Viewpoints_Statements[[#This Row],[SecondaryResource]]</f>
        <v>OracleCONTROLFILE</v>
      </c>
      <c r="I447" s="25" t="str">
        <f>Viewpoints_Statements[[#This Row],[ViewpointName]]&amp;Viewpoints_Statements[[#This Row],[PrimaryResource]]&amp;Viewpoints_Statements[[#This Row],[SecondaryResource]]&amp;Viewpoints_Statements[[#This Row],[KindOfDefinition]]&amp;Viewpoints_Statements[[#This Row],[Relevance]]</f>
        <v>OracleCONTROLFILEComando83</v>
      </c>
    </row>
    <row r="448" spans="1:9" ht="28.5" customHeight="1">
      <c r="A448" s="1" t="s">
        <v>748</v>
      </c>
      <c r="B448" s="1" t="s">
        <v>796</v>
      </c>
      <c r="C448" s="46" t="s">
        <v>806</v>
      </c>
      <c r="D448" s="55" t="s">
        <v>141</v>
      </c>
      <c r="E448" s="53">
        <v>78</v>
      </c>
      <c r="F448" s="54" t="s">
        <v>465</v>
      </c>
      <c r="G448" s="1"/>
      <c r="H448" s="25" t="str">
        <f>Viewpoints_Statements[[#This Row],[ViewpointName]]&amp;Viewpoints_Statements[[#This Row],[PrimaryResource]]&amp;Viewpoints_Statements[[#This Row],[SecondaryResource]]</f>
        <v>OracleCONTROLFILEBase de datos</v>
      </c>
      <c r="I448" s="25" t="str">
        <f>Viewpoints_Statements[[#This Row],[ViewpointName]]&amp;Viewpoints_Statements[[#This Row],[PrimaryResource]]&amp;Viewpoints_Statements[[#This Row],[SecondaryResource]]&amp;Viewpoints_Statements[[#This Row],[KindOfDefinition]]&amp;Viewpoints_Statements[[#This Row],[Relevance]]</f>
        <v>OracleCONTROLFILEBase de datosUso78</v>
      </c>
    </row>
    <row r="449" spans="1:9" ht="28.5" customHeight="1">
      <c r="A449" s="1" t="s">
        <v>748</v>
      </c>
      <c r="B449" s="1" t="s">
        <v>807</v>
      </c>
      <c r="C449" s="46" t="s">
        <v>808</v>
      </c>
      <c r="D449" s="55"/>
      <c r="E449" s="53">
        <v>101</v>
      </c>
      <c r="F449" s="54" t="s">
        <v>94</v>
      </c>
      <c r="G449" s="1"/>
      <c r="H449" s="25" t="str">
        <f>Viewpoints_Statements[[#This Row],[ViewpointName]]&amp;Viewpoints_Statements[[#This Row],[PrimaryResource]]&amp;Viewpoints_Statements[[#This Row],[SecondaryResource]]</f>
        <v>OracleOracle data pump</v>
      </c>
      <c r="I449" s="25" t="str">
        <f>Viewpoints_Statements[[#This Row],[ViewpointName]]&amp;Viewpoints_Statements[[#This Row],[PrimaryResource]]&amp;Viewpoints_Statements[[#This Row],[SecondaryResource]]&amp;Viewpoints_Statements[[#This Row],[KindOfDefinition]]&amp;Viewpoints_Statements[[#This Row],[Relevance]]</f>
        <v>OracleOracle data pumpDefinicion101</v>
      </c>
    </row>
    <row r="450" spans="1:9" ht="28.5" customHeight="1">
      <c r="A450" s="1" t="s">
        <v>748</v>
      </c>
      <c r="B450" s="1" t="s">
        <v>807</v>
      </c>
      <c r="C450" s="46" t="s">
        <v>809</v>
      </c>
      <c r="D450" s="55" t="s">
        <v>618</v>
      </c>
      <c r="E450" s="53">
        <v>106</v>
      </c>
      <c r="F450" s="54" t="s">
        <v>232</v>
      </c>
      <c r="G450" s="1"/>
      <c r="H450" s="25" t="str">
        <f>Viewpoints_Statements[[#This Row],[ViewpointName]]&amp;Viewpoints_Statements[[#This Row],[PrimaryResource]]&amp;Viewpoints_Statements[[#This Row],[SecondaryResource]]</f>
        <v>OracleOracle data pumpRecuperacion</v>
      </c>
      <c r="I450" s="25" t="str">
        <f>Viewpoints_Statements[[#This Row],[ViewpointName]]&amp;Viewpoints_Statements[[#This Row],[PrimaryResource]]&amp;Viewpoints_Statements[[#This Row],[SecondaryResource]]&amp;Viewpoints_Statements[[#This Row],[KindOfDefinition]]&amp;Viewpoints_Statements[[#This Row],[Relevance]]</f>
        <v>OracleOracle data pumpRecuperacionBeneficio106</v>
      </c>
    </row>
    <row r="451" spans="1:9" ht="28.5" customHeight="1">
      <c r="A451" s="1" t="s">
        <v>748</v>
      </c>
      <c r="B451" s="1" t="s">
        <v>807</v>
      </c>
      <c r="C451" s="46" t="s">
        <v>810</v>
      </c>
      <c r="D451" s="55"/>
      <c r="E451" s="53">
        <v>60</v>
      </c>
      <c r="F451" s="54" t="s">
        <v>87</v>
      </c>
      <c r="G451" s="1"/>
      <c r="H451" s="25" t="str">
        <f>Viewpoints_Statements[[#This Row],[ViewpointName]]&amp;Viewpoints_Statements[[#This Row],[PrimaryResource]]&amp;Viewpoints_Statements[[#This Row],[SecondaryResource]]</f>
        <v>OracleOracle data pump</v>
      </c>
      <c r="I451" s="25" t="str">
        <f>Viewpoints_Statements[[#This Row],[ViewpointName]]&amp;Viewpoints_Statements[[#This Row],[PrimaryResource]]&amp;Viewpoints_Statements[[#This Row],[SecondaryResource]]&amp;Viewpoints_Statements[[#This Row],[KindOfDefinition]]&amp;Viewpoints_Statements[[#This Row],[Relevance]]</f>
        <v>OracleOracle data pumpHecho60</v>
      </c>
    </row>
    <row r="452" spans="1:9" ht="28.5" customHeight="1">
      <c r="A452" s="1" t="s">
        <v>748</v>
      </c>
      <c r="B452" s="1" t="s">
        <v>807</v>
      </c>
      <c r="C452" s="46" t="s">
        <v>811</v>
      </c>
      <c r="D452" s="55" t="s">
        <v>812</v>
      </c>
      <c r="E452" s="53">
        <v>80</v>
      </c>
      <c r="F452" s="54" t="s">
        <v>465</v>
      </c>
      <c r="G452" s="1"/>
      <c r="H452" s="25" t="str">
        <f>Viewpoints_Statements[[#This Row],[ViewpointName]]&amp;Viewpoints_Statements[[#This Row],[PrimaryResource]]&amp;Viewpoints_Statements[[#This Row],[SecondaryResource]]</f>
        <v>OracleOracle data pumpexpdp</v>
      </c>
      <c r="I452" s="25" t="str">
        <f>Viewpoints_Statements[[#This Row],[ViewpointName]]&amp;Viewpoints_Statements[[#This Row],[PrimaryResource]]&amp;Viewpoints_Statements[[#This Row],[SecondaryResource]]&amp;Viewpoints_Statements[[#This Row],[KindOfDefinition]]&amp;Viewpoints_Statements[[#This Row],[Relevance]]</f>
        <v>OracleOracle data pumpexpdpUso80</v>
      </c>
    </row>
    <row r="453" spans="1:9" ht="28.5" customHeight="1">
      <c r="A453" s="1" t="s">
        <v>748</v>
      </c>
      <c r="B453" s="1" t="s">
        <v>807</v>
      </c>
      <c r="C453" s="46" t="s">
        <v>813</v>
      </c>
      <c r="D453" s="55" t="s">
        <v>814</v>
      </c>
      <c r="E453" s="53">
        <v>80</v>
      </c>
      <c r="F453" s="54" t="s">
        <v>465</v>
      </c>
      <c r="G453" s="1"/>
      <c r="H453" s="25" t="str">
        <f>Viewpoints_Statements[[#This Row],[ViewpointName]]&amp;Viewpoints_Statements[[#This Row],[PrimaryResource]]&amp;Viewpoints_Statements[[#This Row],[SecondaryResource]]</f>
        <v>OracleOracle data pumpimpdp</v>
      </c>
      <c r="I453" s="25" t="str">
        <f>Viewpoints_Statements[[#This Row],[ViewpointName]]&amp;Viewpoints_Statements[[#This Row],[PrimaryResource]]&amp;Viewpoints_Statements[[#This Row],[SecondaryResource]]&amp;Viewpoints_Statements[[#This Row],[KindOfDefinition]]&amp;Viewpoints_Statements[[#This Row],[Relevance]]</f>
        <v>OracleOracle data pumpimpdpUso80</v>
      </c>
    </row>
    <row r="454" spans="1:9" ht="28.5" customHeight="1">
      <c r="A454" s="1" t="s">
        <v>748</v>
      </c>
      <c r="B454" s="1" t="s">
        <v>807</v>
      </c>
      <c r="C454" s="46" t="s">
        <v>815</v>
      </c>
      <c r="D454" s="55" t="s">
        <v>763</v>
      </c>
      <c r="E454" s="53">
        <v>90</v>
      </c>
      <c r="F454" s="54" t="s">
        <v>465</v>
      </c>
      <c r="G454" s="1"/>
      <c r="H454" s="25" t="str">
        <f>Viewpoints_Statements[[#This Row],[ViewpointName]]&amp;Viewpoints_Statements[[#This Row],[PrimaryResource]]&amp;Viewpoints_Statements[[#This Row],[SecondaryResource]]</f>
        <v>OracleOracle data pumpPL/SQL</v>
      </c>
      <c r="I454" s="25" t="str">
        <f>Viewpoints_Statements[[#This Row],[ViewpointName]]&amp;Viewpoints_Statements[[#This Row],[PrimaryResource]]&amp;Viewpoints_Statements[[#This Row],[SecondaryResource]]&amp;Viewpoints_Statements[[#This Row],[KindOfDefinition]]&amp;Viewpoints_Statements[[#This Row],[Relevance]]</f>
        <v>OracleOracle data pumpPL/SQLUso90</v>
      </c>
    </row>
    <row r="455" spans="1:9" ht="28.5" customHeight="1">
      <c r="A455" s="1" t="s">
        <v>748</v>
      </c>
      <c r="B455" s="1" t="s">
        <v>807</v>
      </c>
      <c r="C455" s="46" t="s">
        <v>816</v>
      </c>
      <c r="D455" s="55" t="s">
        <v>763</v>
      </c>
      <c r="E455" s="53">
        <v>90</v>
      </c>
      <c r="F455" s="54" t="s">
        <v>465</v>
      </c>
      <c r="G455" s="1"/>
      <c r="H455" s="25" t="str">
        <f>Viewpoints_Statements[[#This Row],[ViewpointName]]&amp;Viewpoints_Statements[[#This Row],[PrimaryResource]]&amp;Viewpoints_Statements[[#This Row],[SecondaryResource]]</f>
        <v>OracleOracle data pumpPL/SQL</v>
      </c>
      <c r="I455" s="25" t="str">
        <f>Viewpoints_Statements[[#This Row],[ViewpointName]]&amp;Viewpoints_Statements[[#This Row],[PrimaryResource]]&amp;Viewpoints_Statements[[#This Row],[SecondaryResource]]&amp;Viewpoints_Statements[[#This Row],[KindOfDefinition]]&amp;Viewpoints_Statements[[#This Row],[Relevance]]</f>
        <v>OracleOracle data pumpPL/SQLUso90</v>
      </c>
    </row>
    <row r="456" spans="1:9" ht="28.5" customHeight="1">
      <c r="A456" s="1" t="s">
        <v>748</v>
      </c>
      <c r="B456" s="1" t="s">
        <v>807</v>
      </c>
      <c r="C456" s="46" t="s">
        <v>817</v>
      </c>
      <c r="D456" s="55" t="s">
        <v>763</v>
      </c>
      <c r="E456" s="53">
        <v>103</v>
      </c>
      <c r="F456" s="54" t="s">
        <v>465</v>
      </c>
      <c r="G456" s="1"/>
      <c r="H456" s="25" t="str">
        <f>Viewpoints_Statements[[#This Row],[ViewpointName]]&amp;Viewpoints_Statements[[#This Row],[PrimaryResource]]&amp;Viewpoints_Statements[[#This Row],[SecondaryResource]]</f>
        <v>OracleOracle data pumpPL/SQL</v>
      </c>
      <c r="I456" s="25" t="str">
        <f>Viewpoints_Statements[[#This Row],[ViewpointName]]&amp;Viewpoints_Statements[[#This Row],[PrimaryResource]]&amp;Viewpoints_Statements[[#This Row],[SecondaryResource]]&amp;Viewpoints_Statements[[#This Row],[KindOfDefinition]]&amp;Viewpoints_Statements[[#This Row],[Relevance]]</f>
        <v>OracleOracle data pumpPL/SQLUso103</v>
      </c>
    </row>
    <row r="457" spans="1:9" ht="28.5" customHeight="1">
      <c r="A457" s="1" t="s">
        <v>748</v>
      </c>
      <c r="B457" s="1" t="s">
        <v>807</v>
      </c>
      <c r="C457" s="46" t="s">
        <v>818</v>
      </c>
      <c r="D457" s="55" t="s">
        <v>773</v>
      </c>
      <c r="E457" s="53">
        <v>86</v>
      </c>
      <c r="F457" s="54" t="s">
        <v>465</v>
      </c>
      <c r="G457" s="1"/>
      <c r="H457" s="25" t="str">
        <f>Viewpoints_Statements[[#This Row],[ViewpointName]]&amp;Viewpoints_Statements[[#This Row],[PrimaryResource]]&amp;Viewpoints_Statements[[#This Row],[SecondaryResource]]</f>
        <v>OracleOracle data pumpPDB</v>
      </c>
      <c r="I457" s="25" t="str">
        <f>Viewpoints_Statements[[#This Row],[ViewpointName]]&amp;Viewpoints_Statements[[#This Row],[PrimaryResource]]&amp;Viewpoints_Statements[[#This Row],[SecondaryResource]]&amp;Viewpoints_Statements[[#This Row],[KindOfDefinition]]&amp;Viewpoints_Statements[[#This Row],[Relevance]]</f>
        <v>OracleOracle data pumpPDBUso86</v>
      </c>
    </row>
    <row r="458" spans="1:9" ht="28.5" customHeight="1">
      <c r="A458" s="1" t="s">
        <v>819</v>
      </c>
      <c r="B458" s="1" t="s">
        <v>820</v>
      </c>
      <c r="C458" s="46" t="s">
        <v>821</v>
      </c>
      <c r="D458" s="55" t="s">
        <v>822</v>
      </c>
      <c r="E458" s="53">
        <v>80</v>
      </c>
      <c r="F458" s="54" t="s">
        <v>795</v>
      </c>
      <c r="G458" s="1"/>
      <c r="H458" s="25" t="str">
        <f>Viewpoints_Statements[[#This Row],[ViewpointName]]&amp;Viewpoints_Statements[[#This Row],[PrimaryResource]]&amp;Viewpoints_Statements[[#This Row],[SecondaryResource]]</f>
        <v>Registro oracleOracle XEEjecucion</v>
      </c>
      <c r="I458" s="25" t="str">
        <f>Viewpoints_Statements[[#This Row],[ViewpointName]]&amp;Viewpoints_Statements[[#This Row],[PrimaryResource]]&amp;Viewpoints_Statements[[#This Row],[SecondaryResource]]&amp;Viewpoints_Statements[[#This Row],[KindOfDefinition]]&amp;Viewpoints_Statements[[#This Row],[Relevance]]</f>
        <v>Registro oracleOracle XEEjecucionComando80</v>
      </c>
    </row>
    <row r="459" spans="1:9" ht="28.5" customHeight="1">
      <c r="A459" s="1" t="s">
        <v>819</v>
      </c>
      <c r="B459" s="1" t="s">
        <v>820</v>
      </c>
      <c r="C459" s="46" t="s">
        <v>823</v>
      </c>
      <c r="D459" s="55" t="s">
        <v>824</v>
      </c>
      <c r="E459" s="53">
        <v>110</v>
      </c>
      <c r="F459" s="54" t="s">
        <v>795</v>
      </c>
      <c r="G459" s="1"/>
      <c r="H459" s="25" t="str">
        <f>Viewpoints_Statements[[#This Row],[ViewpointName]]&amp;Viewpoints_Statements[[#This Row],[PrimaryResource]]&amp;Viewpoints_Statements[[#This Row],[SecondaryResource]]</f>
        <v>Registro oracleOracle XEAdmin</v>
      </c>
      <c r="I459" s="25" t="str">
        <f>Viewpoints_Statements[[#This Row],[ViewpointName]]&amp;Viewpoints_Statements[[#This Row],[PrimaryResource]]&amp;Viewpoints_Statements[[#This Row],[SecondaryResource]]&amp;Viewpoints_Statements[[#This Row],[KindOfDefinition]]&amp;Viewpoints_Statements[[#This Row],[Relevance]]</f>
        <v>Registro oracleOracle XEAdminComando110</v>
      </c>
    </row>
    <row r="460" spans="1:9" ht="28.5" customHeight="1">
      <c r="A460" s="1" t="s">
        <v>819</v>
      </c>
      <c r="B460" s="1" t="s">
        <v>820</v>
      </c>
      <c r="C460" s="46" t="s">
        <v>825</v>
      </c>
      <c r="D460" s="55" t="s">
        <v>822</v>
      </c>
      <c r="E460" s="53">
        <v>80</v>
      </c>
      <c r="F460" s="54" t="s">
        <v>795</v>
      </c>
      <c r="G460" s="1"/>
      <c r="H460" s="25" t="str">
        <f>Viewpoints_Statements[[#This Row],[ViewpointName]]&amp;Viewpoints_Statements[[#This Row],[PrimaryResource]]&amp;Viewpoints_Statements[[#This Row],[SecondaryResource]]</f>
        <v>Registro oracleOracle XEEjecucion</v>
      </c>
      <c r="I460" s="25" t="str">
        <f>Viewpoints_Statements[[#This Row],[ViewpointName]]&amp;Viewpoints_Statements[[#This Row],[PrimaryResource]]&amp;Viewpoints_Statements[[#This Row],[SecondaryResource]]&amp;Viewpoints_Statements[[#This Row],[KindOfDefinition]]&amp;Viewpoints_Statements[[#This Row],[Relevance]]</f>
        <v>Registro oracleOracle XEEjecucionComando80</v>
      </c>
    </row>
    <row r="461" spans="1:9" ht="28.5" customHeight="1">
      <c r="A461" s="1" t="s">
        <v>819</v>
      </c>
      <c r="B461" s="1" t="s">
        <v>820</v>
      </c>
      <c r="C461" s="46" t="s">
        <v>826</v>
      </c>
      <c r="D461" s="55" t="s">
        <v>716</v>
      </c>
      <c r="E461" s="53">
        <v>86</v>
      </c>
      <c r="F461" s="54" t="s">
        <v>110</v>
      </c>
      <c r="G461" s="1" t="e" vm="1">
        <v>#VALUE!</v>
      </c>
      <c r="H461" s="25" t="str">
        <f>Viewpoints_Statements[[#This Row],[ViewpointName]]&amp;Viewpoints_Statements[[#This Row],[PrimaryResource]]&amp;Viewpoints_Statements[[#This Row],[SecondaryResource]]</f>
        <v>Registro oracleOracle XEDirectorio</v>
      </c>
      <c r="I461" s="25" t="str">
        <f>Viewpoints_Statements[[#This Row],[ViewpointName]]&amp;Viewpoints_Statements[[#This Row],[PrimaryResource]]&amp;Viewpoints_Statements[[#This Row],[SecondaryResource]]&amp;Viewpoints_Statements[[#This Row],[KindOfDefinition]]&amp;Viewpoints_Statements[[#This Row],[Relevance]]</f>
        <v>Registro oracleOracle XEDirectorioRegistro86</v>
      </c>
    </row>
    <row r="462" spans="1:9" ht="28.5" customHeight="1">
      <c r="A462" s="1" t="s">
        <v>819</v>
      </c>
      <c r="B462" s="1" t="s">
        <v>820</v>
      </c>
      <c r="C462" s="46" t="s">
        <v>827</v>
      </c>
      <c r="D462" s="55" t="s">
        <v>776</v>
      </c>
      <c r="E462" s="53">
        <v>76</v>
      </c>
      <c r="F462" s="54" t="s">
        <v>110</v>
      </c>
      <c r="G462" s="1" t="e" vm="1">
        <v>#VALUE!</v>
      </c>
      <c r="H462" s="25" t="str">
        <f>Viewpoints_Statements[[#This Row],[ViewpointName]]&amp;Viewpoints_Statements[[#This Row],[PrimaryResource]]&amp;Viewpoints_Statements[[#This Row],[SecondaryResource]]</f>
        <v>Registro oracleOracle XEPrograma</v>
      </c>
      <c r="I462" s="25" t="str">
        <f>Viewpoints_Statements[[#This Row],[ViewpointName]]&amp;Viewpoints_Statements[[#This Row],[PrimaryResource]]&amp;Viewpoints_Statements[[#This Row],[SecondaryResource]]&amp;Viewpoints_Statements[[#This Row],[KindOfDefinition]]&amp;Viewpoints_Statements[[#This Row],[Relevance]]</f>
        <v>Registro oracleOracle XEProgramaRegistro76</v>
      </c>
    </row>
    <row r="463" spans="1:9" ht="28.5" customHeight="1">
      <c r="A463" s="1" t="s">
        <v>748</v>
      </c>
      <c r="B463" s="1" t="s">
        <v>766</v>
      </c>
      <c r="C463" s="46" t="s">
        <v>828</v>
      </c>
      <c r="D463" s="55" t="s">
        <v>822</v>
      </c>
      <c r="E463" s="53">
        <v>100</v>
      </c>
      <c r="F463" s="54" t="s">
        <v>829</v>
      </c>
      <c r="G463" s="1"/>
      <c r="H463" s="25" t="str">
        <f>Viewpoints_Statements[[#This Row],[ViewpointName]]&amp;Viewpoints_Statements[[#This Row],[PrimaryResource]]&amp;Viewpoints_Statements[[#This Row],[SecondaryResource]]</f>
        <v>OracleSQLPLUSEjecucion</v>
      </c>
      <c r="I463" s="25" t="str">
        <f>Viewpoints_Statements[[#This Row],[ViewpointName]]&amp;Viewpoints_Statements[[#This Row],[PrimaryResource]]&amp;Viewpoints_Statements[[#This Row],[SecondaryResource]]&amp;Viewpoints_Statements[[#This Row],[KindOfDefinition]]&amp;Viewpoints_Statements[[#This Row],[Relevance]]</f>
        <v>OracleSQLPLUSEjecucionLogin100</v>
      </c>
    </row>
    <row r="464" spans="1:9" ht="28.5" customHeight="1">
      <c r="A464" s="1" t="s">
        <v>748</v>
      </c>
      <c r="B464" s="1" t="s">
        <v>766</v>
      </c>
      <c r="C464" s="46" t="s">
        <v>830</v>
      </c>
      <c r="D464" s="55" t="s">
        <v>822</v>
      </c>
      <c r="E464" s="53">
        <v>95</v>
      </c>
      <c r="F464" s="54" t="s">
        <v>829</v>
      </c>
      <c r="G464" s="1"/>
      <c r="H464" s="25" t="str">
        <f>Viewpoints_Statements[[#This Row],[ViewpointName]]&amp;Viewpoints_Statements[[#This Row],[PrimaryResource]]&amp;Viewpoints_Statements[[#This Row],[SecondaryResource]]</f>
        <v>OracleSQLPLUSEjecucion</v>
      </c>
      <c r="I464" s="25" t="str">
        <f>Viewpoints_Statements[[#This Row],[ViewpointName]]&amp;Viewpoints_Statements[[#This Row],[PrimaryResource]]&amp;Viewpoints_Statements[[#This Row],[SecondaryResource]]&amp;Viewpoints_Statements[[#This Row],[KindOfDefinition]]&amp;Viewpoints_Statements[[#This Row],[Relevance]]</f>
        <v>OracleSQLPLUSEjecucionLogin95</v>
      </c>
    </row>
    <row r="465" spans="1:9" ht="28.5" customHeight="1">
      <c r="A465" s="1" t="s">
        <v>819</v>
      </c>
      <c r="B465" s="1" t="s">
        <v>820</v>
      </c>
      <c r="C465" s="46" t="s">
        <v>831</v>
      </c>
      <c r="D465" s="55" t="s">
        <v>832</v>
      </c>
      <c r="E465" s="53">
        <v>90</v>
      </c>
      <c r="F465" s="54" t="s">
        <v>110</v>
      </c>
      <c r="G465" s="1"/>
      <c r="H465" s="25" t="str">
        <f>Viewpoints_Statements[[#This Row],[ViewpointName]]&amp;Viewpoints_Statements[[#This Row],[PrimaryResource]]&amp;Viewpoints_Statements[[#This Row],[SecondaryResource]]</f>
        <v>Registro oracleOracle XEContrasenha</v>
      </c>
      <c r="I465" s="25" t="str">
        <f>Viewpoints_Statements[[#This Row],[ViewpointName]]&amp;Viewpoints_Statements[[#This Row],[PrimaryResource]]&amp;Viewpoints_Statements[[#This Row],[SecondaryResource]]&amp;Viewpoints_Statements[[#This Row],[KindOfDefinition]]&amp;Viewpoints_Statements[[#This Row],[Relevance]]</f>
        <v>Registro oracleOracle XEContrasenhaRegistro90</v>
      </c>
    </row>
    <row r="466" spans="1:9" ht="28.5" customHeight="1">
      <c r="A466" s="1" t="s">
        <v>819</v>
      </c>
      <c r="B466" s="1" t="s">
        <v>820</v>
      </c>
      <c r="C466" s="46" t="s">
        <v>833</v>
      </c>
      <c r="D466" s="55" t="s">
        <v>834</v>
      </c>
      <c r="E466" s="53">
        <v>78</v>
      </c>
      <c r="F466" s="54" t="s">
        <v>110</v>
      </c>
      <c r="G466" s="1" t="e" vm="1">
        <v>#VALUE!</v>
      </c>
      <c r="H466" s="25" t="str">
        <f>Viewpoints_Statements[[#This Row],[ViewpointName]]&amp;Viewpoints_Statements[[#This Row],[PrimaryResource]]&amp;Viewpoints_Statements[[#This Row],[SecondaryResource]]</f>
        <v>Registro oracleOracle XEConection string</v>
      </c>
      <c r="I466" s="25" t="str">
        <f>Viewpoints_Statements[[#This Row],[ViewpointName]]&amp;Viewpoints_Statements[[#This Row],[PrimaryResource]]&amp;Viewpoints_Statements[[#This Row],[SecondaryResource]]&amp;Viewpoints_Statements[[#This Row],[KindOfDefinition]]&amp;Viewpoints_Statements[[#This Row],[Relevance]]</f>
        <v>Registro oracleOracle XEConection stringRegistro78</v>
      </c>
    </row>
    <row r="467" spans="1:9" ht="28.5" customHeight="1">
      <c r="A467" s="1" t="s">
        <v>748</v>
      </c>
      <c r="B467" s="1" t="s">
        <v>835</v>
      </c>
      <c r="C467" s="46" t="s">
        <v>836</v>
      </c>
      <c r="D467" s="55"/>
      <c r="E467" s="53">
        <v>90</v>
      </c>
      <c r="F467" s="54" t="s">
        <v>94</v>
      </c>
      <c r="G467" s="1"/>
      <c r="H467" s="25" t="str">
        <f>Viewpoints_Statements[[#This Row],[ViewpointName]]&amp;Viewpoints_Statements[[#This Row],[PrimaryResource]]&amp;Viewpoints_Statements[[#This Row],[SecondaryResource]]</f>
        <v>OracleRMAN</v>
      </c>
      <c r="I467" s="25" t="str">
        <f>Viewpoints_Statements[[#This Row],[ViewpointName]]&amp;Viewpoints_Statements[[#This Row],[PrimaryResource]]&amp;Viewpoints_Statements[[#This Row],[SecondaryResource]]&amp;Viewpoints_Statements[[#This Row],[KindOfDefinition]]&amp;Viewpoints_Statements[[#This Row],[Relevance]]</f>
        <v>OracleRMANDefinicion90</v>
      </c>
    </row>
    <row r="468" spans="1:9" ht="28.5" customHeight="1">
      <c r="A468" s="1" t="s">
        <v>748</v>
      </c>
      <c r="B468" s="1" t="s">
        <v>835</v>
      </c>
      <c r="C468" s="46" t="s">
        <v>837</v>
      </c>
      <c r="D468" s="55" t="s">
        <v>822</v>
      </c>
      <c r="E468" s="53">
        <v>80</v>
      </c>
      <c r="F468" s="54" t="s">
        <v>795</v>
      </c>
      <c r="G468" s="1"/>
      <c r="H468" s="25" t="str">
        <f>Viewpoints_Statements[[#This Row],[ViewpointName]]&amp;Viewpoints_Statements[[#This Row],[PrimaryResource]]&amp;Viewpoints_Statements[[#This Row],[SecondaryResource]]</f>
        <v>OracleRMANEjecucion</v>
      </c>
      <c r="I468" s="25" t="str">
        <f>Viewpoints_Statements[[#This Row],[ViewpointName]]&amp;Viewpoints_Statements[[#This Row],[PrimaryResource]]&amp;Viewpoints_Statements[[#This Row],[SecondaryResource]]&amp;Viewpoints_Statements[[#This Row],[KindOfDefinition]]&amp;Viewpoints_Statements[[#This Row],[Relevance]]</f>
        <v>OracleRMANEjecucionComando80</v>
      </c>
    </row>
    <row r="469" spans="1:9" ht="28.5" customHeight="1">
      <c r="A469" s="1" t="s">
        <v>748</v>
      </c>
      <c r="B469" s="1" t="s">
        <v>766</v>
      </c>
      <c r="C469" s="46" t="s">
        <v>838</v>
      </c>
      <c r="D469" s="55" t="s">
        <v>822</v>
      </c>
      <c r="E469" s="53">
        <v>80</v>
      </c>
      <c r="F469" s="54" t="s">
        <v>795</v>
      </c>
      <c r="G469" s="1"/>
      <c r="H469" s="25" t="str">
        <f>Viewpoints_Statements[[#This Row],[ViewpointName]]&amp;Viewpoints_Statements[[#This Row],[PrimaryResource]]&amp;Viewpoints_Statements[[#This Row],[SecondaryResource]]</f>
        <v>OracleSQLPLUSEjecucion</v>
      </c>
      <c r="I469" s="25" t="str">
        <f>Viewpoints_Statements[[#This Row],[ViewpointName]]&amp;Viewpoints_Statements[[#This Row],[PrimaryResource]]&amp;Viewpoints_Statements[[#This Row],[SecondaryResource]]&amp;Viewpoints_Statements[[#This Row],[KindOfDefinition]]&amp;Viewpoints_Statements[[#This Row],[Relevance]]</f>
        <v>OracleSQLPLUSEjecucionComando80</v>
      </c>
    </row>
    <row r="470" spans="1:9" ht="28.5" customHeight="1">
      <c r="A470" s="1" t="s">
        <v>748</v>
      </c>
      <c r="B470" s="1" t="s">
        <v>835</v>
      </c>
      <c r="C470" s="46" t="s">
        <v>839</v>
      </c>
      <c r="D470" s="1" t="s">
        <v>796</v>
      </c>
      <c r="E470" s="53">
        <v>88</v>
      </c>
      <c r="F470" s="54" t="s">
        <v>465</v>
      </c>
      <c r="G470" s="1"/>
      <c r="H470" s="25" t="str">
        <f>Viewpoints_Statements[[#This Row],[ViewpointName]]&amp;Viewpoints_Statements[[#This Row],[PrimaryResource]]&amp;Viewpoints_Statements[[#This Row],[SecondaryResource]]</f>
        <v>OracleRMANCONTROLFILE</v>
      </c>
      <c r="I470" s="25" t="str">
        <f>Viewpoints_Statements[[#This Row],[ViewpointName]]&amp;Viewpoints_Statements[[#This Row],[PrimaryResource]]&amp;Viewpoints_Statements[[#This Row],[SecondaryResource]]&amp;Viewpoints_Statements[[#This Row],[KindOfDefinition]]&amp;Viewpoints_Statements[[#This Row],[Relevance]]</f>
        <v>OracleRMANCONTROLFILEUso88</v>
      </c>
    </row>
    <row r="471" spans="1:9" ht="28.5" customHeight="1">
      <c r="A471" s="1" t="s">
        <v>748</v>
      </c>
      <c r="B471" s="1" t="s">
        <v>835</v>
      </c>
      <c r="C471" s="46" t="s">
        <v>840</v>
      </c>
      <c r="D471" s="1" t="s">
        <v>796</v>
      </c>
      <c r="E471" s="53">
        <v>80</v>
      </c>
      <c r="F471" s="54" t="s">
        <v>465</v>
      </c>
      <c r="G471" s="1"/>
      <c r="H471" s="25" t="str">
        <f>Viewpoints_Statements[[#This Row],[ViewpointName]]&amp;Viewpoints_Statements[[#This Row],[PrimaryResource]]&amp;Viewpoints_Statements[[#This Row],[SecondaryResource]]</f>
        <v>OracleRMANCONTROLFILE</v>
      </c>
      <c r="I471" s="25" t="str">
        <f>Viewpoints_Statements[[#This Row],[ViewpointName]]&amp;Viewpoints_Statements[[#This Row],[PrimaryResource]]&amp;Viewpoints_Statements[[#This Row],[SecondaryResource]]&amp;Viewpoints_Statements[[#This Row],[KindOfDefinition]]&amp;Viewpoints_Statements[[#This Row],[Relevance]]</f>
        <v>OracleRMANCONTROLFILEUso80</v>
      </c>
    </row>
    <row r="472" spans="1:9" ht="28.5" customHeight="1">
      <c r="A472" s="1" t="s">
        <v>748</v>
      </c>
      <c r="B472" s="1" t="s">
        <v>766</v>
      </c>
      <c r="C472" s="46" t="s">
        <v>841</v>
      </c>
      <c r="D472" s="55" t="s">
        <v>786</v>
      </c>
      <c r="E472" s="53">
        <v>103</v>
      </c>
      <c r="F472" s="54" t="s">
        <v>829</v>
      </c>
      <c r="G472" s="1"/>
      <c r="H472" s="25" t="str">
        <f>Viewpoints_Statements[[#This Row],[ViewpointName]]&amp;Viewpoints_Statements[[#This Row],[PrimaryResource]]&amp;Viewpoints_Statements[[#This Row],[SecondaryResource]]</f>
        <v>OracleSQLPLUSRoot</v>
      </c>
      <c r="I472" s="25" t="str">
        <f>Viewpoints_Statements[[#This Row],[ViewpointName]]&amp;Viewpoints_Statements[[#This Row],[PrimaryResource]]&amp;Viewpoints_Statements[[#This Row],[SecondaryResource]]&amp;Viewpoints_Statements[[#This Row],[KindOfDefinition]]&amp;Viewpoints_Statements[[#This Row],[Relevance]]</f>
        <v>OracleSQLPLUSRootLogin103</v>
      </c>
    </row>
    <row r="473" spans="1:9" ht="28.5" customHeight="1">
      <c r="A473" s="1" t="s">
        <v>748</v>
      </c>
      <c r="B473" s="1" t="s">
        <v>423</v>
      </c>
      <c r="C473" s="46" t="s">
        <v>842</v>
      </c>
      <c r="D473" s="55" t="s">
        <v>778</v>
      </c>
      <c r="E473" s="53">
        <v>108</v>
      </c>
      <c r="F473" s="54" t="s">
        <v>226</v>
      </c>
      <c r="G473" s="1"/>
      <c r="H473" s="25" t="str">
        <f>Viewpoints_Statements[[#This Row],[ViewpointName]]&amp;Viewpoints_Statements[[#This Row],[PrimaryResource]]&amp;Viewpoints_Statements[[#This Row],[SecondaryResource]]</f>
        <v>OracleUsuarioCDB</v>
      </c>
      <c r="I473" s="25" t="str">
        <f>Viewpoints_Statements[[#This Row],[ViewpointName]]&amp;Viewpoints_Statements[[#This Row],[PrimaryResource]]&amp;Viewpoints_Statements[[#This Row],[SecondaryResource]]&amp;Viewpoints_Statements[[#This Row],[KindOfDefinition]]&amp;Viewpoints_Statements[[#This Row],[Relevance]]</f>
        <v>OracleUsuarioCDBDetalle108</v>
      </c>
    </row>
    <row r="474" spans="1:9" ht="28.5" customHeight="1">
      <c r="A474" s="1" t="s">
        <v>748</v>
      </c>
      <c r="B474" s="55" t="s">
        <v>778</v>
      </c>
      <c r="C474" s="46" t="s">
        <v>843</v>
      </c>
      <c r="D474" s="55" t="s">
        <v>423</v>
      </c>
      <c r="E474" s="53">
        <v>90</v>
      </c>
      <c r="F474" s="54" t="s">
        <v>787</v>
      </c>
      <c r="G474" s="1"/>
      <c r="H474" s="25" t="str">
        <f>Viewpoints_Statements[[#This Row],[ViewpointName]]&amp;Viewpoints_Statements[[#This Row],[PrimaryResource]]&amp;Viewpoints_Statements[[#This Row],[SecondaryResource]]</f>
        <v>OracleCDBUsuario</v>
      </c>
      <c r="I474" s="25" t="str">
        <f>Viewpoints_Statements[[#This Row],[ViewpointName]]&amp;Viewpoints_Statements[[#This Row],[PrimaryResource]]&amp;Viewpoints_Statements[[#This Row],[SecondaryResource]]&amp;Viewpoints_Statements[[#This Row],[KindOfDefinition]]&amp;Viewpoints_Statements[[#This Row],[Relevance]]</f>
        <v>OracleCDBUsuarioComposicion90</v>
      </c>
    </row>
    <row r="475" spans="1:9" ht="28.5" customHeight="1">
      <c r="A475" s="1" t="s">
        <v>748</v>
      </c>
      <c r="B475" s="55" t="s">
        <v>773</v>
      </c>
      <c r="C475" s="46" t="s">
        <v>844</v>
      </c>
      <c r="D475" s="55" t="s">
        <v>423</v>
      </c>
      <c r="E475" s="53">
        <v>70</v>
      </c>
      <c r="F475" s="54" t="s">
        <v>787</v>
      </c>
      <c r="G475" s="1"/>
      <c r="H475" s="25" t="str">
        <f>Viewpoints_Statements[[#This Row],[ViewpointName]]&amp;Viewpoints_Statements[[#This Row],[PrimaryResource]]&amp;Viewpoints_Statements[[#This Row],[SecondaryResource]]</f>
        <v>OraclePDBUsuario</v>
      </c>
      <c r="I475" s="25" t="str">
        <f>Viewpoints_Statements[[#This Row],[ViewpointName]]&amp;Viewpoints_Statements[[#This Row],[PrimaryResource]]&amp;Viewpoints_Statements[[#This Row],[SecondaryResource]]&amp;Viewpoints_Statements[[#This Row],[KindOfDefinition]]&amp;Viewpoints_Statements[[#This Row],[Relevance]]</f>
        <v>OraclePDBUsuarioComposicion70</v>
      </c>
    </row>
    <row r="476" spans="1:9" ht="28.5" customHeight="1">
      <c r="A476" s="1" t="s">
        <v>748</v>
      </c>
      <c r="B476" s="55" t="s">
        <v>778</v>
      </c>
      <c r="C476" s="46" t="s">
        <v>845</v>
      </c>
      <c r="D476" s="55" t="s">
        <v>423</v>
      </c>
      <c r="E476" s="53">
        <v>97</v>
      </c>
      <c r="F476" s="54" t="s">
        <v>795</v>
      </c>
      <c r="G476" s="1"/>
      <c r="H476" s="25" t="str">
        <f>Viewpoints_Statements[[#This Row],[ViewpointName]]&amp;Viewpoints_Statements[[#This Row],[PrimaryResource]]&amp;Viewpoints_Statements[[#This Row],[SecondaryResource]]</f>
        <v>OracleCDBUsuario</v>
      </c>
      <c r="I476" s="25" t="str">
        <f>Viewpoints_Statements[[#This Row],[ViewpointName]]&amp;Viewpoints_Statements[[#This Row],[PrimaryResource]]&amp;Viewpoints_Statements[[#This Row],[SecondaryResource]]&amp;Viewpoints_Statements[[#This Row],[KindOfDefinition]]&amp;Viewpoints_Statements[[#This Row],[Relevance]]</f>
        <v>OracleCDBUsuarioComando97</v>
      </c>
    </row>
    <row r="477" spans="1:9" ht="28.5" customHeight="1">
      <c r="A477" s="1" t="s">
        <v>748</v>
      </c>
      <c r="B477" s="1" t="s">
        <v>766</v>
      </c>
      <c r="C477" s="46" t="s">
        <v>846</v>
      </c>
      <c r="D477" s="55" t="s">
        <v>716</v>
      </c>
      <c r="E477" s="53">
        <v>74</v>
      </c>
      <c r="F477" s="54" t="s">
        <v>795</v>
      </c>
      <c r="G477" s="1"/>
      <c r="H477" s="25" t="str">
        <f>Viewpoints_Statements[[#This Row],[ViewpointName]]&amp;Viewpoints_Statements[[#This Row],[PrimaryResource]]&amp;Viewpoints_Statements[[#This Row],[SecondaryResource]]</f>
        <v>OracleSQLPLUSDirectorio</v>
      </c>
      <c r="I477" s="25" t="str">
        <f>Viewpoints_Statements[[#This Row],[ViewpointName]]&amp;Viewpoints_Statements[[#This Row],[PrimaryResource]]&amp;Viewpoints_Statements[[#This Row],[SecondaryResource]]&amp;Viewpoints_Statements[[#This Row],[KindOfDefinition]]&amp;Viewpoints_Statements[[#This Row],[Relevance]]</f>
        <v>OracleSQLPLUSDirectorioComando74</v>
      </c>
    </row>
    <row r="478" spans="1:9" ht="28.5" customHeight="1">
      <c r="A478" s="1" t="s">
        <v>748</v>
      </c>
      <c r="B478" s="1" t="s">
        <v>766</v>
      </c>
      <c r="C478" s="46" t="s">
        <v>847</v>
      </c>
      <c r="D478" s="55" t="s">
        <v>423</v>
      </c>
      <c r="E478" s="53">
        <v>109</v>
      </c>
      <c r="F478" s="54" t="s">
        <v>829</v>
      </c>
      <c r="G478" s="1"/>
      <c r="H478" s="25" t="str">
        <f>Viewpoints_Statements[[#This Row],[ViewpointName]]&amp;Viewpoints_Statements[[#This Row],[PrimaryResource]]&amp;Viewpoints_Statements[[#This Row],[SecondaryResource]]</f>
        <v>OracleSQLPLUSUsuario</v>
      </c>
      <c r="I478" s="25" t="str">
        <f>Viewpoints_Statements[[#This Row],[ViewpointName]]&amp;Viewpoints_Statements[[#This Row],[PrimaryResource]]&amp;Viewpoints_Statements[[#This Row],[SecondaryResource]]&amp;Viewpoints_Statements[[#This Row],[KindOfDefinition]]&amp;Viewpoints_Statements[[#This Row],[Relevance]]</f>
        <v>OracleSQLPLUSUsuarioLogin109</v>
      </c>
    </row>
    <row r="479" spans="1:9" ht="28.5" customHeight="1">
      <c r="A479" s="1" t="s">
        <v>819</v>
      </c>
      <c r="B479" s="1" t="s">
        <v>807</v>
      </c>
      <c r="C479" s="46" t="s">
        <v>848</v>
      </c>
      <c r="D479" s="55"/>
      <c r="E479" s="53">
        <v>60</v>
      </c>
      <c r="F479" s="54" t="s">
        <v>110</v>
      </c>
      <c r="G479" s="1" t="e" vm="1">
        <v>#VALUE!</v>
      </c>
      <c r="H479" s="25" t="str">
        <f>Viewpoints_Statements[[#This Row],[ViewpointName]]&amp;Viewpoints_Statements[[#This Row],[PrimaryResource]]&amp;Viewpoints_Statements[[#This Row],[SecondaryResource]]</f>
        <v>Registro oracleOracle data pump</v>
      </c>
      <c r="I479" s="25" t="str">
        <f>Viewpoints_Statements[[#This Row],[ViewpointName]]&amp;Viewpoints_Statements[[#This Row],[PrimaryResource]]&amp;Viewpoints_Statements[[#This Row],[SecondaryResource]]&amp;Viewpoints_Statements[[#This Row],[KindOfDefinition]]&amp;Viewpoints_Statements[[#This Row],[Relevance]]</f>
        <v>Registro oracleOracle data pumpRegistro60</v>
      </c>
    </row>
    <row r="480" spans="1:9" ht="28.5" customHeight="1">
      <c r="A480" s="1" t="s">
        <v>748</v>
      </c>
      <c r="B480" s="1" t="s">
        <v>849</v>
      </c>
      <c r="C480" s="46" t="s">
        <v>850</v>
      </c>
      <c r="D480" s="55" t="s">
        <v>792</v>
      </c>
      <c r="E480" s="53">
        <v>87</v>
      </c>
      <c r="F480" s="54" t="s">
        <v>94</v>
      </c>
      <c r="G480" s="1"/>
      <c r="H480" s="25" t="str">
        <f>Viewpoints_Statements[[#This Row],[ViewpointName]]&amp;Viewpoints_Statements[[#This Row],[PrimaryResource]]&amp;Viewpoints_Statements[[#This Row],[SecondaryResource]]</f>
        <v>Oraclelog_modeRedo log</v>
      </c>
      <c r="I480" s="25" t="str">
        <f>Viewpoints_Statements[[#This Row],[ViewpointName]]&amp;Viewpoints_Statements[[#This Row],[PrimaryResource]]&amp;Viewpoints_Statements[[#This Row],[SecondaryResource]]&amp;Viewpoints_Statements[[#This Row],[KindOfDefinition]]&amp;Viewpoints_Statements[[#This Row],[Relevance]]</f>
        <v>Oraclelog_modeRedo logDefinicion87</v>
      </c>
    </row>
    <row r="481" spans="1:9" ht="28.5" customHeight="1">
      <c r="A481" s="1" t="s">
        <v>748</v>
      </c>
      <c r="B481" s="1" t="s">
        <v>851</v>
      </c>
      <c r="C481" s="46" t="s">
        <v>852</v>
      </c>
      <c r="D481" s="55"/>
      <c r="E481" s="53">
        <v>80</v>
      </c>
      <c r="F481" s="54" t="s">
        <v>94</v>
      </c>
      <c r="G481" s="1"/>
      <c r="H481" s="25" t="str">
        <f>Viewpoints_Statements[[#This Row],[ViewpointName]]&amp;Viewpoints_Statements[[#This Row],[PrimaryResource]]&amp;Viewpoints_Statements[[#This Row],[SecondaryResource]]</f>
        <v>OracleARCHIVELOG</v>
      </c>
      <c r="I481" s="25" t="str">
        <f>Viewpoints_Statements[[#This Row],[ViewpointName]]&amp;Viewpoints_Statements[[#This Row],[PrimaryResource]]&amp;Viewpoints_Statements[[#This Row],[SecondaryResource]]&amp;Viewpoints_Statements[[#This Row],[KindOfDefinition]]&amp;Viewpoints_Statements[[#This Row],[Relevance]]</f>
        <v>OracleARCHIVELOGDefinicion80</v>
      </c>
    </row>
    <row r="482" spans="1:9" ht="28.5" customHeight="1">
      <c r="A482" s="1" t="s">
        <v>748</v>
      </c>
      <c r="B482" s="1" t="s">
        <v>853</v>
      </c>
      <c r="C482" s="46" t="s">
        <v>854</v>
      </c>
      <c r="D482" s="55"/>
      <c r="E482" s="53">
        <v>80</v>
      </c>
      <c r="F482" s="54" t="s">
        <v>94</v>
      </c>
      <c r="G482" s="1"/>
      <c r="H482" s="25" t="str">
        <f>Viewpoints_Statements[[#This Row],[ViewpointName]]&amp;Viewpoints_Statements[[#This Row],[PrimaryResource]]&amp;Viewpoints_Statements[[#This Row],[SecondaryResource]]</f>
        <v>OracleNOARCHIVELOG</v>
      </c>
      <c r="I482" s="25" t="str">
        <f>Viewpoints_Statements[[#This Row],[ViewpointName]]&amp;Viewpoints_Statements[[#This Row],[PrimaryResource]]&amp;Viewpoints_Statements[[#This Row],[SecondaryResource]]&amp;Viewpoints_Statements[[#This Row],[KindOfDefinition]]&amp;Viewpoints_Statements[[#This Row],[Relevance]]</f>
        <v>OracleNOARCHIVELOGDefinicion80</v>
      </c>
    </row>
    <row r="483" spans="1:9" ht="28.5" customHeight="1">
      <c r="A483" s="1" t="s">
        <v>748</v>
      </c>
      <c r="B483" s="1" t="s">
        <v>851</v>
      </c>
      <c r="C483" s="46" t="s">
        <v>855</v>
      </c>
      <c r="D483" s="55" t="s">
        <v>504</v>
      </c>
      <c r="E483" s="53">
        <v>97</v>
      </c>
      <c r="F483" s="54" t="s">
        <v>232</v>
      </c>
      <c r="G483" s="1"/>
      <c r="H483" s="25" t="str">
        <f>Viewpoints_Statements[[#This Row],[ViewpointName]]&amp;Viewpoints_Statements[[#This Row],[PrimaryResource]]&amp;Viewpoints_Statements[[#This Row],[SecondaryResource]]</f>
        <v>OracleARCHIVELOGArchivo</v>
      </c>
      <c r="I483" s="25" t="str">
        <f>Viewpoints_Statements[[#This Row],[ViewpointName]]&amp;Viewpoints_Statements[[#This Row],[PrimaryResource]]&amp;Viewpoints_Statements[[#This Row],[SecondaryResource]]&amp;Viewpoints_Statements[[#This Row],[KindOfDefinition]]&amp;Viewpoints_Statements[[#This Row],[Relevance]]</f>
        <v>OracleARCHIVELOGArchivoBeneficio97</v>
      </c>
    </row>
    <row r="484" spans="1:9" ht="28.5" customHeight="1">
      <c r="A484" s="1" t="s">
        <v>748</v>
      </c>
      <c r="B484" s="1" t="s">
        <v>853</v>
      </c>
      <c r="C484" s="46" t="s">
        <v>856</v>
      </c>
      <c r="D484" s="55"/>
      <c r="E484" s="53">
        <v>74</v>
      </c>
      <c r="F484" s="54" t="s">
        <v>87</v>
      </c>
      <c r="G484" s="1"/>
      <c r="H484" s="25" t="str">
        <f>Viewpoints_Statements[[#This Row],[ViewpointName]]&amp;Viewpoints_Statements[[#This Row],[PrimaryResource]]&amp;Viewpoints_Statements[[#This Row],[SecondaryResource]]</f>
        <v>OracleNOARCHIVELOG</v>
      </c>
      <c r="I484" s="25" t="str">
        <f>Viewpoints_Statements[[#This Row],[ViewpointName]]&amp;Viewpoints_Statements[[#This Row],[PrimaryResource]]&amp;Viewpoints_Statements[[#This Row],[SecondaryResource]]&amp;Viewpoints_Statements[[#This Row],[KindOfDefinition]]&amp;Viewpoints_Statements[[#This Row],[Relevance]]</f>
        <v>OracleNOARCHIVELOGHecho74</v>
      </c>
    </row>
    <row r="485" spans="1:9" ht="28.5" customHeight="1">
      <c r="A485" s="1" t="s">
        <v>748</v>
      </c>
      <c r="B485" s="1" t="s">
        <v>849</v>
      </c>
      <c r="C485" s="46" t="s">
        <v>857</v>
      </c>
      <c r="D485" s="1" t="s">
        <v>851</v>
      </c>
      <c r="E485" s="53">
        <v>70</v>
      </c>
      <c r="F485" s="54" t="s">
        <v>117</v>
      </c>
      <c r="G485" s="1"/>
      <c r="H485" s="25" t="str">
        <f>Viewpoints_Statements[[#This Row],[ViewpointName]]&amp;Viewpoints_Statements[[#This Row],[PrimaryResource]]&amp;Viewpoints_Statements[[#This Row],[SecondaryResource]]</f>
        <v>Oraclelog_modeARCHIVELOG</v>
      </c>
      <c r="I485" s="25" t="str">
        <f>Viewpoints_Statements[[#This Row],[ViewpointName]]&amp;Viewpoints_Statements[[#This Row],[PrimaryResource]]&amp;Viewpoints_Statements[[#This Row],[SecondaryResource]]&amp;Viewpoints_Statements[[#This Row],[KindOfDefinition]]&amp;Viewpoints_Statements[[#This Row],[Relevance]]</f>
        <v>Oraclelog_modeARCHIVELOGCapacidad70</v>
      </c>
    </row>
    <row r="486" spans="1:9" ht="28.5" customHeight="1">
      <c r="A486" s="1" t="s">
        <v>748</v>
      </c>
      <c r="B486" s="1" t="s">
        <v>849</v>
      </c>
      <c r="C486" s="46" t="s">
        <v>858</v>
      </c>
      <c r="D486" s="55" t="s">
        <v>851</v>
      </c>
      <c r="E486" s="53">
        <v>85</v>
      </c>
      <c r="F486" s="54" t="s">
        <v>859</v>
      </c>
      <c r="G486" s="1"/>
      <c r="H486" s="25" t="str">
        <f>Viewpoints_Statements[[#This Row],[ViewpointName]]&amp;Viewpoints_Statements[[#This Row],[PrimaryResource]]&amp;Viewpoints_Statements[[#This Row],[SecondaryResource]]</f>
        <v>Oraclelog_modeARCHIVELOG</v>
      </c>
      <c r="I486" s="25" t="str">
        <f>Viewpoints_Statements[[#This Row],[ViewpointName]]&amp;Viewpoints_Statements[[#This Row],[PrimaryResource]]&amp;Viewpoints_Statements[[#This Row],[SecondaryResource]]&amp;Viewpoints_Statements[[#This Row],[KindOfDefinition]]&amp;Viewpoints_Statements[[#This Row],[Relevance]]</f>
        <v>Oraclelog_modeARCHIVELOGModo85</v>
      </c>
    </row>
    <row r="487" spans="1:9" ht="28.5" customHeight="1">
      <c r="A487" s="1" t="s">
        <v>748</v>
      </c>
      <c r="B487" s="1" t="s">
        <v>849</v>
      </c>
      <c r="C487" s="46" t="s">
        <v>860</v>
      </c>
      <c r="D487" s="1" t="s">
        <v>853</v>
      </c>
      <c r="E487" s="53">
        <v>85</v>
      </c>
      <c r="F487" s="54" t="s">
        <v>859</v>
      </c>
      <c r="G487" s="1"/>
      <c r="H487" s="25" t="str">
        <f>Viewpoints_Statements[[#This Row],[ViewpointName]]&amp;Viewpoints_Statements[[#This Row],[PrimaryResource]]&amp;Viewpoints_Statements[[#This Row],[SecondaryResource]]</f>
        <v>Oraclelog_modeNOARCHIVELOG</v>
      </c>
      <c r="I487" s="25" t="str">
        <f>Viewpoints_Statements[[#This Row],[ViewpointName]]&amp;Viewpoints_Statements[[#This Row],[PrimaryResource]]&amp;Viewpoints_Statements[[#This Row],[SecondaryResource]]&amp;Viewpoints_Statements[[#This Row],[KindOfDefinition]]&amp;Viewpoints_Statements[[#This Row],[Relevance]]</f>
        <v>Oraclelog_modeNOARCHIVELOGModo85</v>
      </c>
    </row>
    <row r="488" spans="1:9" ht="28.5" customHeight="1">
      <c r="A488" s="1" t="s">
        <v>748</v>
      </c>
      <c r="B488" s="1" t="s">
        <v>851</v>
      </c>
      <c r="C488" s="46" t="s">
        <v>861</v>
      </c>
      <c r="D488" s="55" t="s">
        <v>365</v>
      </c>
      <c r="E488" s="53">
        <v>82</v>
      </c>
      <c r="F488" s="54" t="s">
        <v>387</v>
      </c>
      <c r="G488" s="1"/>
      <c r="H488" s="25" t="str">
        <f>Viewpoints_Statements[[#This Row],[ViewpointName]]&amp;Viewpoints_Statements[[#This Row],[PrimaryResource]]&amp;Viewpoints_Statements[[#This Row],[SecondaryResource]]</f>
        <v>OracleARCHIVELOGAlmacenamiento</v>
      </c>
      <c r="I488" s="25" t="str">
        <f>Viewpoints_Statements[[#This Row],[ViewpointName]]&amp;Viewpoints_Statements[[#This Row],[PrimaryResource]]&amp;Viewpoints_Statements[[#This Row],[SecondaryResource]]&amp;Viewpoints_Statements[[#This Row],[KindOfDefinition]]&amp;Viewpoints_Statements[[#This Row],[Relevance]]</f>
        <v>OracleARCHIVELOGAlmacenamientoProblema82</v>
      </c>
    </row>
    <row r="489" spans="1:9" ht="28.5" customHeight="1">
      <c r="A489" s="1" t="s">
        <v>748</v>
      </c>
      <c r="B489" s="1" t="s">
        <v>849</v>
      </c>
      <c r="C489" s="46" t="s">
        <v>862</v>
      </c>
      <c r="D489" s="55" t="s">
        <v>859</v>
      </c>
      <c r="E489" s="53">
        <v>86</v>
      </c>
      <c r="F489" s="54" t="s">
        <v>859</v>
      </c>
      <c r="G489" s="1"/>
      <c r="H489" s="25" t="str">
        <f>Viewpoints_Statements[[#This Row],[ViewpointName]]&amp;Viewpoints_Statements[[#This Row],[PrimaryResource]]&amp;Viewpoints_Statements[[#This Row],[SecondaryResource]]</f>
        <v>Oraclelog_modeModo</v>
      </c>
      <c r="I489" s="25" t="str">
        <f>Viewpoints_Statements[[#This Row],[ViewpointName]]&amp;Viewpoints_Statements[[#This Row],[PrimaryResource]]&amp;Viewpoints_Statements[[#This Row],[SecondaryResource]]&amp;Viewpoints_Statements[[#This Row],[KindOfDefinition]]&amp;Viewpoints_Statements[[#This Row],[Relevance]]</f>
        <v>Oraclelog_modeModoModo86</v>
      </c>
    </row>
    <row r="490" spans="1:9" ht="28.5" customHeight="1">
      <c r="A490" s="1" t="s">
        <v>748</v>
      </c>
      <c r="B490" s="1" t="s">
        <v>835</v>
      </c>
      <c r="C490" s="46" t="s">
        <v>863</v>
      </c>
      <c r="D490" s="55" t="s">
        <v>141</v>
      </c>
      <c r="E490" s="53">
        <v>70</v>
      </c>
      <c r="F490" s="54" t="s">
        <v>110</v>
      </c>
      <c r="G490" s="2" t="s">
        <v>864</v>
      </c>
      <c r="H490" s="25" t="str">
        <f>Viewpoints_Statements[[#This Row],[ViewpointName]]&amp;Viewpoints_Statements[[#This Row],[PrimaryResource]]&amp;Viewpoints_Statements[[#This Row],[SecondaryResource]]</f>
        <v>OracleRMANBase de datos</v>
      </c>
      <c r="I490" s="25" t="str">
        <f>Viewpoints_Statements[[#This Row],[ViewpointName]]&amp;Viewpoints_Statements[[#This Row],[PrimaryResource]]&amp;Viewpoints_Statements[[#This Row],[SecondaryResource]]&amp;Viewpoints_Statements[[#This Row],[KindOfDefinition]]&amp;Viewpoints_Statements[[#This Row],[Relevance]]</f>
        <v>OracleRMANBase de datosRegistro70</v>
      </c>
    </row>
    <row r="491" spans="1:9" ht="28.5" customHeight="1">
      <c r="A491" s="1" t="s">
        <v>748</v>
      </c>
      <c r="B491" s="1" t="s">
        <v>835</v>
      </c>
      <c r="C491" s="46" t="s">
        <v>865</v>
      </c>
      <c r="D491" s="55" t="s">
        <v>662</v>
      </c>
      <c r="E491" s="53">
        <v>86</v>
      </c>
      <c r="F491" s="54" t="s">
        <v>117</v>
      </c>
      <c r="G491" s="1"/>
      <c r="H491" s="25" t="str">
        <f>Viewpoints_Statements[[#This Row],[ViewpointName]]&amp;Viewpoints_Statements[[#This Row],[PrimaryResource]]&amp;Viewpoints_Statements[[#This Row],[SecondaryResource]]</f>
        <v>OracleRMANDisco</v>
      </c>
      <c r="I491" s="25" t="str">
        <f>Viewpoints_Statements[[#This Row],[ViewpointName]]&amp;Viewpoints_Statements[[#This Row],[PrimaryResource]]&amp;Viewpoints_Statements[[#This Row],[SecondaryResource]]&amp;Viewpoints_Statements[[#This Row],[KindOfDefinition]]&amp;Viewpoints_Statements[[#This Row],[Relevance]]</f>
        <v>OracleRMANDiscoCapacidad86</v>
      </c>
    </row>
    <row r="492" spans="1:9" ht="28.5" customHeight="1">
      <c r="A492" s="1" t="s">
        <v>748</v>
      </c>
      <c r="B492" s="1" t="s">
        <v>835</v>
      </c>
      <c r="C492" s="46" t="s">
        <v>866</v>
      </c>
      <c r="D492" s="55" t="s">
        <v>867</v>
      </c>
      <c r="E492" s="53">
        <v>77</v>
      </c>
      <c r="F492" s="54" t="s">
        <v>795</v>
      </c>
      <c r="G492" s="1"/>
      <c r="H492" s="25" t="str">
        <f>Viewpoints_Statements[[#This Row],[ViewpointName]]&amp;Viewpoints_Statements[[#This Row],[PrimaryResource]]&amp;Viewpoints_Statements[[#This Row],[SecondaryResource]]</f>
        <v>OracleRMANListar</v>
      </c>
      <c r="I492" s="25" t="str">
        <f>Viewpoints_Statements[[#This Row],[ViewpointName]]&amp;Viewpoints_Statements[[#This Row],[PrimaryResource]]&amp;Viewpoints_Statements[[#This Row],[SecondaryResource]]&amp;Viewpoints_Statements[[#This Row],[KindOfDefinition]]&amp;Viewpoints_Statements[[#This Row],[Relevance]]</f>
        <v>OracleRMANListarComando77</v>
      </c>
    </row>
    <row r="493" spans="1:9" ht="28.5" customHeight="1">
      <c r="A493" s="1" t="s">
        <v>748</v>
      </c>
      <c r="B493" s="1" t="s">
        <v>835</v>
      </c>
      <c r="C493" s="46" t="s">
        <v>868</v>
      </c>
      <c r="D493" s="55" t="s">
        <v>869</v>
      </c>
      <c r="E493" s="53">
        <v>89</v>
      </c>
      <c r="F493" s="54" t="s">
        <v>226</v>
      </c>
      <c r="G493" s="1"/>
      <c r="H493" s="25" t="str">
        <f>Viewpoints_Statements[[#This Row],[ViewpointName]]&amp;Viewpoints_Statements[[#This Row],[PrimaryResource]]&amp;Viewpoints_Statements[[#This Row],[SecondaryResource]]</f>
        <v>OracleRMANArtefacto</v>
      </c>
      <c r="I493" s="25" t="str">
        <f>Viewpoints_Statements[[#This Row],[ViewpointName]]&amp;Viewpoints_Statements[[#This Row],[PrimaryResource]]&amp;Viewpoints_Statements[[#This Row],[SecondaryResource]]&amp;Viewpoints_Statements[[#This Row],[KindOfDefinition]]&amp;Viewpoints_Statements[[#This Row],[Relevance]]</f>
        <v>OracleRMANArtefactoDetalle89</v>
      </c>
    </row>
    <row r="494" spans="1:9" ht="28.5" customHeight="1">
      <c r="A494" s="1" t="s">
        <v>748</v>
      </c>
      <c r="B494" s="1" t="s">
        <v>870</v>
      </c>
      <c r="C494" s="46" t="s">
        <v>871</v>
      </c>
      <c r="D494" s="55" t="s">
        <v>781</v>
      </c>
      <c r="E494" s="53">
        <v>87</v>
      </c>
      <c r="F494" s="54" t="s">
        <v>94</v>
      </c>
      <c r="G494" s="1"/>
      <c r="H494" s="25" t="str">
        <f>Viewpoints_Statements[[#This Row],[ViewpointName]]&amp;Viewpoints_Statements[[#This Row],[PrimaryResource]]&amp;Viewpoints_Statements[[#This Row],[SecondaryResource]]</f>
        <v>OracleDBVERIFYMetadato</v>
      </c>
      <c r="I494" s="25" t="str">
        <f>Viewpoints_Statements[[#This Row],[ViewpointName]]&amp;Viewpoints_Statements[[#This Row],[PrimaryResource]]&amp;Viewpoints_Statements[[#This Row],[SecondaryResource]]&amp;Viewpoints_Statements[[#This Row],[KindOfDefinition]]&amp;Viewpoints_Statements[[#This Row],[Relevance]]</f>
        <v>OracleDBVERIFYMetadatoDefinicion87</v>
      </c>
    </row>
    <row r="495" spans="1:9" ht="28.5" customHeight="1">
      <c r="A495" s="1" t="s">
        <v>748</v>
      </c>
      <c r="B495" s="1" t="s">
        <v>870</v>
      </c>
      <c r="C495" s="46" t="s">
        <v>872</v>
      </c>
      <c r="D495" s="55" t="s">
        <v>618</v>
      </c>
      <c r="E495" s="53">
        <v>80</v>
      </c>
      <c r="F495" s="54" t="s">
        <v>117</v>
      </c>
      <c r="G495" s="1"/>
      <c r="H495" s="25" t="str">
        <f>Viewpoints_Statements[[#This Row],[ViewpointName]]&amp;Viewpoints_Statements[[#This Row],[PrimaryResource]]&amp;Viewpoints_Statements[[#This Row],[SecondaryResource]]</f>
        <v>OracleDBVERIFYRecuperacion</v>
      </c>
      <c r="I495" s="25" t="str">
        <f>Viewpoints_Statements[[#This Row],[ViewpointName]]&amp;Viewpoints_Statements[[#This Row],[PrimaryResource]]&amp;Viewpoints_Statements[[#This Row],[SecondaryResource]]&amp;Viewpoints_Statements[[#This Row],[KindOfDefinition]]&amp;Viewpoints_Statements[[#This Row],[Relevance]]</f>
        <v>OracleDBVERIFYRecuperacionCapacidad80</v>
      </c>
    </row>
    <row r="496" spans="1:9" ht="28.5" customHeight="1">
      <c r="A496" s="1" t="s">
        <v>748</v>
      </c>
      <c r="B496" s="55" t="s">
        <v>799</v>
      </c>
      <c r="C496" s="46" t="s">
        <v>873</v>
      </c>
      <c r="D496" s="55" t="s">
        <v>716</v>
      </c>
      <c r="E496" s="53">
        <v>80</v>
      </c>
      <c r="F496" s="54" t="s">
        <v>795</v>
      </c>
      <c r="G496" s="1"/>
      <c r="H496" s="25" t="str">
        <f>Viewpoints_Statements[[#This Row],[ViewpointName]]&amp;Viewpoints_Statements[[#This Row],[PrimaryResource]]&amp;Viewpoints_Statements[[#This Row],[SecondaryResource]]</f>
        <v>OracleArchivo de datosDirectorio</v>
      </c>
      <c r="I496" s="25" t="str">
        <f>Viewpoints_Statements[[#This Row],[ViewpointName]]&amp;Viewpoints_Statements[[#This Row],[PrimaryResource]]&amp;Viewpoints_Statements[[#This Row],[SecondaryResource]]&amp;Viewpoints_Statements[[#This Row],[KindOfDefinition]]&amp;Viewpoints_Statements[[#This Row],[Relevance]]</f>
        <v>OracleArchivo de datosDirectorioComando80</v>
      </c>
    </row>
    <row r="497" spans="1:9" ht="28.5" customHeight="1">
      <c r="A497" s="1" t="s">
        <v>81</v>
      </c>
      <c r="B497" s="55" t="s">
        <v>799</v>
      </c>
      <c r="C497" s="46" t="s">
        <v>874</v>
      </c>
      <c r="D497" s="55" t="s">
        <v>675</v>
      </c>
      <c r="E497" s="53">
        <v>97</v>
      </c>
      <c r="F497" s="54" t="s">
        <v>787</v>
      </c>
      <c r="G497" s="1"/>
      <c r="H497" s="25" t="str">
        <f>Viewpoints_Statements[[#This Row],[ViewpointName]]&amp;Viewpoints_Statements[[#This Row],[PrimaryResource]]&amp;Viewpoints_Statements[[#This Row],[SecondaryResource]]</f>
        <v>Bases de datos funcionalArchivo de datosBloque</v>
      </c>
      <c r="I497" s="25" t="str">
        <f>Viewpoints_Statements[[#This Row],[ViewpointName]]&amp;Viewpoints_Statements[[#This Row],[PrimaryResource]]&amp;Viewpoints_Statements[[#This Row],[SecondaryResource]]&amp;Viewpoints_Statements[[#This Row],[KindOfDefinition]]&amp;Viewpoints_Statements[[#This Row],[Relevance]]</f>
        <v>Bases de datos funcionalArchivo de datosBloqueComposicion97</v>
      </c>
    </row>
    <row r="498" spans="1:9" ht="28.5" customHeight="1">
      <c r="A498" s="1" t="s">
        <v>748</v>
      </c>
      <c r="B498" s="1" t="s">
        <v>875</v>
      </c>
      <c r="C498" s="46" t="s">
        <v>876</v>
      </c>
      <c r="D498" s="55" t="s">
        <v>877</v>
      </c>
      <c r="E498" s="53">
        <v>94</v>
      </c>
      <c r="F498" s="54" t="s">
        <v>94</v>
      </c>
      <c r="G498" s="1"/>
      <c r="H498" s="25" t="str">
        <f>Viewpoints_Statements[[#This Row],[ViewpointName]]&amp;Viewpoints_Statements[[#This Row],[PrimaryResource]]&amp;Viewpoints_Statements[[#This Row],[SecondaryResource]]</f>
        <v>OracleTablespacesVirtual</v>
      </c>
      <c r="I498" s="25" t="str">
        <f>Viewpoints_Statements[[#This Row],[ViewpointName]]&amp;Viewpoints_Statements[[#This Row],[PrimaryResource]]&amp;Viewpoints_Statements[[#This Row],[SecondaryResource]]&amp;Viewpoints_Statements[[#This Row],[KindOfDefinition]]&amp;Viewpoints_Statements[[#This Row],[Relevance]]</f>
        <v>OracleTablespacesVirtualDefinicion94</v>
      </c>
    </row>
    <row r="499" spans="1:9" ht="28.5" customHeight="1">
      <c r="A499" s="1" t="s">
        <v>748</v>
      </c>
      <c r="B499" s="1" t="s">
        <v>875</v>
      </c>
      <c r="C499" s="46" t="s">
        <v>878</v>
      </c>
      <c r="D499" s="55" t="s">
        <v>799</v>
      </c>
      <c r="E499" s="53">
        <v>91</v>
      </c>
      <c r="F499" s="54" t="s">
        <v>787</v>
      </c>
      <c r="G499" s="1"/>
      <c r="H499" s="25" t="str">
        <f>Viewpoints_Statements[[#This Row],[ViewpointName]]&amp;Viewpoints_Statements[[#This Row],[PrimaryResource]]&amp;Viewpoints_Statements[[#This Row],[SecondaryResource]]</f>
        <v>OracleTablespacesArchivo de datos</v>
      </c>
      <c r="I499" s="25" t="str">
        <f>Viewpoints_Statements[[#This Row],[ViewpointName]]&amp;Viewpoints_Statements[[#This Row],[PrimaryResource]]&amp;Viewpoints_Statements[[#This Row],[SecondaryResource]]&amp;Viewpoints_Statements[[#This Row],[KindOfDefinition]]&amp;Viewpoints_Statements[[#This Row],[Relevance]]</f>
        <v>OracleTablespacesArchivo de datosComposicion91</v>
      </c>
    </row>
    <row r="500" spans="1:9" ht="28.5" customHeight="1">
      <c r="A500" s="1" t="s">
        <v>748</v>
      </c>
      <c r="B500" s="55" t="s">
        <v>799</v>
      </c>
      <c r="C500" s="46" t="s">
        <v>879</v>
      </c>
      <c r="D500" s="55" t="s">
        <v>880</v>
      </c>
      <c r="E500" s="53">
        <v>95</v>
      </c>
      <c r="F500" s="54" t="s">
        <v>787</v>
      </c>
      <c r="G500" s="1"/>
      <c r="H500" s="25" t="str">
        <f>Viewpoints_Statements[[#This Row],[ViewpointName]]&amp;Viewpoints_Statements[[#This Row],[PrimaryResource]]&amp;Viewpoints_Statements[[#This Row],[SecondaryResource]]</f>
        <v>OracleArchivo de datosBloque oracle</v>
      </c>
      <c r="I500" s="25" t="str">
        <f>Viewpoints_Statements[[#This Row],[ViewpointName]]&amp;Viewpoints_Statements[[#This Row],[PrimaryResource]]&amp;Viewpoints_Statements[[#This Row],[SecondaryResource]]&amp;Viewpoints_Statements[[#This Row],[KindOfDefinition]]&amp;Viewpoints_Statements[[#This Row],[Relevance]]</f>
        <v>OracleArchivo de datosBloque oracleComposicion95</v>
      </c>
    </row>
    <row r="501" spans="1:9" ht="28.5" customHeight="1">
      <c r="A501" s="1" t="s">
        <v>748</v>
      </c>
      <c r="B501" s="1" t="s">
        <v>875</v>
      </c>
      <c r="C501" s="46" t="s">
        <v>881</v>
      </c>
      <c r="D501" s="55" t="s">
        <v>882</v>
      </c>
      <c r="E501" s="53">
        <v>83</v>
      </c>
      <c r="F501" s="54" t="s">
        <v>787</v>
      </c>
      <c r="G501" s="1"/>
      <c r="H501" s="25" t="str">
        <f>Viewpoints_Statements[[#This Row],[ViewpointName]]&amp;Viewpoints_Statements[[#This Row],[PrimaryResource]]&amp;Viewpoints_Statements[[#This Row],[SecondaryResource]]</f>
        <v>OracleTablespacesSegmento</v>
      </c>
      <c r="I501" s="25" t="str">
        <f>Viewpoints_Statements[[#This Row],[ViewpointName]]&amp;Viewpoints_Statements[[#This Row],[PrimaryResource]]&amp;Viewpoints_Statements[[#This Row],[SecondaryResource]]&amp;Viewpoints_Statements[[#This Row],[KindOfDefinition]]&amp;Viewpoints_Statements[[#This Row],[Relevance]]</f>
        <v>OracleTablespacesSegmentoComposicion83</v>
      </c>
    </row>
    <row r="502" spans="1:9" ht="28.5" customHeight="1">
      <c r="A502" s="1" t="s">
        <v>748</v>
      </c>
      <c r="B502" s="1" t="s">
        <v>882</v>
      </c>
      <c r="C502" s="46" t="s">
        <v>883</v>
      </c>
      <c r="D502" s="55" t="s">
        <v>884</v>
      </c>
      <c r="E502" s="53">
        <v>81</v>
      </c>
      <c r="F502" s="54" t="s">
        <v>787</v>
      </c>
      <c r="G502" s="1"/>
      <c r="H502" s="25" t="str">
        <f>Viewpoints_Statements[[#This Row],[ViewpointName]]&amp;Viewpoints_Statements[[#This Row],[PrimaryResource]]&amp;Viewpoints_Statements[[#This Row],[SecondaryResource]]</f>
        <v>OracleSegmentoExtento</v>
      </c>
      <c r="I502" s="25" t="str">
        <f>Viewpoints_Statements[[#This Row],[ViewpointName]]&amp;Viewpoints_Statements[[#This Row],[PrimaryResource]]&amp;Viewpoints_Statements[[#This Row],[SecondaryResource]]&amp;Viewpoints_Statements[[#This Row],[KindOfDefinition]]&amp;Viewpoints_Statements[[#This Row],[Relevance]]</f>
        <v>OracleSegmentoExtentoComposicion81</v>
      </c>
    </row>
    <row r="503" spans="1:9" ht="28.5" customHeight="1">
      <c r="A503" s="1" t="s">
        <v>748</v>
      </c>
      <c r="B503" s="1" t="s">
        <v>884</v>
      </c>
      <c r="C503" s="46" t="s">
        <v>885</v>
      </c>
      <c r="D503" s="55" t="s">
        <v>675</v>
      </c>
      <c r="E503" s="53">
        <v>93</v>
      </c>
      <c r="F503" s="54" t="s">
        <v>787</v>
      </c>
      <c r="G503" s="1"/>
      <c r="H503" s="25" t="str">
        <f>Viewpoints_Statements[[#This Row],[ViewpointName]]&amp;Viewpoints_Statements[[#This Row],[PrimaryResource]]&amp;Viewpoints_Statements[[#This Row],[SecondaryResource]]</f>
        <v>OracleExtentoBloque</v>
      </c>
      <c r="I503" s="25" t="str">
        <f>Viewpoints_Statements[[#This Row],[ViewpointName]]&amp;Viewpoints_Statements[[#This Row],[PrimaryResource]]&amp;Viewpoints_Statements[[#This Row],[SecondaryResource]]&amp;Viewpoints_Statements[[#This Row],[KindOfDefinition]]&amp;Viewpoints_Statements[[#This Row],[Relevance]]</f>
        <v>OracleExtentoBloqueComposicion93</v>
      </c>
    </row>
    <row r="504" spans="1:9" ht="28.5" customHeight="1">
      <c r="A504" s="1" t="s">
        <v>748</v>
      </c>
      <c r="B504" s="1" t="s">
        <v>886</v>
      </c>
      <c r="C504" s="46" t="s">
        <v>887</v>
      </c>
      <c r="D504" s="55" t="s">
        <v>675</v>
      </c>
      <c r="E504" s="53">
        <v>83</v>
      </c>
      <c r="F504" s="54" t="s">
        <v>94</v>
      </c>
      <c r="G504" s="1"/>
      <c r="H504" s="25" t="str">
        <f>Viewpoints_Statements[[#This Row],[ViewpointName]]&amp;Viewpoints_Statements[[#This Row],[PrimaryResource]]&amp;Viewpoints_Statements[[#This Row],[SecondaryResource]]</f>
        <v>OracleBuffer cacheBloque</v>
      </c>
      <c r="I504" s="25" t="str">
        <f>Viewpoints_Statements[[#This Row],[ViewpointName]]&amp;Viewpoints_Statements[[#This Row],[PrimaryResource]]&amp;Viewpoints_Statements[[#This Row],[SecondaryResource]]&amp;Viewpoints_Statements[[#This Row],[KindOfDefinition]]&amp;Viewpoints_Statements[[#This Row],[Relevance]]</f>
        <v>OracleBuffer cacheBloqueDefinicion83</v>
      </c>
    </row>
    <row r="505" spans="1:9" ht="28.5" customHeight="1">
      <c r="A505" s="1" t="s">
        <v>748</v>
      </c>
      <c r="B505" s="1" t="s">
        <v>882</v>
      </c>
      <c r="C505" s="46" t="s">
        <v>876</v>
      </c>
      <c r="D505" s="55" t="s">
        <v>877</v>
      </c>
      <c r="E505" s="53">
        <v>80</v>
      </c>
      <c r="F505" s="54" t="s">
        <v>94</v>
      </c>
      <c r="G505" s="1"/>
      <c r="H505" s="25" t="str">
        <f>Viewpoints_Statements[[#This Row],[ViewpointName]]&amp;Viewpoints_Statements[[#This Row],[PrimaryResource]]&amp;Viewpoints_Statements[[#This Row],[SecondaryResource]]</f>
        <v>OracleSegmentoVirtual</v>
      </c>
      <c r="I505" s="25" t="str">
        <f>Viewpoints_Statements[[#This Row],[ViewpointName]]&amp;Viewpoints_Statements[[#This Row],[PrimaryResource]]&amp;Viewpoints_Statements[[#This Row],[SecondaryResource]]&amp;Viewpoints_Statements[[#This Row],[KindOfDefinition]]&amp;Viewpoints_Statements[[#This Row],[Relevance]]</f>
        <v>OracleSegmentoVirtualDefinicion80</v>
      </c>
    </row>
    <row r="506" spans="1:9" ht="28.5" customHeight="1">
      <c r="A506" s="1" t="s">
        <v>748</v>
      </c>
      <c r="B506" s="1" t="s">
        <v>884</v>
      </c>
      <c r="C506" s="46" t="s">
        <v>876</v>
      </c>
      <c r="D506" s="55" t="s">
        <v>877</v>
      </c>
      <c r="E506" s="53">
        <v>70</v>
      </c>
      <c r="F506" s="54" t="s">
        <v>94</v>
      </c>
      <c r="G506" s="1"/>
      <c r="H506" s="25" t="str">
        <f>Viewpoints_Statements[[#This Row],[ViewpointName]]&amp;Viewpoints_Statements[[#This Row],[PrimaryResource]]&amp;Viewpoints_Statements[[#This Row],[SecondaryResource]]</f>
        <v>OracleExtentoVirtual</v>
      </c>
      <c r="I506" s="25" t="str">
        <f>Viewpoints_Statements[[#This Row],[ViewpointName]]&amp;Viewpoints_Statements[[#This Row],[PrimaryResource]]&amp;Viewpoints_Statements[[#This Row],[SecondaryResource]]&amp;Viewpoints_Statements[[#This Row],[KindOfDefinition]]&amp;Viewpoints_Statements[[#This Row],[Relevance]]</f>
        <v>OracleExtentoVirtualDefinicion70</v>
      </c>
    </row>
    <row r="507" spans="1:9" ht="28.5" customHeight="1">
      <c r="A507" s="1" t="s">
        <v>748</v>
      </c>
      <c r="B507" s="1" t="s">
        <v>875</v>
      </c>
      <c r="C507" s="46" t="s">
        <v>888</v>
      </c>
      <c r="D507" s="55" t="s">
        <v>662</v>
      </c>
      <c r="E507" s="53">
        <v>84</v>
      </c>
      <c r="F507" s="54" t="s">
        <v>232</v>
      </c>
      <c r="G507" s="1"/>
      <c r="H507" s="25" t="str">
        <f>Viewpoints_Statements[[#This Row],[ViewpointName]]&amp;Viewpoints_Statements[[#This Row],[PrimaryResource]]&amp;Viewpoints_Statements[[#This Row],[SecondaryResource]]</f>
        <v>OracleTablespacesDisco</v>
      </c>
      <c r="I507" s="25" t="str">
        <f>Viewpoints_Statements[[#This Row],[ViewpointName]]&amp;Viewpoints_Statements[[#This Row],[PrimaryResource]]&amp;Viewpoints_Statements[[#This Row],[SecondaryResource]]&amp;Viewpoints_Statements[[#This Row],[KindOfDefinition]]&amp;Viewpoints_Statements[[#This Row],[Relevance]]</f>
        <v>OracleTablespacesDiscoBeneficio84</v>
      </c>
    </row>
    <row r="508" spans="1:9" ht="28.5" customHeight="1">
      <c r="A508" s="1" t="s">
        <v>748</v>
      </c>
      <c r="B508" s="1" t="s">
        <v>875</v>
      </c>
      <c r="C508" s="46" t="s">
        <v>889</v>
      </c>
      <c r="D508" s="55" t="s">
        <v>450</v>
      </c>
      <c r="E508" s="53">
        <v>106</v>
      </c>
      <c r="F508" s="54" t="s">
        <v>87</v>
      </c>
      <c r="G508" s="1"/>
      <c r="H508" s="25" t="str">
        <f>Viewpoints_Statements[[#This Row],[ViewpointName]]&amp;Viewpoints_Statements[[#This Row],[PrimaryResource]]&amp;Viewpoints_Statements[[#This Row],[SecondaryResource]]</f>
        <v>OracleTablespacesObjeto</v>
      </c>
      <c r="I508" s="25" t="str">
        <f>Viewpoints_Statements[[#This Row],[ViewpointName]]&amp;Viewpoints_Statements[[#This Row],[PrimaryResource]]&amp;Viewpoints_Statements[[#This Row],[SecondaryResource]]&amp;Viewpoints_Statements[[#This Row],[KindOfDefinition]]&amp;Viewpoints_Statements[[#This Row],[Relevance]]</f>
        <v>OracleTablespacesObjetoHecho106</v>
      </c>
    </row>
    <row r="509" spans="1:9" ht="28.5" customHeight="1">
      <c r="A509" s="1" t="s">
        <v>748</v>
      </c>
      <c r="B509" s="1" t="s">
        <v>875</v>
      </c>
      <c r="C509" s="46" t="s">
        <v>890</v>
      </c>
      <c r="D509" s="55" t="s">
        <v>450</v>
      </c>
      <c r="E509" s="53">
        <v>74</v>
      </c>
      <c r="F509" s="54" t="s">
        <v>117</v>
      </c>
      <c r="G509" s="1"/>
      <c r="H509" s="25" t="str">
        <f>Viewpoints_Statements[[#This Row],[ViewpointName]]&amp;Viewpoints_Statements[[#This Row],[PrimaryResource]]&amp;Viewpoints_Statements[[#This Row],[SecondaryResource]]</f>
        <v>OracleTablespacesObjeto</v>
      </c>
      <c r="I509" s="25" t="str">
        <f>Viewpoints_Statements[[#This Row],[ViewpointName]]&amp;Viewpoints_Statements[[#This Row],[PrimaryResource]]&amp;Viewpoints_Statements[[#This Row],[SecondaryResource]]&amp;Viewpoints_Statements[[#This Row],[KindOfDefinition]]&amp;Viewpoints_Statements[[#This Row],[Relevance]]</f>
        <v>OracleTablespacesObjetoCapacidad74</v>
      </c>
    </row>
    <row r="510" spans="1:9" ht="28.5" customHeight="1">
      <c r="A510" s="1" t="s">
        <v>748</v>
      </c>
      <c r="B510" s="1" t="s">
        <v>882</v>
      </c>
      <c r="C510" s="46" t="s">
        <v>891</v>
      </c>
      <c r="D510" s="55" t="s">
        <v>450</v>
      </c>
      <c r="E510" s="53">
        <v>108</v>
      </c>
      <c r="F510" s="54" t="s">
        <v>94</v>
      </c>
      <c r="G510" s="1"/>
      <c r="H510" s="25" t="str">
        <f>Viewpoints_Statements[[#This Row],[ViewpointName]]&amp;Viewpoints_Statements[[#This Row],[PrimaryResource]]&amp;Viewpoints_Statements[[#This Row],[SecondaryResource]]</f>
        <v>OracleSegmentoObjeto</v>
      </c>
      <c r="I510" s="25" t="str">
        <f>Viewpoints_Statements[[#This Row],[ViewpointName]]&amp;Viewpoints_Statements[[#This Row],[PrimaryResource]]&amp;Viewpoints_Statements[[#This Row],[SecondaryResource]]&amp;Viewpoints_Statements[[#This Row],[KindOfDefinition]]&amp;Viewpoints_Statements[[#This Row],[Relevance]]</f>
        <v>OracleSegmentoObjetoDefinicion108</v>
      </c>
    </row>
    <row r="511" spans="1:9" ht="28.5" customHeight="1">
      <c r="A511" s="1" t="s">
        <v>748</v>
      </c>
      <c r="B511" s="1" t="s">
        <v>882</v>
      </c>
      <c r="C511" s="46" t="s">
        <v>892</v>
      </c>
      <c r="D511" s="55" t="s">
        <v>675</v>
      </c>
      <c r="E511" s="53">
        <v>90</v>
      </c>
      <c r="F511" s="54" t="s">
        <v>232</v>
      </c>
      <c r="G511" s="1"/>
      <c r="H511" s="25" t="str">
        <f>Viewpoints_Statements[[#This Row],[ViewpointName]]&amp;Viewpoints_Statements[[#This Row],[PrimaryResource]]&amp;Viewpoints_Statements[[#This Row],[SecondaryResource]]</f>
        <v>OracleSegmentoBloque</v>
      </c>
      <c r="I511" s="25" t="str">
        <f>Viewpoints_Statements[[#This Row],[ViewpointName]]&amp;Viewpoints_Statements[[#This Row],[PrimaryResource]]&amp;Viewpoints_Statements[[#This Row],[SecondaryResource]]&amp;Viewpoints_Statements[[#This Row],[KindOfDefinition]]&amp;Viewpoints_Statements[[#This Row],[Relevance]]</f>
        <v>OracleSegmentoBloqueBeneficio90</v>
      </c>
    </row>
    <row r="512" spans="1:9" ht="28.5" customHeight="1">
      <c r="A512" s="1" t="s">
        <v>748</v>
      </c>
      <c r="B512" s="1" t="s">
        <v>884</v>
      </c>
      <c r="C512" s="46" t="s">
        <v>893</v>
      </c>
      <c r="D512" s="55" t="s">
        <v>675</v>
      </c>
      <c r="E512" s="53">
        <v>101</v>
      </c>
      <c r="F512" s="54" t="s">
        <v>94</v>
      </c>
      <c r="G512" s="1"/>
      <c r="H512" s="25" t="str">
        <f>Viewpoints_Statements[[#This Row],[ViewpointName]]&amp;Viewpoints_Statements[[#This Row],[PrimaryResource]]&amp;Viewpoints_Statements[[#This Row],[SecondaryResource]]</f>
        <v>OracleExtentoBloque</v>
      </c>
      <c r="I512" s="25" t="str">
        <f>Viewpoints_Statements[[#This Row],[ViewpointName]]&amp;Viewpoints_Statements[[#This Row],[PrimaryResource]]&amp;Viewpoints_Statements[[#This Row],[SecondaryResource]]&amp;Viewpoints_Statements[[#This Row],[KindOfDefinition]]&amp;Viewpoints_Statements[[#This Row],[Relevance]]</f>
        <v>OracleExtentoBloqueDefinicion101</v>
      </c>
    </row>
    <row r="513" spans="1:9" ht="28.5" customHeight="1">
      <c r="A513" s="1" t="s">
        <v>748</v>
      </c>
      <c r="B513" s="1" t="s">
        <v>884</v>
      </c>
      <c r="C513" s="46" t="s">
        <v>894</v>
      </c>
      <c r="D513" s="55" t="s">
        <v>675</v>
      </c>
      <c r="E513" s="53">
        <v>90</v>
      </c>
      <c r="F513" s="54" t="s">
        <v>232</v>
      </c>
      <c r="G513" s="1"/>
      <c r="H513" s="25" t="str">
        <f>Viewpoints_Statements[[#This Row],[ViewpointName]]&amp;Viewpoints_Statements[[#This Row],[PrimaryResource]]&amp;Viewpoints_Statements[[#This Row],[SecondaryResource]]</f>
        <v>OracleExtentoBloque</v>
      </c>
      <c r="I513" s="25" t="str">
        <f>Viewpoints_Statements[[#This Row],[ViewpointName]]&amp;Viewpoints_Statements[[#This Row],[PrimaryResource]]&amp;Viewpoints_Statements[[#This Row],[SecondaryResource]]&amp;Viewpoints_Statements[[#This Row],[KindOfDefinition]]&amp;Viewpoints_Statements[[#This Row],[Relevance]]</f>
        <v>OracleExtentoBloqueBeneficio90</v>
      </c>
    </row>
    <row r="514" spans="1:9" ht="28.5" customHeight="1">
      <c r="A514" s="1" t="s">
        <v>748</v>
      </c>
      <c r="B514" s="1" t="s">
        <v>875</v>
      </c>
      <c r="C514" s="46" t="s">
        <v>895</v>
      </c>
      <c r="D514" s="55" t="s">
        <v>365</v>
      </c>
      <c r="E514" s="53">
        <v>82</v>
      </c>
      <c r="F514" s="54" t="s">
        <v>232</v>
      </c>
      <c r="G514" s="1"/>
      <c r="H514" s="25" t="str">
        <f>Viewpoints_Statements[[#This Row],[ViewpointName]]&amp;Viewpoints_Statements[[#This Row],[PrimaryResource]]&amp;Viewpoints_Statements[[#This Row],[SecondaryResource]]</f>
        <v>OracleTablespacesAlmacenamiento</v>
      </c>
      <c r="I514" s="25" t="str">
        <f>Viewpoints_Statements[[#This Row],[ViewpointName]]&amp;Viewpoints_Statements[[#This Row],[PrimaryResource]]&amp;Viewpoints_Statements[[#This Row],[SecondaryResource]]&amp;Viewpoints_Statements[[#This Row],[KindOfDefinition]]&amp;Viewpoints_Statements[[#This Row],[Relevance]]</f>
        <v>OracleTablespacesAlmacenamientoBeneficio82</v>
      </c>
    </row>
    <row r="515" spans="1:9" ht="28.5" customHeight="1">
      <c r="A515" s="1" t="s">
        <v>748</v>
      </c>
      <c r="B515" s="1" t="s">
        <v>875</v>
      </c>
      <c r="C515" s="46" t="s">
        <v>896</v>
      </c>
      <c r="D515" s="55" t="s">
        <v>897</v>
      </c>
      <c r="E515" s="53">
        <v>98</v>
      </c>
      <c r="F515" s="54" t="s">
        <v>232</v>
      </c>
      <c r="G515" s="1"/>
      <c r="H515" s="25" t="str">
        <f>Viewpoints_Statements[[#This Row],[ViewpointName]]&amp;Viewpoints_Statements[[#This Row],[PrimaryResource]]&amp;Viewpoints_Statements[[#This Row],[SecondaryResource]]</f>
        <v>OracleTablespacesAgrupacion</v>
      </c>
      <c r="I515" s="25" t="str">
        <f>Viewpoints_Statements[[#This Row],[ViewpointName]]&amp;Viewpoints_Statements[[#This Row],[PrimaryResource]]&amp;Viewpoints_Statements[[#This Row],[SecondaryResource]]&amp;Viewpoints_Statements[[#This Row],[KindOfDefinition]]&amp;Viewpoints_Statements[[#This Row],[Relevance]]</f>
        <v>OracleTablespacesAgrupacionBeneficio98</v>
      </c>
    </row>
    <row r="516" spans="1:9" ht="28.5" customHeight="1">
      <c r="A516" s="1" t="s">
        <v>748</v>
      </c>
      <c r="B516" s="1" t="s">
        <v>870</v>
      </c>
      <c r="C516" s="46" t="s">
        <v>898</v>
      </c>
      <c r="D516" s="55" t="s">
        <v>799</v>
      </c>
      <c r="E516" s="53">
        <v>88</v>
      </c>
      <c r="F516" s="54" t="s">
        <v>117</v>
      </c>
      <c r="G516" s="1"/>
      <c r="H516" s="25" t="str">
        <f>Viewpoints_Statements[[#This Row],[ViewpointName]]&amp;Viewpoints_Statements[[#This Row],[PrimaryResource]]&amp;Viewpoints_Statements[[#This Row],[SecondaryResource]]</f>
        <v>OracleDBVERIFYArchivo de datos</v>
      </c>
      <c r="I516" s="25" t="str">
        <f>Viewpoints_Statements[[#This Row],[ViewpointName]]&amp;Viewpoints_Statements[[#This Row],[PrimaryResource]]&amp;Viewpoints_Statements[[#This Row],[SecondaryResource]]&amp;Viewpoints_Statements[[#This Row],[KindOfDefinition]]&amp;Viewpoints_Statements[[#This Row],[Relevance]]</f>
        <v>OracleDBVERIFYArchivo de datosCapacidad88</v>
      </c>
    </row>
    <row r="517" spans="1:9" ht="28.5" customHeight="1">
      <c r="A517" s="1" t="s">
        <v>748</v>
      </c>
      <c r="B517" s="1" t="s">
        <v>870</v>
      </c>
      <c r="C517" s="46" t="s">
        <v>899</v>
      </c>
      <c r="D517" s="55" t="s">
        <v>792</v>
      </c>
      <c r="E517" s="53">
        <v>92</v>
      </c>
      <c r="F517" s="54" t="s">
        <v>900</v>
      </c>
      <c r="G517" s="1"/>
      <c r="H517" s="25" t="str">
        <f>Viewpoints_Statements[[#This Row],[ViewpointName]]&amp;Viewpoints_Statements[[#This Row],[PrimaryResource]]&amp;Viewpoints_Statements[[#This Row],[SecondaryResource]]</f>
        <v>OracleDBVERIFYRedo log</v>
      </c>
      <c r="I517" s="25" t="str">
        <f>Viewpoints_Statements[[#This Row],[ViewpointName]]&amp;Viewpoints_Statements[[#This Row],[PrimaryResource]]&amp;Viewpoints_Statements[[#This Row],[SecondaryResource]]&amp;Viewpoints_Statements[[#This Row],[KindOfDefinition]]&amp;Viewpoints_Statements[[#This Row],[Relevance]]</f>
        <v>OracleDBVERIFYRedo logIncapacidad92</v>
      </c>
    </row>
    <row r="518" spans="1:9" ht="28.5" customHeight="1">
      <c r="A518" s="1" t="s">
        <v>748</v>
      </c>
      <c r="B518" s="1" t="s">
        <v>870</v>
      </c>
      <c r="C518" s="46" t="s">
        <v>901</v>
      </c>
      <c r="D518" s="55" t="s">
        <v>796</v>
      </c>
      <c r="E518" s="53">
        <v>98</v>
      </c>
      <c r="F518" s="54" t="s">
        <v>900</v>
      </c>
      <c r="G518" s="1"/>
      <c r="H518" s="25" t="str">
        <f>Viewpoints_Statements[[#This Row],[ViewpointName]]&amp;Viewpoints_Statements[[#This Row],[PrimaryResource]]&amp;Viewpoints_Statements[[#This Row],[SecondaryResource]]</f>
        <v>OracleDBVERIFYCONTROLFILE</v>
      </c>
      <c r="I518" s="25" t="str">
        <f>Viewpoints_Statements[[#This Row],[ViewpointName]]&amp;Viewpoints_Statements[[#This Row],[PrimaryResource]]&amp;Viewpoints_Statements[[#This Row],[SecondaryResource]]&amp;Viewpoints_Statements[[#This Row],[KindOfDefinition]]&amp;Viewpoints_Statements[[#This Row],[Relevance]]</f>
        <v>OracleDBVERIFYCONTROLFILEIncapacidad98</v>
      </c>
    </row>
    <row r="519" spans="1:9" ht="28.5" customHeight="1">
      <c r="A519" s="1" t="s">
        <v>748</v>
      </c>
      <c r="B519" s="1" t="s">
        <v>870</v>
      </c>
      <c r="C519" s="46" t="s">
        <v>902</v>
      </c>
      <c r="D519" s="55" t="s">
        <v>903</v>
      </c>
      <c r="E519" s="53">
        <v>90</v>
      </c>
      <c r="F519" s="54" t="s">
        <v>900</v>
      </c>
      <c r="G519" s="1"/>
      <c r="H519" s="25" t="str">
        <f>Viewpoints_Statements[[#This Row],[ViewpointName]]&amp;Viewpoints_Statements[[#This Row],[PrimaryResource]]&amp;Viewpoints_Statements[[#This Row],[SecondaryResource]]</f>
        <v>OracleDBVERIFYSPFILE</v>
      </c>
      <c r="I519" s="25" t="str">
        <f>Viewpoints_Statements[[#This Row],[ViewpointName]]&amp;Viewpoints_Statements[[#This Row],[PrimaryResource]]&amp;Viewpoints_Statements[[#This Row],[SecondaryResource]]&amp;Viewpoints_Statements[[#This Row],[KindOfDefinition]]&amp;Viewpoints_Statements[[#This Row],[Relevance]]</f>
        <v>OracleDBVERIFYSPFILEIncapacidad90</v>
      </c>
    </row>
    <row r="520" spans="1:9" ht="28.5" customHeight="1">
      <c r="A520" s="1" t="s">
        <v>748</v>
      </c>
      <c r="B520" s="1" t="s">
        <v>835</v>
      </c>
      <c r="C520" s="46" t="s">
        <v>904</v>
      </c>
      <c r="D520" s="55" t="s">
        <v>905</v>
      </c>
      <c r="E520" s="53">
        <v>95</v>
      </c>
      <c r="F520" s="54" t="s">
        <v>117</v>
      </c>
      <c r="G520" s="1"/>
      <c r="H520" s="25" t="str">
        <f>Viewpoints_Statements[[#This Row],[ViewpointName]]&amp;Viewpoints_Statements[[#This Row],[PrimaryResource]]&amp;Viewpoints_Statements[[#This Row],[SecondaryResource]]</f>
        <v>OracleRMANVerificacion</v>
      </c>
      <c r="I520" s="25" t="str">
        <f>Viewpoints_Statements[[#This Row],[ViewpointName]]&amp;Viewpoints_Statements[[#This Row],[PrimaryResource]]&amp;Viewpoints_Statements[[#This Row],[SecondaryResource]]&amp;Viewpoints_Statements[[#This Row],[KindOfDefinition]]&amp;Viewpoints_Statements[[#This Row],[Relevance]]</f>
        <v>OracleRMANVerificacionCapacidad95</v>
      </c>
    </row>
    <row r="521" spans="1:9" ht="28.5" customHeight="1">
      <c r="A521" s="1" t="s">
        <v>748</v>
      </c>
      <c r="B521" s="1" t="s">
        <v>870</v>
      </c>
      <c r="C521" s="46" t="s">
        <v>906</v>
      </c>
      <c r="D521" s="55" t="s">
        <v>907</v>
      </c>
      <c r="E521" s="53">
        <v>75</v>
      </c>
      <c r="F521" s="54" t="s">
        <v>226</v>
      </c>
      <c r="G521" s="1"/>
      <c r="H521" s="25" t="str">
        <f>Viewpoints_Statements[[#This Row],[ViewpointName]]&amp;Viewpoints_Statements[[#This Row],[PrimaryResource]]&amp;Viewpoints_Statements[[#This Row],[SecondaryResource]]</f>
        <v>OracleDBVERIFYfeedback</v>
      </c>
      <c r="I521" s="25" t="str">
        <f>Viewpoints_Statements[[#This Row],[ViewpointName]]&amp;Viewpoints_Statements[[#This Row],[PrimaryResource]]&amp;Viewpoints_Statements[[#This Row],[SecondaryResource]]&amp;Viewpoints_Statements[[#This Row],[KindOfDefinition]]&amp;Viewpoints_Statements[[#This Row],[Relevance]]</f>
        <v>OracleDBVERIFYfeedbackDetalle75</v>
      </c>
    </row>
    <row r="522" spans="1:9" ht="28.5" customHeight="1">
      <c r="A522" s="1" t="s">
        <v>748</v>
      </c>
      <c r="B522" s="1" t="s">
        <v>870</v>
      </c>
      <c r="C522" s="46" t="s">
        <v>908</v>
      </c>
      <c r="D522" s="55" t="s">
        <v>799</v>
      </c>
      <c r="E522" s="53">
        <v>90</v>
      </c>
      <c r="F522" s="54" t="s">
        <v>795</v>
      </c>
      <c r="G522" s="1"/>
      <c r="H522" s="25" t="str">
        <f>Viewpoints_Statements[[#This Row],[ViewpointName]]&amp;Viewpoints_Statements[[#This Row],[PrimaryResource]]&amp;Viewpoints_Statements[[#This Row],[SecondaryResource]]</f>
        <v>OracleDBVERIFYArchivo de datos</v>
      </c>
      <c r="I522" s="25" t="str">
        <f>Viewpoints_Statements[[#This Row],[ViewpointName]]&amp;Viewpoints_Statements[[#This Row],[PrimaryResource]]&amp;Viewpoints_Statements[[#This Row],[SecondaryResource]]&amp;Viewpoints_Statements[[#This Row],[KindOfDefinition]]&amp;Viewpoints_Statements[[#This Row],[Relevance]]</f>
        <v>OracleDBVERIFYArchivo de datosComando90</v>
      </c>
    </row>
    <row r="523" spans="1:9" ht="28.5" customHeight="1">
      <c r="A523" s="1" t="s">
        <v>748</v>
      </c>
      <c r="B523" s="1" t="s">
        <v>766</v>
      </c>
      <c r="C523" s="46" t="s">
        <v>909</v>
      </c>
      <c r="D523" s="55" t="s">
        <v>822</v>
      </c>
      <c r="E523" s="53">
        <v>73</v>
      </c>
      <c r="F523" s="54" t="s">
        <v>795</v>
      </c>
      <c r="G523" s="1"/>
      <c r="H523" s="25" t="str">
        <f>Viewpoints_Statements[[#This Row],[ViewpointName]]&amp;Viewpoints_Statements[[#This Row],[PrimaryResource]]&amp;Viewpoints_Statements[[#This Row],[SecondaryResource]]</f>
        <v>OracleSQLPLUSEjecucion</v>
      </c>
      <c r="I523" s="25" t="str">
        <f>Viewpoints_Statements[[#This Row],[ViewpointName]]&amp;Viewpoints_Statements[[#This Row],[PrimaryResource]]&amp;Viewpoints_Statements[[#This Row],[SecondaryResource]]&amp;Viewpoints_Statements[[#This Row],[KindOfDefinition]]&amp;Viewpoints_Statements[[#This Row],[Relevance]]</f>
        <v>OracleSQLPLUSEjecucionComando73</v>
      </c>
    </row>
    <row r="524" spans="1:9" ht="28.5" customHeight="1">
      <c r="A524" s="1" t="s">
        <v>748</v>
      </c>
      <c r="B524" s="1" t="s">
        <v>910</v>
      </c>
      <c r="C524" s="46" t="s">
        <v>911</v>
      </c>
      <c r="D524" s="55" t="s">
        <v>905</v>
      </c>
      <c r="E524" s="53">
        <v>86</v>
      </c>
      <c r="F524" s="54" t="s">
        <v>795</v>
      </c>
      <c r="G524" s="1"/>
      <c r="H524" s="25" t="str">
        <f>Viewpoints_Statements[[#This Row],[ViewpointName]]&amp;Viewpoints_Statements[[#This Row],[PrimaryResource]]&amp;Viewpoints_Statements[[#This Row],[SecondaryResource]]</f>
        <v>OracleFlashbackVerificacion</v>
      </c>
      <c r="I524" s="25" t="str">
        <f>Viewpoints_Statements[[#This Row],[ViewpointName]]&amp;Viewpoints_Statements[[#This Row],[PrimaryResource]]&amp;Viewpoints_Statements[[#This Row],[SecondaryResource]]&amp;Viewpoints_Statements[[#This Row],[KindOfDefinition]]&amp;Viewpoints_Statements[[#This Row],[Relevance]]</f>
        <v>OracleFlashbackVerificacionComando86</v>
      </c>
    </row>
    <row r="525" spans="1:9" ht="28.5" customHeight="1">
      <c r="A525" s="1" t="s">
        <v>748</v>
      </c>
      <c r="B525" s="1" t="s">
        <v>910</v>
      </c>
      <c r="C525" s="46" t="s">
        <v>912</v>
      </c>
      <c r="D525" s="55" t="s">
        <v>824</v>
      </c>
      <c r="E525" s="53">
        <v>73</v>
      </c>
      <c r="F525" s="54" t="s">
        <v>795</v>
      </c>
      <c r="G525" s="1"/>
      <c r="H525" s="25" t="str">
        <f>Viewpoints_Statements[[#This Row],[ViewpointName]]&amp;Viewpoints_Statements[[#This Row],[PrimaryResource]]&amp;Viewpoints_Statements[[#This Row],[SecondaryResource]]</f>
        <v>OracleFlashbackAdmin</v>
      </c>
      <c r="I525" s="25" t="str">
        <f>Viewpoints_Statements[[#This Row],[ViewpointName]]&amp;Viewpoints_Statements[[#This Row],[PrimaryResource]]&amp;Viewpoints_Statements[[#This Row],[SecondaryResource]]&amp;Viewpoints_Statements[[#This Row],[KindOfDefinition]]&amp;Viewpoints_Statements[[#This Row],[Relevance]]</f>
        <v>OracleFlashbackAdminComando73</v>
      </c>
    </row>
    <row r="526" spans="1:9" ht="28.5" customHeight="1">
      <c r="A526" s="1" t="s">
        <v>748</v>
      </c>
      <c r="B526" s="1" t="s">
        <v>910</v>
      </c>
      <c r="C526" s="46" t="s">
        <v>913</v>
      </c>
      <c r="D526" s="55" t="s">
        <v>914</v>
      </c>
      <c r="E526" s="53">
        <v>90</v>
      </c>
      <c r="F526" s="54" t="s">
        <v>795</v>
      </c>
      <c r="G526" s="1"/>
      <c r="H526" s="25" t="str">
        <f>Viewpoints_Statements[[#This Row],[ViewpointName]]&amp;Viewpoints_Statements[[#This Row],[PrimaryResource]]&amp;Viewpoints_Statements[[#This Row],[SecondaryResource]]</f>
        <v>OracleFlashbackActivacion</v>
      </c>
      <c r="I526" s="25" t="str">
        <f>Viewpoints_Statements[[#This Row],[ViewpointName]]&amp;Viewpoints_Statements[[#This Row],[PrimaryResource]]&amp;Viewpoints_Statements[[#This Row],[SecondaryResource]]&amp;Viewpoints_Statements[[#This Row],[KindOfDefinition]]&amp;Viewpoints_Statements[[#This Row],[Relevance]]</f>
        <v>OracleFlashbackActivacionComando90</v>
      </c>
    </row>
    <row r="527" spans="1:9" ht="28.5" customHeight="1">
      <c r="A527" s="1" t="s">
        <v>748</v>
      </c>
      <c r="B527" s="1" t="s">
        <v>910</v>
      </c>
      <c r="C527" s="46" t="s">
        <v>915</v>
      </c>
      <c r="D527" s="55" t="s">
        <v>914</v>
      </c>
      <c r="E527" s="53">
        <v>100</v>
      </c>
      <c r="F527" s="54" t="s">
        <v>226</v>
      </c>
      <c r="G527" s="1"/>
      <c r="H527" s="25" t="str">
        <f>Viewpoints_Statements[[#This Row],[ViewpointName]]&amp;Viewpoints_Statements[[#This Row],[PrimaryResource]]&amp;Viewpoints_Statements[[#This Row],[SecondaryResource]]</f>
        <v>OracleFlashbackActivacion</v>
      </c>
      <c r="I527" s="25" t="str">
        <f>Viewpoints_Statements[[#This Row],[ViewpointName]]&amp;Viewpoints_Statements[[#This Row],[PrimaryResource]]&amp;Viewpoints_Statements[[#This Row],[SecondaryResource]]&amp;Viewpoints_Statements[[#This Row],[KindOfDefinition]]&amp;Viewpoints_Statements[[#This Row],[Relevance]]</f>
        <v>OracleFlashbackActivacionDetalle100</v>
      </c>
    </row>
    <row r="528" spans="1:9" ht="28.5" customHeight="1">
      <c r="A528" s="1" t="s">
        <v>748</v>
      </c>
      <c r="B528" s="1" t="s">
        <v>910</v>
      </c>
      <c r="C528" s="46" t="s">
        <v>916</v>
      </c>
      <c r="D528" s="55" t="s">
        <v>70</v>
      </c>
      <c r="E528" s="53">
        <v>105</v>
      </c>
      <c r="F528" s="54" t="s">
        <v>465</v>
      </c>
      <c r="G528" s="1"/>
      <c r="H528" s="25" t="str">
        <f>Viewpoints_Statements[[#This Row],[ViewpointName]]&amp;Viewpoints_Statements[[#This Row],[PrimaryResource]]&amp;Viewpoints_Statements[[#This Row],[SecondaryResource]]</f>
        <v>OracleFlashbackLog</v>
      </c>
      <c r="I528" s="25" t="str">
        <f>Viewpoints_Statements[[#This Row],[ViewpointName]]&amp;Viewpoints_Statements[[#This Row],[PrimaryResource]]&amp;Viewpoints_Statements[[#This Row],[SecondaryResource]]&amp;Viewpoints_Statements[[#This Row],[KindOfDefinition]]&amp;Viewpoints_Statements[[#This Row],[Relevance]]</f>
        <v>OracleFlashbackLogUso105</v>
      </c>
    </row>
    <row r="529" spans="1:9" ht="28.5" customHeight="1">
      <c r="A529" s="1" t="s">
        <v>748</v>
      </c>
      <c r="B529" s="1" t="s">
        <v>910</v>
      </c>
      <c r="C529" s="46" t="s">
        <v>917</v>
      </c>
      <c r="D529" s="55" t="s">
        <v>882</v>
      </c>
      <c r="E529" s="53">
        <v>93</v>
      </c>
      <c r="F529" s="54" t="s">
        <v>465</v>
      </c>
      <c r="G529" s="1"/>
      <c r="H529" s="25" t="str">
        <f>Viewpoints_Statements[[#This Row],[ViewpointName]]&amp;Viewpoints_Statements[[#This Row],[PrimaryResource]]&amp;Viewpoints_Statements[[#This Row],[SecondaryResource]]</f>
        <v>OracleFlashbackSegmento</v>
      </c>
      <c r="I529" s="25" t="str">
        <f>Viewpoints_Statements[[#This Row],[ViewpointName]]&amp;Viewpoints_Statements[[#This Row],[PrimaryResource]]&amp;Viewpoints_Statements[[#This Row],[SecondaryResource]]&amp;Viewpoints_Statements[[#This Row],[KindOfDefinition]]&amp;Viewpoints_Statements[[#This Row],[Relevance]]</f>
        <v>OracleFlashbackSegmentoUso93</v>
      </c>
    </row>
    <row r="530" spans="1:9" ht="28.5" customHeight="1">
      <c r="A530" s="1" t="s">
        <v>748</v>
      </c>
      <c r="B530" s="1" t="s">
        <v>910</v>
      </c>
      <c r="C530" s="46" t="s">
        <v>918</v>
      </c>
      <c r="D530" s="55" t="s">
        <v>70</v>
      </c>
      <c r="E530" s="53">
        <v>63</v>
      </c>
      <c r="F530" s="54" t="s">
        <v>226</v>
      </c>
      <c r="G530" s="1"/>
      <c r="H530" s="25" t="str">
        <f>Viewpoints_Statements[[#This Row],[ViewpointName]]&amp;Viewpoints_Statements[[#This Row],[PrimaryResource]]&amp;Viewpoints_Statements[[#This Row],[SecondaryResource]]</f>
        <v>OracleFlashbackLog</v>
      </c>
      <c r="I530" s="25" t="str">
        <f>Viewpoints_Statements[[#This Row],[ViewpointName]]&amp;Viewpoints_Statements[[#This Row],[PrimaryResource]]&amp;Viewpoints_Statements[[#This Row],[SecondaryResource]]&amp;Viewpoints_Statements[[#This Row],[KindOfDefinition]]&amp;Viewpoints_Statements[[#This Row],[Relevance]]</f>
        <v>OracleFlashbackLogDetalle63</v>
      </c>
    </row>
    <row r="531" spans="1:9" ht="28.5" customHeight="1">
      <c r="A531" s="1" t="s">
        <v>748</v>
      </c>
      <c r="B531" s="1" t="s">
        <v>910</v>
      </c>
      <c r="C531" s="46" t="s">
        <v>919</v>
      </c>
      <c r="D531" s="55" t="s">
        <v>799</v>
      </c>
      <c r="E531" s="53">
        <v>90</v>
      </c>
      <c r="F531" s="54" t="s">
        <v>465</v>
      </c>
      <c r="G531" s="1"/>
      <c r="H531" s="25" t="str">
        <f>Viewpoints_Statements[[#This Row],[ViewpointName]]&amp;Viewpoints_Statements[[#This Row],[PrimaryResource]]&amp;Viewpoints_Statements[[#This Row],[SecondaryResource]]</f>
        <v>OracleFlashbackArchivo de datos</v>
      </c>
      <c r="I531" s="25" t="str">
        <f>Viewpoints_Statements[[#This Row],[ViewpointName]]&amp;Viewpoints_Statements[[#This Row],[PrimaryResource]]&amp;Viewpoints_Statements[[#This Row],[SecondaryResource]]&amp;Viewpoints_Statements[[#This Row],[KindOfDefinition]]&amp;Viewpoints_Statements[[#This Row],[Relevance]]</f>
        <v>OracleFlashbackArchivo de datosUso90</v>
      </c>
    </row>
    <row r="532" spans="1:9" ht="28.5" customHeight="1">
      <c r="A532" s="1" t="s">
        <v>748</v>
      </c>
      <c r="B532" s="1" t="s">
        <v>910</v>
      </c>
      <c r="C532" s="46" t="s">
        <v>920</v>
      </c>
      <c r="D532" s="55" t="s">
        <v>867</v>
      </c>
      <c r="E532" s="53">
        <v>94</v>
      </c>
      <c r="F532" s="54" t="s">
        <v>465</v>
      </c>
      <c r="G532" s="1"/>
      <c r="H532" s="25" t="str">
        <f>Viewpoints_Statements[[#This Row],[ViewpointName]]&amp;Viewpoints_Statements[[#This Row],[PrimaryResource]]&amp;Viewpoints_Statements[[#This Row],[SecondaryResource]]</f>
        <v>OracleFlashbackListar</v>
      </c>
      <c r="I532" s="25" t="str">
        <f>Viewpoints_Statements[[#This Row],[ViewpointName]]&amp;Viewpoints_Statements[[#This Row],[PrimaryResource]]&amp;Viewpoints_Statements[[#This Row],[SecondaryResource]]&amp;Viewpoints_Statements[[#This Row],[KindOfDefinition]]&amp;Viewpoints_Statements[[#This Row],[Relevance]]</f>
        <v>OracleFlashbackListarUso94</v>
      </c>
    </row>
    <row r="533" spans="1:9" ht="28.5" customHeight="1">
      <c r="A533" s="1" t="s">
        <v>748</v>
      </c>
      <c r="B533" s="1" t="s">
        <v>910</v>
      </c>
      <c r="C533" s="46" t="s">
        <v>921</v>
      </c>
      <c r="D533" s="55" t="s">
        <v>822</v>
      </c>
      <c r="E533" s="53">
        <v>97</v>
      </c>
      <c r="F533" s="54" t="s">
        <v>465</v>
      </c>
      <c r="G533" s="1"/>
      <c r="H533" s="25" t="str">
        <f>Viewpoints_Statements[[#This Row],[ViewpointName]]&amp;Viewpoints_Statements[[#This Row],[PrimaryResource]]&amp;Viewpoints_Statements[[#This Row],[SecondaryResource]]</f>
        <v>OracleFlashbackEjecucion</v>
      </c>
      <c r="I533" s="25" t="str">
        <f>Viewpoints_Statements[[#This Row],[ViewpointName]]&amp;Viewpoints_Statements[[#This Row],[PrimaryResource]]&amp;Viewpoints_Statements[[#This Row],[SecondaryResource]]&amp;Viewpoints_Statements[[#This Row],[KindOfDefinition]]&amp;Viewpoints_Statements[[#This Row],[Relevance]]</f>
        <v>OracleFlashbackEjecucionUso97</v>
      </c>
    </row>
    <row r="534" spans="1:9" ht="28.5" customHeight="1">
      <c r="A534" s="1" t="s">
        <v>748</v>
      </c>
      <c r="B534" s="1" t="s">
        <v>910</v>
      </c>
      <c r="C534" s="46" t="s">
        <v>922</v>
      </c>
      <c r="D534" s="55" t="s">
        <v>66</v>
      </c>
      <c r="E534" s="53">
        <v>96</v>
      </c>
      <c r="F534" s="54" t="s">
        <v>288</v>
      </c>
      <c r="G534" s="1"/>
      <c r="H534" s="25" t="str">
        <f>Viewpoints_Statements[[#This Row],[ViewpointName]]&amp;Viewpoints_Statements[[#This Row],[PrimaryResource]]&amp;Viewpoints_Statements[[#This Row],[SecondaryResource]]</f>
        <v>OracleFlashbackTimestamp</v>
      </c>
      <c r="I534" s="25" t="str">
        <f>Viewpoints_Statements[[#This Row],[ViewpointName]]&amp;Viewpoints_Statements[[#This Row],[PrimaryResource]]&amp;Viewpoints_Statements[[#This Row],[SecondaryResource]]&amp;Viewpoints_Statements[[#This Row],[KindOfDefinition]]&amp;Viewpoints_Statements[[#This Row],[Relevance]]</f>
        <v>OracleFlashbackTimestampFuncionamiento96</v>
      </c>
    </row>
    <row r="535" spans="1:9" ht="28.5" customHeight="1">
      <c r="A535" s="1" t="s">
        <v>748</v>
      </c>
      <c r="B535" s="1" t="s">
        <v>910</v>
      </c>
      <c r="C535" s="46" t="s">
        <v>923</v>
      </c>
      <c r="D535" s="55" t="s">
        <v>924</v>
      </c>
      <c r="E535" s="53">
        <v>87</v>
      </c>
      <c r="F535" s="54" t="s">
        <v>288</v>
      </c>
      <c r="G535" s="1"/>
      <c r="H535" s="25" t="str">
        <f>Viewpoints_Statements[[#This Row],[ViewpointName]]&amp;Viewpoints_Statements[[#This Row],[PrimaryResource]]&amp;Viewpoints_Statements[[#This Row],[SecondaryResource]]</f>
        <v>OracleFlashbackSCN</v>
      </c>
      <c r="I535" s="25" t="str">
        <f>Viewpoints_Statements[[#This Row],[ViewpointName]]&amp;Viewpoints_Statements[[#This Row],[PrimaryResource]]&amp;Viewpoints_Statements[[#This Row],[SecondaryResource]]&amp;Viewpoints_Statements[[#This Row],[KindOfDefinition]]&amp;Viewpoints_Statements[[#This Row],[Relevance]]</f>
        <v>OracleFlashbackSCNFuncionamiento87</v>
      </c>
    </row>
    <row r="536" spans="1:9" ht="28.5" customHeight="1">
      <c r="A536" s="1" t="s">
        <v>748</v>
      </c>
      <c r="B536" s="1" t="s">
        <v>910</v>
      </c>
      <c r="C536" s="46" t="s">
        <v>925</v>
      </c>
      <c r="D536" s="55" t="s">
        <v>822</v>
      </c>
      <c r="E536" s="53">
        <v>90</v>
      </c>
      <c r="F536" s="54" t="s">
        <v>465</v>
      </c>
      <c r="G536" s="1"/>
      <c r="H536" s="25" t="str">
        <f>Viewpoints_Statements[[#This Row],[ViewpointName]]&amp;Viewpoints_Statements[[#This Row],[PrimaryResource]]&amp;Viewpoints_Statements[[#This Row],[SecondaryResource]]</f>
        <v>OracleFlashbackEjecucion</v>
      </c>
      <c r="I536" s="25" t="str">
        <f>Viewpoints_Statements[[#This Row],[ViewpointName]]&amp;Viewpoints_Statements[[#This Row],[PrimaryResource]]&amp;Viewpoints_Statements[[#This Row],[SecondaryResource]]&amp;Viewpoints_Statements[[#This Row],[KindOfDefinition]]&amp;Viewpoints_Statements[[#This Row],[Relevance]]</f>
        <v>OracleFlashbackEjecucionUso90</v>
      </c>
    </row>
    <row r="537" spans="1:9" ht="28.5" customHeight="1">
      <c r="A537" s="1" t="s">
        <v>748</v>
      </c>
      <c r="B537" s="1" t="s">
        <v>423</v>
      </c>
      <c r="C537" s="46" t="s">
        <v>926</v>
      </c>
      <c r="D537" s="55" t="s">
        <v>927</v>
      </c>
      <c r="E537" s="53">
        <v>77</v>
      </c>
      <c r="F537" s="54" t="s">
        <v>795</v>
      </c>
      <c r="G537" s="1"/>
      <c r="H537" s="25" t="str">
        <f>Viewpoints_Statements[[#This Row],[ViewpointName]]&amp;Viewpoints_Statements[[#This Row],[PrimaryResource]]&amp;Viewpoints_Statements[[#This Row],[SecondaryResource]]</f>
        <v>OracleUsuarioUsuario actual</v>
      </c>
      <c r="I537" s="25" t="str">
        <f>Viewpoints_Statements[[#This Row],[ViewpointName]]&amp;Viewpoints_Statements[[#This Row],[PrimaryResource]]&amp;Viewpoints_Statements[[#This Row],[SecondaryResource]]&amp;Viewpoints_Statements[[#This Row],[KindOfDefinition]]&amp;Viewpoints_Statements[[#This Row],[Relevance]]</f>
        <v>OracleUsuarioUsuario actualComando77</v>
      </c>
    </row>
    <row r="538" spans="1:9" ht="28.5" customHeight="1">
      <c r="A538" s="1" t="s">
        <v>748</v>
      </c>
      <c r="B538" s="1" t="s">
        <v>910</v>
      </c>
      <c r="C538" s="46" t="s">
        <v>928</v>
      </c>
      <c r="D538" s="55" t="s">
        <v>929</v>
      </c>
      <c r="E538" s="53">
        <v>58</v>
      </c>
      <c r="F538" s="54" t="s">
        <v>387</v>
      </c>
      <c r="G538" s="1"/>
      <c r="H538" s="25" t="str">
        <f>Viewpoints_Statements[[#This Row],[ViewpointName]]&amp;Viewpoints_Statements[[#This Row],[PrimaryResource]]&amp;Viewpoints_Statements[[#This Row],[SecondaryResource]]</f>
        <v>OracleFlashbackSYSTIMESTAMP</v>
      </c>
      <c r="I538" s="25" t="str">
        <f>Viewpoints_Statements[[#This Row],[ViewpointName]]&amp;Viewpoints_Statements[[#This Row],[PrimaryResource]]&amp;Viewpoints_Statements[[#This Row],[SecondaryResource]]&amp;Viewpoints_Statements[[#This Row],[KindOfDefinition]]&amp;Viewpoints_Statements[[#This Row],[Relevance]]</f>
        <v>OracleFlashbackSYSTIMESTAMPProblema58</v>
      </c>
    </row>
    <row r="539" spans="1:9" ht="28.5" customHeight="1">
      <c r="A539" s="1" t="s">
        <v>748</v>
      </c>
      <c r="B539" s="1" t="s">
        <v>910</v>
      </c>
      <c r="C539" s="46" t="s">
        <v>930</v>
      </c>
      <c r="D539" s="55" t="s">
        <v>931</v>
      </c>
      <c r="E539" s="53">
        <v>90</v>
      </c>
      <c r="F539" s="54" t="s">
        <v>387</v>
      </c>
      <c r="G539" s="1"/>
      <c r="H539" s="25" t="str">
        <f>Viewpoints_Statements[[#This Row],[ViewpointName]]&amp;Viewpoints_Statements[[#This Row],[PrimaryResource]]&amp;Viewpoints_Statements[[#This Row],[SecondaryResource]]</f>
        <v>OracleFlashbackRow movement</v>
      </c>
      <c r="I539" s="25" t="str">
        <f>Viewpoints_Statements[[#This Row],[ViewpointName]]&amp;Viewpoints_Statements[[#This Row],[PrimaryResource]]&amp;Viewpoints_Statements[[#This Row],[SecondaryResource]]&amp;Viewpoints_Statements[[#This Row],[KindOfDefinition]]&amp;Viewpoints_Statements[[#This Row],[Relevance]]</f>
        <v>OracleFlashbackRow movementProblema90</v>
      </c>
    </row>
    <row r="540" spans="1:9" ht="28.5" customHeight="1">
      <c r="A540" s="1" t="s">
        <v>748</v>
      </c>
      <c r="B540" s="1" t="s">
        <v>910</v>
      </c>
      <c r="C540" s="46" t="s">
        <v>932</v>
      </c>
      <c r="D540" s="55" t="s">
        <v>931</v>
      </c>
      <c r="E540" s="53">
        <v>70</v>
      </c>
      <c r="F540" s="54" t="s">
        <v>387</v>
      </c>
      <c r="G540" s="1"/>
      <c r="H540" s="25" t="str">
        <f>Viewpoints_Statements[[#This Row],[ViewpointName]]&amp;Viewpoints_Statements[[#This Row],[PrimaryResource]]&amp;Viewpoints_Statements[[#This Row],[SecondaryResource]]</f>
        <v>OracleFlashbackRow movement</v>
      </c>
      <c r="I540" s="25" t="str">
        <f>Viewpoints_Statements[[#This Row],[ViewpointName]]&amp;Viewpoints_Statements[[#This Row],[PrimaryResource]]&amp;Viewpoints_Statements[[#This Row],[SecondaryResource]]&amp;Viewpoints_Statements[[#This Row],[KindOfDefinition]]&amp;Viewpoints_Statements[[#This Row],[Relevance]]</f>
        <v>OracleFlashbackRow movementProblema70</v>
      </c>
    </row>
    <row r="541" spans="1:9" ht="28.5" customHeight="1">
      <c r="A541" s="1" t="s">
        <v>748</v>
      </c>
      <c r="B541" s="1" t="s">
        <v>933</v>
      </c>
      <c r="C541" s="46" t="s">
        <v>934</v>
      </c>
      <c r="D541" s="55" t="s">
        <v>450</v>
      </c>
      <c r="E541" s="53">
        <v>86</v>
      </c>
      <c r="F541" s="54" t="s">
        <v>94</v>
      </c>
      <c r="G541" s="1"/>
      <c r="H541" s="25" t="str">
        <f>Viewpoints_Statements[[#This Row],[ViewpointName]]&amp;Viewpoints_Statements[[#This Row],[PrimaryResource]]&amp;Viewpoints_Statements[[#This Row],[SecondaryResource]]</f>
        <v>OracleRecycle binObjeto</v>
      </c>
      <c r="I541" s="25" t="str">
        <f>Viewpoints_Statements[[#This Row],[ViewpointName]]&amp;Viewpoints_Statements[[#This Row],[PrimaryResource]]&amp;Viewpoints_Statements[[#This Row],[SecondaryResource]]&amp;Viewpoints_Statements[[#This Row],[KindOfDefinition]]&amp;Viewpoints_Statements[[#This Row],[Relevance]]</f>
        <v>OracleRecycle binObjetoDefinicion86</v>
      </c>
    </row>
    <row r="542" spans="1:9" ht="28.5" customHeight="1">
      <c r="A542" s="1" t="s">
        <v>748</v>
      </c>
      <c r="B542" s="1" t="s">
        <v>933</v>
      </c>
      <c r="C542" s="46" t="s">
        <v>935</v>
      </c>
      <c r="D542" s="55" t="s">
        <v>914</v>
      </c>
      <c r="E542" s="53">
        <v>90</v>
      </c>
      <c r="F542" s="54" t="s">
        <v>226</v>
      </c>
      <c r="G542" s="1"/>
      <c r="H542" s="25" t="str">
        <f>Viewpoints_Statements[[#This Row],[ViewpointName]]&amp;Viewpoints_Statements[[#This Row],[PrimaryResource]]&amp;Viewpoints_Statements[[#This Row],[SecondaryResource]]</f>
        <v>OracleRecycle binActivacion</v>
      </c>
      <c r="I542" s="25" t="str">
        <f>Viewpoints_Statements[[#This Row],[ViewpointName]]&amp;Viewpoints_Statements[[#This Row],[PrimaryResource]]&amp;Viewpoints_Statements[[#This Row],[SecondaryResource]]&amp;Viewpoints_Statements[[#This Row],[KindOfDefinition]]&amp;Viewpoints_Statements[[#This Row],[Relevance]]</f>
        <v>OracleRecycle binActivacionDetalle90</v>
      </c>
    </row>
    <row r="543" spans="1:9" ht="28.5" customHeight="1">
      <c r="A543" s="1" t="s">
        <v>748</v>
      </c>
      <c r="B543" s="1" t="s">
        <v>933</v>
      </c>
      <c r="C543" s="46" t="s">
        <v>936</v>
      </c>
      <c r="D543" s="55" t="s">
        <v>914</v>
      </c>
      <c r="E543" s="53">
        <v>90</v>
      </c>
      <c r="F543" s="54" t="s">
        <v>914</v>
      </c>
      <c r="G543" s="1"/>
      <c r="H543" s="25" t="str">
        <f>Viewpoints_Statements[[#This Row],[ViewpointName]]&amp;Viewpoints_Statements[[#This Row],[PrimaryResource]]&amp;Viewpoints_Statements[[#This Row],[SecondaryResource]]</f>
        <v>OracleRecycle binActivacion</v>
      </c>
      <c r="I543" s="25" t="str">
        <f>Viewpoints_Statements[[#This Row],[ViewpointName]]&amp;Viewpoints_Statements[[#This Row],[PrimaryResource]]&amp;Viewpoints_Statements[[#This Row],[SecondaryResource]]&amp;Viewpoints_Statements[[#This Row],[KindOfDefinition]]&amp;Viewpoints_Statements[[#This Row],[Relevance]]</f>
        <v>OracleRecycle binActivacionActivacion90</v>
      </c>
    </row>
    <row r="544" spans="1:9" ht="28.5" customHeight="1">
      <c r="A544" s="1" t="s">
        <v>748</v>
      </c>
      <c r="B544" s="1" t="s">
        <v>933</v>
      </c>
      <c r="C544" s="46" t="s">
        <v>937</v>
      </c>
      <c r="D544" s="55" t="s">
        <v>914</v>
      </c>
      <c r="E544" s="53">
        <v>71</v>
      </c>
      <c r="F544" s="54" t="s">
        <v>914</v>
      </c>
      <c r="G544" s="1"/>
      <c r="H544" s="25" t="str">
        <f>Viewpoints_Statements[[#This Row],[ViewpointName]]&amp;Viewpoints_Statements[[#This Row],[PrimaryResource]]&amp;Viewpoints_Statements[[#This Row],[SecondaryResource]]</f>
        <v>OracleRecycle binActivacion</v>
      </c>
      <c r="I544" s="25" t="str">
        <f>Viewpoints_Statements[[#This Row],[ViewpointName]]&amp;Viewpoints_Statements[[#This Row],[PrimaryResource]]&amp;Viewpoints_Statements[[#This Row],[SecondaryResource]]&amp;Viewpoints_Statements[[#This Row],[KindOfDefinition]]&amp;Viewpoints_Statements[[#This Row],[Relevance]]</f>
        <v>OracleRecycle binActivacionActivacion71</v>
      </c>
    </row>
    <row r="545" spans="1:9" ht="28.5" customHeight="1">
      <c r="A545" s="1" t="s">
        <v>748</v>
      </c>
      <c r="B545" s="1" t="s">
        <v>933</v>
      </c>
      <c r="C545" s="46" t="s">
        <v>938</v>
      </c>
      <c r="D545" s="55" t="s">
        <v>939</v>
      </c>
      <c r="E545" s="53">
        <v>79</v>
      </c>
      <c r="F545" s="54" t="s">
        <v>465</v>
      </c>
      <c r="G545" s="1"/>
      <c r="H545" s="25" t="str">
        <f>Viewpoints_Statements[[#This Row],[ViewpointName]]&amp;Viewpoints_Statements[[#This Row],[PrimaryResource]]&amp;Viewpoints_Statements[[#This Row],[SecondaryResource]]</f>
        <v>OracleRecycle binPurga</v>
      </c>
      <c r="I545" s="25" t="str">
        <f>Viewpoints_Statements[[#This Row],[ViewpointName]]&amp;Viewpoints_Statements[[#This Row],[PrimaryResource]]&amp;Viewpoints_Statements[[#This Row],[SecondaryResource]]&amp;Viewpoints_Statements[[#This Row],[KindOfDefinition]]&amp;Viewpoints_Statements[[#This Row],[Relevance]]</f>
        <v>OracleRecycle binPurgaUso79</v>
      </c>
    </row>
    <row r="546" spans="1:9" ht="28.5" customHeight="1">
      <c r="A546" s="1" t="s">
        <v>748</v>
      </c>
      <c r="B546" s="1" t="s">
        <v>933</v>
      </c>
      <c r="C546" s="46" t="s">
        <v>940</v>
      </c>
      <c r="D546" s="55" t="s">
        <v>423</v>
      </c>
      <c r="E546" s="53">
        <v>81</v>
      </c>
      <c r="F546" s="54" t="s">
        <v>465</v>
      </c>
      <c r="G546" s="1"/>
      <c r="H546" s="25" t="str">
        <f>Viewpoints_Statements[[#This Row],[ViewpointName]]&amp;Viewpoints_Statements[[#This Row],[PrimaryResource]]&amp;Viewpoints_Statements[[#This Row],[SecondaryResource]]</f>
        <v>OracleRecycle binUsuario</v>
      </c>
      <c r="I546" s="25" t="str">
        <f>Viewpoints_Statements[[#This Row],[ViewpointName]]&amp;Viewpoints_Statements[[#This Row],[PrimaryResource]]&amp;Viewpoints_Statements[[#This Row],[SecondaryResource]]&amp;Viewpoints_Statements[[#This Row],[KindOfDefinition]]&amp;Viewpoints_Statements[[#This Row],[Relevance]]</f>
        <v>OracleRecycle binUsuarioUso81</v>
      </c>
    </row>
    <row r="547" spans="1:9" ht="28.5" customHeight="1">
      <c r="A547" s="1" t="s">
        <v>748</v>
      </c>
      <c r="B547" s="1" t="s">
        <v>933</v>
      </c>
      <c r="C547" s="46" t="s">
        <v>941</v>
      </c>
      <c r="D547" s="55" t="s">
        <v>867</v>
      </c>
      <c r="E547" s="53">
        <v>95</v>
      </c>
      <c r="F547" s="54" t="s">
        <v>465</v>
      </c>
      <c r="G547" s="1"/>
      <c r="H547" s="25" t="str">
        <f>Viewpoints_Statements[[#This Row],[ViewpointName]]&amp;Viewpoints_Statements[[#This Row],[PrimaryResource]]&amp;Viewpoints_Statements[[#This Row],[SecondaryResource]]</f>
        <v>OracleRecycle binListar</v>
      </c>
      <c r="I547" s="25" t="str">
        <f>Viewpoints_Statements[[#This Row],[ViewpointName]]&amp;Viewpoints_Statements[[#This Row],[PrimaryResource]]&amp;Viewpoints_Statements[[#This Row],[SecondaryResource]]&amp;Viewpoints_Statements[[#This Row],[KindOfDefinition]]&amp;Viewpoints_Statements[[#This Row],[Relevance]]</f>
        <v>OracleRecycle binListarUso95</v>
      </c>
    </row>
    <row r="548" spans="1:9" ht="28.5" customHeight="1">
      <c r="A548" s="1" t="s">
        <v>748</v>
      </c>
      <c r="B548" s="1" t="s">
        <v>933</v>
      </c>
      <c r="C548" s="46" t="s">
        <v>942</v>
      </c>
      <c r="D548" s="55" t="s">
        <v>914</v>
      </c>
      <c r="E548" s="53">
        <v>75</v>
      </c>
      <c r="F548" s="54" t="s">
        <v>465</v>
      </c>
      <c r="G548" s="1"/>
      <c r="H548" s="25" t="str">
        <f>Viewpoints_Statements[[#This Row],[ViewpointName]]&amp;Viewpoints_Statements[[#This Row],[PrimaryResource]]&amp;Viewpoints_Statements[[#This Row],[SecondaryResource]]</f>
        <v>OracleRecycle binActivacion</v>
      </c>
      <c r="I548" s="25" t="str">
        <f>Viewpoints_Statements[[#This Row],[ViewpointName]]&amp;Viewpoints_Statements[[#This Row],[PrimaryResource]]&amp;Viewpoints_Statements[[#This Row],[SecondaryResource]]&amp;Viewpoints_Statements[[#This Row],[KindOfDefinition]]&amp;Viewpoints_Statements[[#This Row],[Relevance]]</f>
        <v>OracleRecycle binActivacionUso75</v>
      </c>
    </row>
    <row r="549" spans="1:9" ht="28.5" customHeight="1">
      <c r="A549" s="1" t="s">
        <v>748</v>
      </c>
      <c r="B549" s="1" t="s">
        <v>910</v>
      </c>
      <c r="C549" s="46" t="s">
        <v>943</v>
      </c>
      <c r="D549" s="55" t="s">
        <v>933</v>
      </c>
      <c r="E549" s="53">
        <v>76</v>
      </c>
      <c r="F549" s="54" t="s">
        <v>117</v>
      </c>
      <c r="G549" s="1"/>
      <c r="H549" s="25" t="str">
        <f>Viewpoints_Statements[[#This Row],[ViewpointName]]&amp;Viewpoints_Statements[[#This Row],[PrimaryResource]]&amp;Viewpoints_Statements[[#This Row],[SecondaryResource]]</f>
        <v>OracleFlashbackRecycle bin</v>
      </c>
      <c r="I549" s="25" t="str">
        <f>Viewpoints_Statements[[#This Row],[ViewpointName]]&amp;Viewpoints_Statements[[#This Row],[PrimaryResource]]&amp;Viewpoints_Statements[[#This Row],[SecondaryResource]]&amp;Viewpoints_Statements[[#This Row],[KindOfDefinition]]&amp;Viewpoints_Statements[[#This Row],[Relevance]]</f>
        <v>OracleFlashbackRecycle binCapacidad76</v>
      </c>
    </row>
    <row r="550" spans="1:9" ht="28.5" customHeight="1">
      <c r="A550" s="1" t="s">
        <v>81</v>
      </c>
      <c r="B550" s="1" t="s">
        <v>944</v>
      </c>
      <c r="C550" s="46" t="s">
        <v>945</v>
      </c>
      <c r="D550" s="55" t="s">
        <v>594</v>
      </c>
      <c r="E550" s="53">
        <v>97</v>
      </c>
      <c r="F550" s="54" t="s">
        <v>94</v>
      </c>
      <c r="G550" s="1"/>
      <c r="H550" s="25" t="str">
        <f>Viewpoints_Statements[[#This Row],[ViewpointName]]&amp;Viewpoints_Statements[[#This Row],[PrimaryResource]]&amp;Viewpoints_Statements[[#This Row],[SecondaryResource]]</f>
        <v>Bases de datos funcionalGossipMensaje</v>
      </c>
      <c r="I550" s="25" t="str">
        <f>Viewpoints_Statements[[#This Row],[ViewpointName]]&amp;Viewpoints_Statements[[#This Row],[PrimaryResource]]&amp;Viewpoints_Statements[[#This Row],[SecondaryResource]]&amp;Viewpoints_Statements[[#This Row],[KindOfDefinition]]&amp;Viewpoints_Statements[[#This Row],[Relevance]]</f>
        <v>Bases de datos funcionalGossipMensajeDefinicion97</v>
      </c>
    </row>
    <row r="551" spans="1:9" ht="28.5" customHeight="1">
      <c r="A551" s="1" t="s">
        <v>81</v>
      </c>
      <c r="B551" s="1" t="s">
        <v>706</v>
      </c>
      <c r="C551" s="46" t="s">
        <v>946</v>
      </c>
      <c r="D551" s="55" t="s">
        <v>776</v>
      </c>
      <c r="E551" s="53">
        <v>73</v>
      </c>
      <c r="F551" s="54" t="s">
        <v>117</v>
      </c>
      <c r="G551" s="1"/>
      <c r="H551" s="25" t="str">
        <f>Viewpoints_Statements[[#This Row],[ViewpointName]]&amp;Viewpoints_Statements[[#This Row],[PrimaryResource]]&amp;Viewpoints_Statements[[#This Row],[SecondaryResource]]</f>
        <v>Bases de datos funcionalARIESPrograma</v>
      </c>
      <c r="I551" s="25" t="str">
        <f>Viewpoints_Statements[[#This Row],[ViewpointName]]&amp;Viewpoints_Statements[[#This Row],[PrimaryResource]]&amp;Viewpoints_Statements[[#This Row],[SecondaryResource]]&amp;Viewpoints_Statements[[#This Row],[KindOfDefinition]]&amp;Viewpoints_Statements[[#This Row],[Relevance]]</f>
        <v>Bases de datos funcionalARIESProgramaCapacidad73</v>
      </c>
    </row>
    <row r="552" spans="1:9" ht="28.5" customHeight="1">
      <c r="A552" s="1" t="s">
        <v>81</v>
      </c>
      <c r="B552" s="1" t="s">
        <v>141</v>
      </c>
      <c r="C552" s="46" t="s">
        <v>947</v>
      </c>
      <c r="D552" s="55" t="s">
        <v>776</v>
      </c>
      <c r="E552" s="53">
        <v>111</v>
      </c>
      <c r="F552" s="54" t="s">
        <v>232</v>
      </c>
      <c r="G552" s="1"/>
      <c r="H552" s="25" t="str">
        <f>Viewpoints_Statements[[#This Row],[ViewpointName]]&amp;Viewpoints_Statements[[#This Row],[PrimaryResource]]&amp;Viewpoints_Statements[[#This Row],[SecondaryResource]]</f>
        <v>Bases de datos funcionalBase de datosPrograma</v>
      </c>
      <c r="I552" s="25" t="str">
        <f>Viewpoints_Statements[[#This Row],[ViewpointName]]&amp;Viewpoints_Statements[[#This Row],[PrimaryResource]]&amp;Viewpoints_Statements[[#This Row],[SecondaryResource]]&amp;Viewpoints_Statements[[#This Row],[KindOfDefinition]]&amp;Viewpoints_Statements[[#This Row],[Relevance]]</f>
        <v>Bases de datos funcionalBase de datosProgramaBeneficio111</v>
      </c>
    </row>
    <row r="553" spans="1:9" ht="28.5" customHeight="1">
      <c r="A553" s="1" t="s">
        <v>81</v>
      </c>
      <c r="B553" s="1" t="s">
        <v>948</v>
      </c>
      <c r="C553" s="46" t="s">
        <v>949</v>
      </c>
      <c r="D553" s="55" t="s">
        <v>950</v>
      </c>
      <c r="E553" s="53">
        <v>95</v>
      </c>
      <c r="F553" s="54" t="s">
        <v>232</v>
      </c>
      <c r="G553" s="1"/>
      <c r="H553" s="25" t="str">
        <f>Viewpoints_Statements[[#This Row],[ViewpointName]]&amp;Viewpoints_Statements[[#This Row],[PrimaryResource]]&amp;Viewpoints_Statements[[#This Row],[SecondaryResource]]</f>
        <v>Bases de datos funcionalNOSQLLectura</v>
      </c>
      <c r="I553" s="25" t="str">
        <f>Viewpoints_Statements[[#This Row],[ViewpointName]]&amp;Viewpoints_Statements[[#This Row],[PrimaryResource]]&amp;Viewpoints_Statements[[#This Row],[SecondaryResource]]&amp;Viewpoints_Statements[[#This Row],[KindOfDefinition]]&amp;Viewpoints_Statements[[#This Row],[Relevance]]</f>
        <v>Bases de datos funcionalNOSQLLecturaBeneficio95</v>
      </c>
    </row>
    <row r="554" spans="1:9" ht="28.5" customHeight="1">
      <c r="A554" s="81" t="s">
        <v>81</v>
      </c>
      <c r="B554" s="81" t="s">
        <v>70</v>
      </c>
      <c r="C554" s="82" t="s">
        <v>953</v>
      </c>
      <c r="D554" s="83"/>
      <c r="E554" s="39">
        <v>100</v>
      </c>
      <c r="F554" s="84" t="s">
        <v>94</v>
      </c>
      <c r="G554" s="81"/>
      <c r="H554" s="85" t="str">
        <f>Viewpoints_Statements[[#This Row],[ViewpointName]]&amp;Viewpoints_Statements[[#This Row],[PrimaryResource]]&amp;Viewpoints_Statements[[#This Row],[SecondaryResource]]</f>
        <v>Bases de datos funcionalLog</v>
      </c>
      <c r="I554" s="25" t="str">
        <f>Viewpoints_Statements[[#This Row],[ViewpointName]]&amp;Viewpoints_Statements[[#This Row],[PrimaryResource]]&amp;Viewpoints_Statements[[#This Row],[SecondaryResource]]&amp;Viewpoints_Statements[[#This Row],[KindOfDefinition]]&amp;Viewpoints_Statements[[#This Row],[Relevance]]</f>
        <v>Bases de datos funcionalLogDefinicion100</v>
      </c>
    </row>
    <row r="555" spans="1:9" ht="28.5" customHeight="1">
      <c r="A555" s="81" t="s">
        <v>81</v>
      </c>
      <c r="B555" s="81" t="s">
        <v>956</v>
      </c>
      <c r="C555" s="82" t="s">
        <v>957</v>
      </c>
      <c r="D555" s="83"/>
      <c r="E555" s="39">
        <v>105</v>
      </c>
      <c r="F555" s="84" t="s">
        <v>94</v>
      </c>
      <c r="G555" s="81"/>
      <c r="H555" s="85" t="str">
        <f>Viewpoints_Statements[[#This Row],[ViewpointName]]&amp;Viewpoints_Statements[[#This Row],[PrimaryResource]]&amp;Viewpoints_Statements[[#This Row],[SecondaryResource]]</f>
        <v>Bases de datos funcionalRespaldo</v>
      </c>
      <c r="I555" s="25" t="str">
        <f>Viewpoints_Statements[[#This Row],[ViewpointName]]&amp;Viewpoints_Statements[[#This Row],[PrimaryResource]]&amp;Viewpoints_Statements[[#This Row],[SecondaryResource]]&amp;Viewpoints_Statements[[#This Row],[KindOfDefinition]]&amp;Viewpoints_Statements[[#This Row],[Relevance]]</f>
        <v>Bases de datos funcionalRespaldoDefinicion105</v>
      </c>
    </row>
    <row r="556" spans="1:9" ht="28.5" customHeight="1">
      <c r="A556" s="81" t="s">
        <v>81</v>
      </c>
      <c r="B556" s="81" t="s">
        <v>956</v>
      </c>
      <c r="C556" s="82" t="str">
        <f>INDEX(C:C, MATCH("Bases de datos funcionalRespaldoDefinicion105", I:I, 0))</f>
        <v>Tienen que guardar no solo los datos, sino los metadatos tambien, como la estructura logica de las tablas, esquemas, etc(y ademas por esto es malo relaizar "respaldos manuales" que son copiar y pegar)</v>
      </c>
      <c r="D556" s="83" t="s">
        <v>781</v>
      </c>
      <c r="E556" s="39">
        <v>88</v>
      </c>
      <c r="F556" s="84" t="s">
        <v>232</v>
      </c>
      <c r="G556" s="81"/>
      <c r="H556" s="85" t="str">
        <f>Viewpoints_Statements[[#This Row],[ViewpointName]]&amp;Viewpoints_Statements[[#This Row],[PrimaryResource]]&amp;Viewpoints_Statements[[#This Row],[SecondaryResource]]</f>
        <v>Bases de datos funcionalRespaldoMetadato</v>
      </c>
      <c r="I556" s="25" t="str">
        <f>Viewpoints_Statements[[#This Row],[ViewpointName]]&amp;Viewpoints_Statements[[#This Row],[PrimaryResource]]&amp;Viewpoints_Statements[[#This Row],[SecondaryResource]]&amp;Viewpoints_Statements[[#This Row],[KindOfDefinition]]&amp;Viewpoints_Statements[[#This Row],[Relevance]]</f>
        <v>Bases de datos funcionalRespaldoMetadatoBeneficio88</v>
      </c>
    </row>
    <row r="557" spans="1:9" ht="28.5" customHeight="1">
      <c r="A557" s="81" t="s">
        <v>81</v>
      </c>
      <c r="B557" s="81" t="s">
        <v>956</v>
      </c>
      <c r="C557" s="82" t="s">
        <v>959</v>
      </c>
      <c r="D557" s="83" t="s">
        <v>960</v>
      </c>
      <c r="E557" s="39">
        <v>76</v>
      </c>
      <c r="F557" s="84" t="s">
        <v>416</v>
      </c>
      <c r="G557" s="81"/>
      <c r="H557" s="85" t="str">
        <f>Viewpoints_Statements[[#This Row],[ViewpointName]]&amp;Viewpoints_Statements[[#This Row],[PrimaryResource]]&amp;Viewpoints_Statements[[#This Row],[SecondaryResource]]</f>
        <v>Bases de datos funcionalRespaldoVersion de backup</v>
      </c>
      <c r="I557" s="94" t="str">
        <f>Viewpoints_Statements[[#This Row],[ViewpointName]]&amp;Viewpoints_Statements[[#This Row],[PrimaryResource]]&amp;Viewpoints_Statements[[#This Row],[SecondaryResource]]&amp;Viewpoints_Statements[[#This Row],[KindOfDefinition]]&amp;Viewpoints_Statements[[#This Row],[Relevance]]</f>
        <v>Bases de datos funcionalRespaldoVersion de backupConsideracion76</v>
      </c>
    </row>
    <row r="558" spans="1:9" ht="28.5" customHeight="1">
      <c r="A558" s="81" t="s">
        <v>81</v>
      </c>
      <c r="B558" s="81" t="s">
        <v>956</v>
      </c>
      <c r="C558" s="82" t="s">
        <v>961</v>
      </c>
      <c r="D558" s="83" t="s">
        <v>962</v>
      </c>
      <c r="E558" s="39">
        <v>76</v>
      </c>
      <c r="F558" s="84" t="s">
        <v>416</v>
      </c>
      <c r="G558" s="81"/>
      <c r="H558" s="85" t="str">
        <f>Viewpoints_Statements[[#This Row],[ViewpointName]]&amp;Viewpoints_Statements[[#This Row],[PrimaryResource]]&amp;Viewpoints_Statements[[#This Row],[SecondaryResource]]</f>
        <v>Bases de datos funcionalRespaldoRespaldo incremental</v>
      </c>
      <c r="I558" s="94" t="str">
        <f>Viewpoints_Statements[[#This Row],[ViewpointName]]&amp;Viewpoints_Statements[[#This Row],[PrimaryResource]]&amp;Viewpoints_Statements[[#This Row],[SecondaryResource]]&amp;Viewpoints_Statements[[#This Row],[KindOfDefinition]]&amp;Viewpoints_Statements[[#This Row],[Relevance]]</f>
        <v>Bases de datos funcionalRespaldoRespaldo incrementalConsideracion76</v>
      </c>
    </row>
    <row r="559" spans="1:9" ht="28.5" customHeight="1">
      <c r="A559" s="81" t="s">
        <v>81</v>
      </c>
      <c r="B559" s="81" t="s">
        <v>141</v>
      </c>
      <c r="C559" s="82" t="s">
        <v>964</v>
      </c>
      <c r="D559" s="83" t="s">
        <v>963</v>
      </c>
      <c r="E559" s="39">
        <v>82</v>
      </c>
      <c r="F559" s="84" t="s">
        <v>226</v>
      </c>
      <c r="G559" s="81"/>
      <c r="H559" s="85" t="str">
        <f>Viewpoints_Statements[[#This Row],[ViewpointName]]&amp;Viewpoints_Statements[[#This Row],[PrimaryResource]]&amp;Viewpoints_Statements[[#This Row],[SecondaryResource]]</f>
        <v>Bases de datos funcionalBase de datosSwap</v>
      </c>
      <c r="I559" s="94" t="str">
        <f>Viewpoints_Statements[[#This Row],[ViewpointName]]&amp;Viewpoints_Statements[[#This Row],[PrimaryResource]]&amp;Viewpoints_Statements[[#This Row],[SecondaryResource]]&amp;Viewpoints_Statements[[#This Row],[KindOfDefinition]]&amp;Viewpoints_Statements[[#This Row],[Relevance]]</f>
        <v>Bases de datos funcionalBase de datosSwapDetalle82</v>
      </c>
    </row>
    <row r="560" spans="1:9" ht="28.5" customHeight="1">
      <c r="A560" s="81" t="s">
        <v>81</v>
      </c>
      <c r="B560" s="81" t="s">
        <v>948</v>
      </c>
      <c r="C560" s="82" t="s">
        <v>965</v>
      </c>
      <c r="D560" s="83" t="s">
        <v>465</v>
      </c>
      <c r="E560" s="39">
        <v>111</v>
      </c>
      <c r="F560" s="84" t="s">
        <v>94</v>
      </c>
      <c r="G560" s="81"/>
      <c r="H560" s="85" t="str">
        <f>Viewpoints_Statements[[#This Row],[ViewpointName]]&amp;Viewpoints_Statements[[#This Row],[PrimaryResource]]&amp;Viewpoints_Statements[[#This Row],[SecondaryResource]]</f>
        <v>Bases de datos funcionalNOSQLUso</v>
      </c>
      <c r="I560" s="94" t="str">
        <f>Viewpoints_Statements[[#This Row],[ViewpointName]]&amp;Viewpoints_Statements[[#This Row],[PrimaryResource]]&amp;Viewpoints_Statements[[#This Row],[SecondaryResource]]&amp;Viewpoints_Statements[[#This Row],[KindOfDefinition]]&amp;Viewpoints_Statements[[#This Row],[Relevance]]</f>
        <v>Bases de datos funcionalNOSQLUsoDefinicion111</v>
      </c>
    </row>
    <row r="561" spans="1:9" ht="28.5" customHeight="1">
      <c r="A561" s="81" t="s">
        <v>81</v>
      </c>
      <c r="B561" s="81" t="s">
        <v>948</v>
      </c>
      <c r="C561" s="82" t="s">
        <v>967</v>
      </c>
      <c r="D561" s="83" t="s">
        <v>966</v>
      </c>
      <c r="E561" s="39">
        <v>98</v>
      </c>
      <c r="F561" s="84" t="s">
        <v>288</v>
      </c>
      <c r="G561" s="81"/>
      <c r="H561" s="85" t="str">
        <f>Viewpoints_Statements[[#This Row],[ViewpointName]]&amp;Viewpoints_Statements[[#This Row],[PrimaryResource]]&amp;Viewpoints_Statements[[#This Row],[SecondaryResource]]</f>
        <v>Bases de datos funcionalNOSQLDenormalizado</v>
      </c>
      <c r="I561" s="94" t="str">
        <f>Viewpoints_Statements[[#This Row],[ViewpointName]]&amp;Viewpoints_Statements[[#This Row],[PrimaryResource]]&amp;Viewpoints_Statements[[#This Row],[SecondaryResource]]&amp;Viewpoints_Statements[[#This Row],[KindOfDefinition]]&amp;Viewpoints_Statements[[#This Row],[Relevance]]</f>
        <v>Bases de datos funcionalNOSQLDenormalizadoFuncionamiento98</v>
      </c>
    </row>
    <row r="562" spans="1:9" ht="28.5" customHeight="1">
      <c r="A562" s="81" t="s">
        <v>81</v>
      </c>
      <c r="B562" s="81" t="s">
        <v>70</v>
      </c>
      <c r="C562" s="82" t="s">
        <v>969</v>
      </c>
      <c r="D562" s="83" t="s">
        <v>970</v>
      </c>
      <c r="E562" s="39">
        <v>92</v>
      </c>
      <c r="F562" s="84" t="s">
        <v>416</v>
      </c>
      <c r="G562" s="81" t="s">
        <v>968</v>
      </c>
      <c r="H562" s="85" t="str">
        <f>Viewpoints_Statements[[#This Row],[ViewpointName]]&amp;Viewpoints_Statements[[#This Row],[PrimaryResource]]&amp;Viewpoints_Statements[[#This Row],[SecondaryResource]]</f>
        <v>Bases de datos funcionalLogScope del log</v>
      </c>
      <c r="I562" s="94" t="str">
        <f>Viewpoints_Statements[[#This Row],[ViewpointName]]&amp;Viewpoints_Statements[[#This Row],[PrimaryResource]]&amp;Viewpoints_Statements[[#This Row],[SecondaryResource]]&amp;Viewpoints_Statements[[#This Row],[KindOfDefinition]]&amp;Viewpoints_Statements[[#This Row],[Relevance]]</f>
        <v>Bases de datos funcionalLogScope del logConsideracion92</v>
      </c>
    </row>
  </sheetData>
  <dataConsolidate/>
  <conditionalFormatting sqref="E1">
    <cfRule type="dataBar" priority="503">
      <dataBar>
        <cfvo type="min"/>
        <cfvo type="max"/>
        <color rgb="FF638EC6"/>
      </dataBar>
      <extLst>
        <ext xmlns:x14="http://schemas.microsoft.com/office/spreadsheetml/2009/9/main" uri="{B025F937-C7B1-47D3-B67F-A62EFF666E3E}">
          <x14:id>{F990E37C-482D-4671-A8C2-60558AD37BF4}</x14:id>
        </ext>
      </extLst>
    </cfRule>
    <cfRule type="dataBar" priority="504">
      <dataBar>
        <cfvo type="min"/>
        <cfvo type="max"/>
        <color theme="8" tint="0.59999389629810485"/>
      </dataBar>
      <extLst>
        <ext xmlns:x14="http://schemas.microsoft.com/office/spreadsheetml/2009/9/main" uri="{B025F937-C7B1-47D3-B67F-A62EFF666E3E}">
          <x14:id>{426FED37-E58D-452F-A9E3-BBA8E6006AF1}</x14:id>
        </ext>
      </extLst>
    </cfRule>
    <cfRule type="dataBar" priority="505">
      <dataBar>
        <cfvo type="min"/>
        <cfvo type="max"/>
        <color theme="3"/>
      </dataBar>
      <extLst>
        <ext xmlns:x14="http://schemas.microsoft.com/office/spreadsheetml/2009/9/main" uri="{B025F937-C7B1-47D3-B67F-A62EFF666E3E}">
          <x14:id>{4E468B03-83BB-4821-8244-074FBDA61819}</x14:id>
        </ext>
      </extLst>
    </cfRule>
    <cfRule type="dataBar" priority="506">
      <dataBar>
        <cfvo type="min"/>
        <cfvo type="max"/>
        <color rgb="FFD6CCCF"/>
      </dataBar>
      <extLst>
        <ext xmlns:x14="http://schemas.microsoft.com/office/spreadsheetml/2009/9/main" uri="{B025F937-C7B1-47D3-B67F-A62EFF666E3E}">
          <x14:id>{E7505D00-0080-40EB-B93F-7FDD9B0969F3}</x14:id>
        </ext>
      </extLst>
    </cfRule>
    <cfRule type="dataBar" priority="507">
      <dataBar>
        <cfvo type="min"/>
        <cfvo type="max"/>
        <color theme="2"/>
      </dataBar>
      <extLst>
        <ext xmlns:x14="http://schemas.microsoft.com/office/spreadsheetml/2009/9/main" uri="{B025F937-C7B1-47D3-B67F-A62EFF666E3E}">
          <x14:id>{19FB1052-C367-4D66-A194-CE584046B10B}</x14:id>
        </ext>
      </extLst>
    </cfRule>
    <cfRule type="dataBar" priority="508">
      <dataBar>
        <cfvo type="min"/>
        <cfvo type="max"/>
        <color theme="1" tint="0.14999847407452621"/>
      </dataBar>
      <extLst>
        <ext xmlns:x14="http://schemas.microsoft.com/office/spreadsheetml/2009/9/main" uri="{B025F937-C7B1-47D3-B67F-A62EFF666E3E}">
          <x14:id>{0A1A0E4C-AF9B-4F91-9A9B-34B297921A49}</x14:id>
        </ext>
      </extLst>
    </cfRule>
    <cfRule type="dataBar" priority="509">
      <dataBar>
        <cfvo type="min"/>
        <cfvo type="max"/>
        <color theme="2" tint="-0.249977111117893"/>
      </dataBar>
      <extLst>
        <ext xmlns:x14="http://schemas.microsoft.com/office/spreadsheetml/2009/9/main" uri="{B025F937-C7B1-47D3-B67F-A62EFF666E3E}">
          <x14:id>{1934B4B9-022B-42B9-A263-D1B5D213DBCE}</x14:id>
        </ext>
      </extLst>
    </cfRule>
  </conditionalFormatting>
  <conditionalFormatting sqref="E2:E562">
    <cfRule type="dataBar" priority="5">
      <dataBar>
        <cfvo type="min"/>
        <cfvo type="max"/>
        <color rgb="FF638EC6"/>
      </dataBar>
      <extLst>
        <ext xmlns:x14="http://schemas.microsoft.com/office/spreadsheetml/2009/9/main" uri="{B025F937-C7B1-47D3-B67F-A62EFF666E3E}">
          <x14:id>{2ADAB3F5-A2F7-4563-BBAA-37C01613AB4A}</x14:id>
        </ext>
      </extLst>
    </cfRule>
    <cfRule type="dataBar" priority="6">
      <dataBar>
        <cfvo type="min"/>
        <cfvo type="max"/>
        <color rgb="FF638EC6"/>
      </dataBar>
      <extLst>
        <ext xmlns:x14="http://schemas.microsoft.com/office/spreadsheetml/2009/9/main" uri="{B025F937-C7B1-47D3-B67F-A62EFF666E3E}">
          <x14:id>{5B241E51-B25F-4C61-B9B5-5C7941492358}</x14:id>
        </ext>
      </extLst>
    </cfRule>
  </conditionalFormatting>
  <conditionalFormatting sqref="E181:E235 E238:E334">
    <cfRule type="dataBar" priority="2">
      <dataBar>
        <cfvo type="min"/>
        <cfvo type="max"/>
        <color rgb="FF638EC6"/>
      </dataBar>
      <extLst>
        <ext xmlns:x14="http://schemas.microsoft.com/office/spreadsheetml/2009/9/main" uri="{B025F937-C7B1-47D3-B67F-A62EFF666E3E}">
          <x14:id>{8AA22190-AE13-4734-A0B8-9B654FD1A45A}</x14:id>
        </ext>
      </extLst>
    </cfRule>
  </conditionalFormatting>
  <conditionalFormatting sqref="E374">
    <cfRule type="dataBar" priority="1">
      <dataBar>
        <cfvo type="min"/>
        <cfvo type="max"/>
        <color rgb="FF638EC6"/>
      </dataBar>
      <extLst>
        <ext xmlns:x14="http://schemas.microsoft.com/office/spreadsheetml/2009/9/main" uri="{B025F937-C7B1-47D3-B67F-A62EFF666E3E}">
          <x14:id>{B5309A66-A199-471D-969B-2587C133BB4A}</x14:id>
        </ext>
      </extLst>
    </cfRule>
  </conditionalFormatting>
  <conditionalFormatting sqref="E335:E373 E375:E562">
    <cfRule type="dataBar" priority="3">
      <dataBar>
        <cfvo type="min"/>
        <cfvo type="max"/>
        <color rgb="FF638EC6"/>
      </dataBar>
      <extLst>
        <ext xmlns:x14="http://schemas.microsoft.com/office/spreadsheetml/2009/9/main" uri="{B025F937-C7B1-47D3-B67F-A62EFF666E3E}">
          <x14:id>{487B6D4D-DD7D-4EA3-BDE5-6CA96DDF5393}</x14:id>
        </ext>
      </extLst>
    </cfRule>
    <cfRule type="dataBar" priority="4">
      <dataBar>
        <cfvo type="min"/>
        <cfvo type="max"/>
        <color rgb="FF638EC6"/>
      </dataBar>
      <extLst>
        <ext xmlns:x14="http://schemas.microsoft.com/office/spreadsheetml/2009/9/main" uri="{B025F937-C7B1-47D3-B67F-A62EFF666E3E}">
          <x14:id>{0D7D1C35-19C7-4FEF-B068-B4D614E1360C}</x14:id>
        </ext>
      </extLst>
    </cfRule>
  </conditionalFormatting>
  <conditionalFormatting sqref="E563:E1048576 E1">
    <cfRule type="dataBar" priority="64">
      <dataBar>
        <cfvo type="min"/>
        <cfvo type="max"/>
        <color rgb="FF638EC6"/>
      </dataBar>
      <extLst>
        <ext xmlns:x14="http://schemas.microsoft.com/office/spreadsheetml/2009/9/main" uri="{B025F937-C7B1-47D3-B67F-A62EFF666E3E}">
          <x14:id>{94862181-6939-462F-ADA8-C496E1848975}</x14:id>
        </ext>
      </extLst>
    </cfRule>
    <cfRule type="dataBar" priority="3322">
      <dataBar>
        <cfvo type="min"/>
        <cfvo type="max"/>
        <color rgb="FF638EC6"/>
      </dataBar>
      <extLst>
        <ext xmlns:x14="http://schemas.microsoft.com/office/spreadsheetml/2009/9/main" uri="{B025F937-C7B1-47D3-B67F-A62EFF666E3E}">
          <x14:id>{7D205B80-B367-4C62-8ADC-AF17D24B0644}</x14:id>
        </ext>
      </extLst>
    </cfRule>
    <cfRule type="dataBar" priority="3323">
      <dataBar>
        <cfvo type="min"/>
        <cfvo type="max"/>
        <color rgb="FF638EC6"/>
      </dataBar>
      <extLst>
        <ext xmlns:x14="http://schemas.microsoft.com/office/spreadsheetml/2009/9/main" uri="{B025F937-C7B1-47D3-B67F-A62EFF666E3E}">
          <x14:id>{AA5E6ACB-0393-4290-A74D-63A2E2588B28}</x14:id>
        </ext>
      </extLst>
    </cfRule>
  </conditionalFormatting>
  <conditionalFormatting sqref="K1">
    <cfRule type="colorScale" priority="250">
      <colorScale>
        <cfvo type="min"/>
        <cfvo type="percentile" val="50"/>
        <cfvo type="max"/>
        <color rgb="FF63BE7B"/>
        <color rgb="FFFFEB84"/>
        <color rgb="FFF8696B"/>
      </colorScale>
    </cfRule>
    <cfRule type="dataBar" priority="251">
      <dataBar>
        <cfvo type="min"/>
        <cfvo type="max"/>
        <color rgb="FFD6007B"/>
      </dataBar>
      <extLst>
        <ext xmlns:x14="http://schemas.microsoft.com/office/spreadsheetml/2009/9/main" uri="{B025F937-C7B1-47D3-B67F-A62EFF666E3E}">
          <x14:id>{A049C488-DC1D-4F82-B689-2245CB5AA087}</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990E37C-482D-4671-A8C2-60558AD37BF4}">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2ADAB3F5-A2F7-4563-BBAA-37C01613AB4A}">
            <x14:dataBar minLength="0" maxLength="100" gradient="0">
              <x14:cfvo type="autoMin"/>
              <x14:cfvo type="autoMax"/>
              <x14:negativeFillColor rgb="FFFF0000"/>
              <x14:axisColor rgb="FF000000"/>
            </x14:dataBar>
          </x14:cfRule>
          <x14:cfRule type="dataBar" id="{5B241E51-B25F-4C61-B9B5-5C7941492358}">
            <x14:dataBar minLength="0" maxLength="100" gradient="0">
              <x14:cfvo type="autoMin"/>
              <x14:cfvo type="autoMax"/>
              <x14:negativeFillColor rgb="FFFF0000"/>
              <x14:axisColor rgb="FF000000"/>
            </x14:dataBar>
          </x14:cfRule>
          <xm:sqref>E2:E562</xm:sqref>
        </x14:conditionalFormatting>
        <x14:conditionalFormatting xmlns:xm="http://schemas.microsoft.com/office/excel/2006/main">
          <x14:cfRule type="dataBar" id="{8AA22190-AE13-4734-A0B8-9B654FD1A45A}">
            <x14:dataBar minLength="0" maxLength="100" gradient="0">
              <x14:cfvo type="autoMin"/>
              <x14:cfvo type="autoMax"/>
              <x14:negativeFillColor rgb="FFFF0000"/>
              <x14:axisColor rgb="FF000000"/>
            </x14:dataBar>
          </x14:cfRule>
          <xm:sqref>E181:E235 E238:E334</xm:sqref>
        </x14:conditionalFormatting>
        <x14:conditionalFormatting xmlns:xm="http://schemas.microsoft.com/office/excel/2006/main">
          <x14:cfRule type="dataBar" id="{B5309A66-A199-471D-969B-2587C133BB4A}">
            <x14:dataBar minLength="0" maxLength="100" gradient="0">
              <x14:cfvo type="autoMin"/>
              <x14:cfvo type="autoMax"/>
              <x14:negativeFillColor rgb="FFFF0000"/>
              <x14:axisColor rgb="FF000000"/>
            </x14:dataBar>
          </x14:cfRule>
          <xm:sqref>E374</xm:sqref>
        </x14:conditionalFormatting>
        <x14:conditionalFormatting xmlns:xm="http://schemas.microsoft.com/office/excel/2006/main">
          <x14:cfRule type="dataBar" id="{487B6D4D-DD7D-4EA3-BDE5-6CA96DDF5393}">
            <x14:dataBar minLength="0" maxLength="100" gradient="0">
              <x14:cfvo type="autoMin"/>
              <x14:cfvo type="autoMax"/>
              <x14:negativeFillColor rgb="FFFF0000"/>
              <x14:axisColor rgb="FF000000"/>
            </x14:dataBar>
          </x14:cfRule>
          <x14:cfRule type="dataBar" id="{0D7D1C35-19C7-4FEF-B068-B4D614E1360C}">
            <x14:dataBar minLength="0" maxLength="100" gradient="0">
              <x14:cfvo type="autoMin"/>
              <x14:cfvo type="autoMax"/>
              <x14:negativeFillColor rgb="FFFF0000"/>
              <x14:axisColor rgb="FF000000"/>
            </x14:dataBar>
          </x14:cfRule>
          <xm:sqref>E335:E373 E375:E562</xm:sqref>
        </x14:conditionalFormatting>
        <x14:conditionalFormatting xmlns:xm="http://schemas.microsoft.com/office/excel/2006/main">
          <x14:cfRule type="dataBar" id="{94862181-6939-462F-ADA8-C496E1848975}">
            <x14:dataBar minLength="0" maxLength="100" gradient="0">
              <x14:cfvo type="autoMin"/>
              <x14:cfvo type="autoMax"/>
              <x14:negativeFillColor rgb="FFFF0000"/>
              <x14:axisColor rgb="FF000000"/>
            </x14:dataBar>
          </x14:cfRule>
          <x14:cfRule type="dataBar" id="{7D205B80-B367-4C62-8ADC-AF17D24B0644}">
            <x14:dataBar minLength="0" maxLength="100" gradient="0">
              <x14:cfvo type="autoMin"/>
              <x14:cfvo type="autoMax"/>
              <x14:negativeFillColor rgb="FFFF0000"/>
              <x14:axisColor rgb="FF000000"/>
            </x14:dataBar>
          </x14:cfRule>
          <x14:cfRule type="dataBar" id="{AA5E6ACB-0393-4290-A74D-63A2E2588B28}">
            <x14:dataBar minLength="0" maxLength="100" gradient="0">
              <x14:cfvo type="autoMin"/>
              <x14:cfvo type="autoMax"/>
              <x14:negativeFillColor rgb="FFFF0000"/>
              <x14:axisColor rgb="FF000000"/>
            </x14:dataBar>
          </x14:cfRule>
          <xm:sqref>E563:E1048576 E1</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K1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D130"/>
  <sheetViews>
    <sheetView topLeftCell="A103" workbookViewId="0">
      <selection activeCell="C131" sqref="C131"/>
    </sheetView>
  </sheetViews>
  <sheetFormatPr defaultRowHeight="14.25"/>
  <cols>
    <col min="1" max="1" width="19.625" bestFit="1" customWidth="1"/>
    <col min="2" max="2" width="18" bestFit="1" customWidth="1"/>
    <col min="3" max="3" width="18.75" style="23" bestFit="1" customWidth="1"/>
  </cols>
  <sheetData>
    <row r="1" spans="1:4">
      <c r="A1" t="s">
        <v>5</v>
      </c>
      <c r="B1" t="s">
        <v>4</v>
      </c>
      <c r="C1" s="23" t="s">
        <v>7</v>
      </c>
    </row>
    <row r="2" spans="1:4">
      <c r="A2" t="s">
        <v>423</v>
      </c>
      <c r="C2" s="22">
        <v>100</v>
      </c>
      <c r="D2">
        <v>10</v>
      </c>
    </row>
    <row r="3" spans="1:4">
      <c r="A3" s="1" t="s">
        <v>103</v>
      </c>
      <c r="C3" s="22">
        <v>98</v>
      </c>
    </row>
    <row r="4" spans="1:4">
      <c r="A4" s="1" t="s">
        <v>99</v>
      </c>
      <c r="C4" s="22">
        <v>98</v>
      </c>
    </row>
    <row r="5" spans="1:4">
      <c r="A5" s="1" t="s">
        <v>98</v>
      </c>
      <c r="C5" s="22">
        <v>95</v>
      </c>
    </row>
    <row r="6" spans="1:4">
      <c r="A6" s="1" t="s">
        <v>151</v>
      </c>
      <c r="C6" s="22">
        <v>95</v>
      </c>
    </row>
    <row r="7" spans="1:4">
      <c r="A7" s="1" t="s">
        <v>210</v>
      </c>
      <c r="C7" s="22">
        <v>88</v>
      </c>
    </row>
    <row r="8" spans="1:4">
      <c r="A8" s="1" t="s">
        <v>179</v>
      </c>
      <c r="C8" s="22">
        <v>85</v>
      </c>
    </row>
    <row r="9" spans="1:4">
      <c r="A9" s="1" t="s">
        <v>807</v>
      </c>
      <c r="C9" s="23">
        <v>85</v>
      </c>
    </row>
    <row r="10" spans="1:4">
      <c r="A10" s="1" t="s">
        <v>218</v>
      </c>
      <c r="C10" s="22">
        <v>80</v>
      </c>
    </row>
    <row r="11" spans="1:4">
      <c r="A11" s="1" t="s">
        <v>549</v>
      </c>
      <c r="C11" s="22">
        <v>80</v>
      </c>
    </row>
    <row r="12" spans="1:4">
      <c r="A12" s="1" t="s">
        <v>766</v>
      </c>
      <c r="C12" s="23">
        <v>80</v>
      </c>
    </row>
    <row r="13" spans="1:4">
      <c r="A13" s="1" t="s">
        <v>835</v>
      </c>
      <c r="C13" s="23">
        <v>80</v>
      </c>
    </row>
    <row r="14" spans="1:4">
      <c r="A14" s="1" t="s">
        <v>91</v>
      </c>
      <c r="C14" s="22">
        <v>75</v>
      </c>
    </row>
    <row r="15" spans="1:4">
      <c r="A15" s="1" t="s">
        <v>216</v>
      </c>
      <c r="C15" s="22">
        <v>70</v>
      </c>
    </row>
    <row r="16" spans="1:4">
      <c r="A16" s="1" t="s">
        <v>763</v>
      </c>
      <c r="C16" s="23">
        <v>70</v>
      </c>
    </row>
    <row r="17" spans="1:3">
      <c r="A17" s="1" t="s">
        <v>402</v>
      </c>
      <c r="C17" s="22">
        <v>62</v>
      </c>
    </row>
    <row r="18" spans="1:3">
      <c r="A18" s="1" t="s">
        <v>400</v>
      </c>
      <c r="C18" s="22">
        <v>67</v>
      </c>
    </row>
    <row r="19" spans="1:3">
      <c r="A19" s="1" t="s">
        <v>59</v>
      </c>
      <c r="C19" s="22">
        <v>65</v>
      </c>
    </row>
    <row r="20" spans="1:3">
      <c r="A20" s="1" t="s">
        <v>425</v>
      </c>
      <c r="C20" s="22">
        <v>60.9</v>
      </c>
    </row>
    <row r="21" spans="1:3">
      <c r="A21" s="1" t="s">
        <v>447</v>
      </c>
      <c r="C21" s="22">
        <v>63</v>
      </c>
    </row>
    <row r="22" spans="1:3">
      <c r="A22" s="1" t="s">
        <v>596</v>
      </c>
      <c r="C22" s="22">
        <v>63</v>
      </c>
    </row>
    <row r="23" spans="1:3">
      <c r="A23" s="1" t="s">
        <v>594</v>
      </c>
      <c r="C23" s="22">
        <v>62</v>
      </c>
    </row>
    <row r="24" spans="1:3">
      <c r="A24" s="1" t="s">
        <v>578</v>
      </c>
      <c r="C24" s="22">
        <v>62</v>
      </c>
    </row>
    <row r="25" spans="1:3">
      <c r="A25" s="1" t="s">
        <v>581</v>
      </c>
      <c r="C25" s="22">
        <v>62</v>
      </c>
    </row>
    <row r="26" spans="1:3">
      <c r="A26" s="1" t="s">
        <v>419</v>
      </c>
      <c r="C26" s="22">
        <v>62</v>
      </c>
    </row>
    <row r="27" spans="1:3">
      <c r="A27" s="1" t="s">
        <v>438</v>
      </c>
      <c r="C27" s="22">
        <v>60.55</v>
      </c>
    </row>
    <row r="28" spans="1:3">
      <c r="A28" s="1" t="s">
        <v>642</v>
      </c>
      <c r="C28" s="22">
        <v>61</v>
      </c>
    </row>
    <row r="29" spans="1:3">
      <c r="A29" s="1" t="s">
        <v>141</v>
      </c>
      <c r="C29" s="22">
        <v>60</v>
      </c>
    </row>
    <row r="30" spans="1:3">
      <c r="A30" s="1" t="s">
        <v>405</v>
      </c>
      <c r="C30" s="22">
        <v>60.5</v>
      </c>
    </row>
    <row r="31" spans="1:3">
      <c r="A31" s="1" t="s">
        <v>396</v>
      </c>
      <c r="C31" s="22">
        <v>60.5</v>
      </c>
    </row>
    <row r="32" spans="1:3">
      <c r="A32" s="1" t="s">
        <v>350</v>
      </c>
      <c r="C32" s="22">
        <v>60.5</v>
      </c>
    </row>
    <row r="33" spans="1:3">
      <c r="A33" s="24" t="s">
        <v>354</v>
      </c>
      <c r="C33" s="22">
        <v>60</v>
      </c>
    </row>
    <row r="34" spans="1:3">
      <c r="A34" s="1" t="s">
        <v>398</v>
      </c>
      <c r="C34" s="22">
        <v>60.5</v>
      </c>
    </row>
    <row r="35" spans="1:3">
      <c r="A35" s="1" t="s">
        <v>436</v>
      </c>
      <c r="C35" s="22">
        <v>60.5</v>
      </c>
    </row>
    <row r="36" spans="1:3">
      <c r="A36" s="1" t="s">
        <v>409</v>
      </c>
      <c r="C36" s="22">
        <v>60.5</v>
      </c>
    </row>
    <row r="37" spans="1:3">
      <c r="A37" s="1" t="s">
        <v>618</v>
      </c>
      <c r="C37" s="22">
        <v>60.5</v>
      </c>
    </row>
    <row r="38" spans="1:3">
      <c r="A38" s="1" t="s">
        <v>778</v>
      </c>
      <c r="C38" s="23">
        <v>60</v>
      </c>
    </row>
    <row r="39" spans="1:3">
      <c r="A39" s="1" t="s">
        <v>773</v>
      </c>
      <c r="C39" s="23">
        <v>60</v>
      </c>
    </row>
    <row r="40" spans="1:3">
      <c r="A40" s="1" t="s">
        <v>392</v>
      </c>
      <c r="C40" s="22">
        <v>59</v>
      </c>
    </row>
    <row r="41" spans="1:3">
      <c r="A41" s="1" t="s">
        <v>70</v>
      </c>
      <c r="C41" s="22">
        <v>59</v>
      </c>
    </row>
    <row r="42" spans="1:3">
      <c r="A42" s="1" t="s">
        <v>655</v>
      </c>
      <c r="C42" s="22">
        <v>59</v>
      </c>
    </row>
    <row r="43" spans="1:3">
      <c r="A43" s="1" t="s">
        <v>659</v>
      </c>
      <c r="C43" s="22">
        <v>57.999999999999993</v>
      </c>
    </row>
    <row r="44" spans="1:3">
      <c r="A44" s="1" t="s">
        <v>620</v>
      </c>
      <c r="C44" s="22">
        <v>60</v>
      </c>
    </row>
    <row r="45" spans="1:3">
      <c r="A45" s="1" t="s">
        <v>652</v>
      </c>
      <c r="C45" s="22">
        <v>57.999999999999993</v>
      </c>
    </row>
    <row r="46" spans="1:3">
      <c r="A46" s="1" t="s">
        <v>598</v>
      </c>
      <c r="C46" s="22">
        <v>56.999999999999993</v>
      </c>
    </row>
    <row r="47" spans="1:3">
      <c r="A47" s="1" t="s">
        <v>577</v>
      </c>
      <c r="C47" s="22">
        <v>65</v>
      </c>
    </row>
    <row r="48" spans="1:3">
      <c r="A48" s="1" t="s">
        <v>455</v>
      </c>
      <c r="C48" s="22">
        <v>65</v>
      </c>
    </row>
    <row r="49" spans="1:3">
      <c r="A49" s="1" t="s">
        <v>394</v>
      </c>
      <c r="C49" s="22">
        <v>55.000000000000007</v>
      </c>
    </row>
    <row r="50" spans="1:3">
      <c r="A50" s="1" t="s">
        <v>82</v>
      </c>
      <c r="C50" s="22">
        <v>55.000000000000007</v>
      </c>
    </row>
    <row r="51" spans="1:3">
      <c r="A51" s="1" t="s">
        <v>270</v>
      </c>
      <c r="C51" s="22">
        <v>51</v>
      </c>
    </row>
    <row r="52" spans="1:3">
      <c r="A52" s="1" t="s">
        <v>95</v>
      </c>
      <c r="C52" s="22">
        <v>50</v>
      </c>
    </row>
    <row r="53" spans="1:3">
      <c r="A53" s="1" t="s">
        <v>101</v>
      </c>
      <c r="C53" s="22">
        <v>50</v>
      </c>
    </row>
    <row r="54" spans="1:3">
      <c r="A54" s="1" t="s">
        <v>390</v>
      </c>
      <c r="C54" s="22">
        <v>10</v>
      </c>
    </row>
    <row r="55" spans="1:3">
      <c r="A55" s="1" t="s">
        <v>259</v>
      </c>
      <c r="C55" s="22">
        <v>50</v>
      </c>
    </row>
    <row r="56" spans="1:3">
      <c r="A56" s="1" t="s">
        <v>495</v>
      </c>
      <c r="C56" s="22">
        <v>50</v>
      </c>
    </row>
    <row r="57" spans="1:3">
      <c r="A57" s="1" t="s">
        <v>792</v>
      </c>
      <c r="C57" s="23">
        <v>50</v>
      </c>
    </row>
    <row r="58" spans="1:3">
      <c r="A58" s="1" t="s">
        <v>328</v>
      </c>
      <c r="C58" s="22">
        <v>49</v>
      </c>
    </row>
    <row r="59" spans="1:3">
      <c r="A59" s="1" t="s">
        <v>467</v>
      </c>
      <c r="C59" s="22">
        <v>49</v>
      </c>
    </row>
    <row r="60" spans="1:3">
      <c r="A60" s="1" t="s">
        <v>470</v>
      </c>
      <c r="C60" s="22">
        <v>49</v>
      </c>
    </row>
    <row r="61" spans="1:3">
      <c r="A61" s="1" t="s">
        <v>362</v>
      </c>
      <c r="C61" s="22">
        <v>45</v>
      </c>
    </row>
    <row r="62" spans="1:3">
      <c r="A62" s="1" t="s">
        <v>85</v>
      </c>
      <c r="C62" s="22">
        <v>45</v>
      </c>
    </row>
    <row r="63" spans="1:3">
      <c r="A63" s="1" t="s">
        <v>81</v>
      </c>
      <c r="C63" s="22">
        <v>40</v>
      </c>
    </row>
    <row r="64" spans="1:3">
      <c r="A64" s="1" t="s">
        <v>275</v>
      </c>
      <c r="C64" s="22">
        <v>40</v>
      </c>
    </row>
    <row r="65" spans="1:3">
      <c r="A65" s="1" t="s">
        <v>69</v>
      </c>
      <c r="C65" s="22">
        <v>37</v>
      </c>
    </row>
    <row r="66" spans="1:3">
      <c r="A66" s="1" t="s">
        <v>462</v>
      </c>
      <c r="C66" s="22">
        <v>37</v>
      </c>
    </row>
    <row r="67" spans="1:3">
      <c r="A67" s="1" t="s">
        <v>515</v>
      </c>
      <c r="C67" s="22">
        <v>37</v>
      </c>
    </row>
    <row r="68" spans="1:3">
      <c r="A68" s="1" t="s">
        <v>529</v>
      </c>
      <c r="C68" s="22">
        <v>36</v>
      </c>
    </row>
    <row r="69" spans="1:3">
      <c r="A69" s="1" t="s">
        <v>541</v>
      </c>
      <c r="C69" s="22">
        <v>36</v>
      </c>
    </row>
    <row r="70" spans="1:3">
      <c r="A70" s="1" t="s">
        <v>526</v>
      </c>
      <c r="C70" s="22">
        <v>36</v>
      </c>
    </row>
    <row r="71" spans="1:3">
      <c r="A71" s="1" t="s">
        <v>518</v>
      </c>
      <c r="C71" s="22">
        <v>36</v>
      </c>
    </row>
    <row r="72" spans="1:3">
      <c r="A72" s="1" t="s">
        <v>225</v>
      </c>
      <c r="C72" s="22">
        <v>35</v>
      </c>
    </row>
    <row r="73" spans="1:3">
      <c r="A73" s="1" t="s">
        <v>96</v>
      </c>
      <c r="C73" s="22">
        <v>34</v>
      </c>
    </row>
    <row r="74" spans="1:3">
      <c r="A74" s="1" t="s">
        <v>185</v>
      </c>
      <c r="C74" s="22">
        <v>33</v>
      </c>
    </row>
    <row r="75" spans="1:3">
      <c r="A75" s="1" t="s">
        <v>176</v>
      </c>
      <c r="C75" s="22">
        <v>33</v>
      </c>
    </row>
    <row r="76" spans="1:3">
      <c r="A76" s="1" t="s">
        <v>135</v>
      </c>
      <c r="C76" s="22">
        <v>33</v>
      </c>
    </row>
    <row r="77" spans="1:3">
      <c r="A77" s="1" t="s">
        <v>751</v>
      </c>
      <c r="C77" s="22">
        <v>30.54</v>
      </c>
    </row>
    <row r="78" spans="1:3">
      <c r="A78" s="1" t="s">
        <v>749</v>
      </c>
      <c r="C78" s="22">
        <v>30.54</v>
      </c>
    </row>
    <row r="79" spans="1:3">
      <c r="A79" s="1" t="s">
        <v>755</v>
      </c>
      <c r="C79" s="22">
        <v>30.54</v>
      </c>
    </row>
    <row r="80" spans="1:3">
      <c r="A80" s="1" t="s">
        <v>758</v>
      </c>
      <c r="C80" s="22">
        <v>30.54</v>
      </c>
    </row>
    <row r="81" spans="1:3">
      <c r="A81" s="1" t="s">
        <v>760</v>
      </c>
      <c r="C81" s="22">
        <v>30.54</v>
      </c>
    </row>
    <row r="82" spans="1:3">
      <c r="A82" s="1" t="s">
        <v>851</v>
      </c>
      <c r="C82" s="23">
        <v>30.4</v>
      </c>
    </row>
    <row r="83" spans="1:3">
      <c r="A83" s="1" t="s">
        <v>853</v>
      </c>
      <c r="C83" s="23">
        <v>30.4</v>
      </c>
    </row>
    <row r="84" spans="1:3">
      <c r="A84" s="1" t="s">
        <v>849</v>
      </c>
      <c r="C84" s="23">
        <v>30.4</v>
      </c>
    </row>
    <row r="85" spans="1:3">
      <c r="A85" s="1" t="s">
        <v>71</v>
      </c>
      <c r="C85" s="22">
        <v>30</v>
      </c>
    </row>
    <row r="86" spans="1:3">
      <c r="A86" s="1" t="s">
        <v>208</v>
      </c>
      <c r="C86" s="22">
        <v>30</v>
      </c>
    </row>
    <row r="87" spans="1:3">
      <c r="A87" s="1" t="s">
        <v>68</v>
      </c>
      <c r="C87" s="22">
        <v>30</v>
      </c>
    </row>
    <row r="88" spans="1:3">
      <c r="A88" s="1" t="s">
        <v>367</v>
      </c>
      <c r="C88" s="22">
        <v>30</v>
      </c>
    </row>
    <row r="89" spans="1:3">
      <c r="A89" s="1" t="s">
        <v>144</v>
      </c>
      <c r="C89" s="22">
        <v>30</v>
      </c>
    </row>
    <row r="90" spans="1:3">
      <c r="A90" s="1" t="s">
        <v>302</v>
      </c>
      <c r="C90" s="22">
        <v>28.000000000000004</v>
      </c>
    </row>
    <row r="91" spans="1:3">
      <c r="A91" s="1" t="s">
        <v>348</v>
      </c>
      <c r="C91" s="22">
        <v>28.000000000000004</v>
      </c>
    </row>
    <row r="92" spans="1:3">
      <c r="A92" s="1" t="s">
        <v>114</v>
      </c>
      <c r="C92" s="22">
        <v>28.000000000000004</v>
      </c>
    </row>
    <row r="93" spans="1:3">
      <c r="A93" s="1" t="s">
        <v>105</v>
      </c>
      <c r="C93" s="22">
        <v>27</v>
      </c>
    </row>
    <row r="94" spans="1:3">
      <c r="A94" s="1" t="s">
        <v>138</v>
      </c>
      <c r="C94" s="22">
        <v>26</v>
      </c>
    </row>
    <row r="95" spans="1:3">
      <c r="A95" s="1" t="s">
        <v>108</v>
      </c>
      <c r="C95" s="22">
        <v>26</v>
      </c>
    </row>
    <row r="96" spans="1:3">
      <c r="A96" s="1" t="s">
        <v>112</v>
      </c>
      <c r="C96" s="22">
        <v>25</v>
      </c>
    </row>
    <row r="97" spans="1:3">
      <c r="A97" s="1" t="s">
        <v>359</v>
      </c>
      <c r="C97" s="22">
        <v>25</v>
      </c>
    </row>
    <row r="98" spans="1:3">
      <c r="A98" s="1" t="s">
        <v>195</v>
      </c>
      <c r="C98" s="22">
        <v>25</v>
      </c>
    </row>
    <row r="99" spans="1:3">
      <c r="A99" s="1" t="s">
        <v>191</v>
      </c>
      <c r="C99" s="22">
        <v>25</v>
      </c>
    </row>
    <row r="100" spans="1:3">
      <c r="A100" s="1" t="s">
        <v>153</v>
      </c>
      <c r="C100" s="22">
        <v>25</v>
      </c>
    </row>
    <row r="101" spans="1:3">
      <c r="A101" s="1" t="s">
        <v>147</v>
      </c>
      <c r="C101" s="22">
        <v>25</v>
      </c>
    </row>
    <row r="102" spans="1:3">
      <c r="A102" s="1" t="s">
        <v>89</v>
      </c>
      <c r="C102" s="22">
        <v>25</v>
      </c>
    </row>
    <row r="103" spans="1:3">
      <c r="A103" s="1" t="s">
        <v>796</v>
      </c>
      <c r="C103" s="23">
        <v>25</v>
      </c>
    </row>
    <row r="104" spans="1:3">
      <c r="A104" s="1" t="s">
        <v>212</v>
      </c>
      <c r="C104" s="22">
        <v>24</v>
      </c>
    </row>
    <row r="105" spans="1:3">
      <c r="A105" s="1" t="s">
        <v>178</v>
      </c>
      <c r="C105" s="22">
        <v>23</v>
      </c>
    </row>
    <row r="106" spans="1:3">
      <c r="A106" s="1" t="s">
        <v>330</v>
      </c>
      <c r="C106" s="22">
        <v>23</v>
      </c>
    </row>
    <row r="107" spans="1:3">
      <c r="A107" s="1" t="s">
        <v>202</v>
      </c>
      <c r="C107" s="22">
        <v>22</v>
      </c>
    </row>
    <row r="108" spans="1:3">
      <c r="A108" s="1" t="s">
        <v>284</v>
      </c>
      <c r="C108" s="22">
        <v>21</v>
      </c>
    </row>
    <row r="109" spans="1:3">
      <c r="A109" s="1" t="s">
        <v>158</v>
      </c>
      <c r="C109" s="22">
        <v>21</v>
      </c>
    </row>
    <row r="110" spans="1:3">
      <c r="A110" s="1" t="s">
        <v>223</v>
      </c>
      <c r="C110" s="22">
        <v>20</v>
      </c>
    </row>
    <row r="111" spans="1:3">
      <c r="A111" s="1" t="s">
        <v>247</v>
      </c>
      <c r="C111" s="22">
        <v>20</v>
      </c>
    </row>
    <row r="112" spans="1:3">
      <c r="A112" s="1" t="s">
        <v>80</v>
      </c>
      <c r="C112" s="22">
        <v>20</v>
      </c>
    </row>
    <row r="113" spans="1:3">
      <c r="A113" s="1" t="s">
        <v>121</v>
      </c>
      <c r="C113" s="22">
        <v>20</v>
      </c>
    </row>
    <row r="114" spans="1:3">
      <c r="A114" s="1" t="s">
        <v>333</v>
      </c>
      <c r="C114" s="22">
        <v>15</v>
      </c>
    </row>
    <row r="115" spans="1:3">
      <c r="A115" s="1" t="s">
        <v>146</v>
      </c>
      <c r="C115" s="22">
        <v>15</v>
      </c>
    </row>
    <row r="116" spans="1:3">
      <c r="A116" s="1" t="s">
        <v>12</v>
      </c>
      <c r="C116" s="22">
        <v>15</v>
      </c>
    </row>
    <row r="117" spans="1:3">
      <c r="A117" s="1" t="s">
        <v>197</v>
      </c>
      <c r="C117" s="22">
        <v>14.000000000000002</v>
      </c>
    </row>
    <row r="118" spans="1:3">
      <c r="A118" s="1" t="s">
        <v>199</v>
      </c>
      <c r="C118" s="22">
        <v>13</v>
      </c>
    </row>
    <row r="119" spans="1:3">
      <c r="A119" s="1" t="s">
        <v>317</v>
      </c>
      <c r="C119" s="22">
        <v>13</v>
      </c>
    </row>
    <row r="120" spans="1:3">
      <c r="A120" s="1" t="s">
        <v>335</v>
      </c>
      <c r="C120" s="22">
        <v>10</v>
      </c>
    </row>
    <row r="121" spans="1:3">
      <c r="A121" s="1" t="s">
        <v>193</v>
      </c>
      <c r="C121" s="22">
        <v>10</v>
      </c>
    </row>
    <row r="122" spans="1:3">
      <c r="A122" s="1" t="s">
        <v>166</v>
      </c>
      <c r="C122" s="22">
        <v>10</v>
      </c>
    </row>
    <row r="123" spans="1:3">
      <c r="A123" s="1" t="s">
        <v>122</v>
      </c>
      <c r="C123" s="22">
        <v>10</v>
      </c>
    </row>
    <row r="124" spans="1:3">
      <c r="A124" s="1" t="s">
        <v>305</v>
      </c>
      <c r="C124" s="22">
        <v>8</v>
      </c>
    </row>
    <row r="125" spans="1:3">
      <c r="A125" s="1" t="s">
        <v>320</v>
      </c>
      <c r="C125" s="22">
        <v>8</v>
      </c>
    </row>
    <row r="126" spans="1:3">
      <c r="A126" s="1" t="s">
        <v>182</v>
      </c>
      <c r="C126" s="22">
        <v>8</v>
      </c>
    </row>
    <row r="127" spans="1:3">
      <c r="A127" s="93" t="s">
        <v>668</v>
      </c>
      <c r="C127" s="23">
        <v>59</v>
      </c>
    </row>
    <row r="128" spans="1:3">
      <c r="A128" s="93" t="s">
        <v>716</v>
      </c>
      <c r="C128" s="23">
        <v>15</v>
      </c>
    </row>
    <row r="129" spans="1:3">
      <c r="A129" s="93" t="s">
        <v>730</v>
      </c>
      <c r="C129" s="23">
        <v>10</v>
      </c>
    </row>
    <row r="130" spans="1:3">
      <c r="A130" s="93" t="s">
        <v>799</v>
      </c>
      <c r="C130" s="23">
        <v>18</v>
      </c>
    </row>
  </sheetData>
  <phoneticPr fontId="6" type="noConversion"/>
  <conditionalFormatting sqref="C127:C1048576 C1">
    <cfRule type="dataBar" priority="6">
      <dataBar>
        <cfvo type="min"/>
        <cfvo type="max"/>
        <color rgb="FF638EC6"/>
      </dataBar>
      <extLst>
        <ext xmlns:x14="http://schemas.microsoft.com/office/spreadsheetml/2009/9/main" uri="{B025F937-C7B1-47D3-B67F-A62EFF666E3E}">
          <x14:id>{F0019FB9-CDC2-4537-BF76-9162BD2173B5}</x14:id>
        </ext>
      </extLst>
    </cfRule>
    <cfRule type="dataBar" priority="3332">
      <dataBar>
        <cfvo type="min"/>
        <cfvo type="max"/>
        <color rgb="FF638EC6"/>
      </dataBar>
      <extLst>
        <ext xmlns:x14="http://schemas.microsoft.com/office/spreadsheetml/2009/9/main" uri="{B025F937-C7B1-47D3-B67F-A62EFF666E3E}">
          <x14:id>{973C1D2C-69FC-4AEA-899E-717A17FCB6E6}</x14:id>
        </ext>
      </extLst>
    </cfRule>
  </conditionalFormatting>
  <conditionalFormatting sqref="C2:C130">
    <cfRule type="dataBar" priority="3333">
      <dataBar>
        <cfvo type="min"/>
        <cfvo type="max"/>
        <color rgb="FF638EC6"/>
      </dataBar>
      <extLst>
        <ext xmlns:x14="http://schemas.microsoft.com/office/spreadsheetml/2009/9/main" uri="{B025F937-C7B1-47D3-B67F-A62EFF666E3E}">
          <x14:id>{ECB61D98-DB70-4FFD-ADD3-84B687847308}</x14:id>
        </ext>
      </extLst>
    </cfRule>
  </conditionalFormatting>
  <conditionalFormatting sqref="C116:C126">
    <cfRule type="dataBar" priority="3335">
      <dataBar>
        <cfvo type="min"/>
        <cfvo type="max"/>
        <color rgb="FF638EC6"/>
      </dataBar>
      <extLst>
        <ext xmlns:x14="http://schemas.microsoft.com/office/spreadsheetml/2009/9/main" uri="{B025F937-C7B1-47D3-B67F-A62EFF666E3E}">
          <x14:id>{C094C2AF-EF58-4063-A3FA-63A8CC093700}</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0019FB9-CDC2-4537-BF76-9162BD2173B5}">
            <x14:dataBar minLength="0" maxLength="100" gradient="0">
              <x14:cfvo type="autoMin"/>
              <x14:cfvo type="autoMax"/>
              <x14:negativeFillColor rgb="FFFF0000"/>
              <x14:axisColor rgb="FF000000"/>
            </x14:dataBar>
          </x14:cfRule>
          <x14:cfRule type="dataBar" id="{973C1D2C-69FC-4AEA-899E-717A17FCB6E6}">
            <x14:dataBar minLength="0" maxLength="100" gradient="0">
              <x14:cfvo type="autoMin"/>
              <x14:cfvo type="autoMax"/>
              <x14:negativeFillColor rgb="FFFF0000"/>
              <x14:axisColor rgb="FF000000"/>
            </x14:dataBar>
          </x14:cfRule>
          <xm:sqref>C127:C1048576 C1</xm:sqref>
        </x14:conditionalFormatting>
        <x14:conditionalFormatting xmlns:xm="http://schemas.microsoft.com/office/excel/2006/main">
          <x14:cfRule type="dataBar" id="{ECB61D98-DB70-4FFD-ADD3-84B687847308}">
            <x14:dataBar minLength="0" maxLength="100" gradient="0">
              <x14:cfvo type="autoMin"/>
              <x14:cfvo type="autoMax"/>
              <x14:negativeFillColor rgb="FFFF0000"/>
              <x14:axisColor rgb="FF000000"/>
            </x14:dataBar>
          </x14:cfRule>
          <xm:sqref>C2:C130</xm:sqref>
        </x14:conditionalFormatting>
        <x14:conditionalFormatting xmlns:xm="http://schemas.microsoft.com/office/excel/2006/main">
          <x14:cfRule type="dataBar" id="{C094C2AF-EF58-4063-A3FA-63A8CC093700}">
            <x14:dataBar minLength="0" maxLength="100" gradient="0">
              <x14:cfvo type="autoMin"/>
              <x14:cfvo type="autoMax"/>
              <x14:negativeFillColor rgb="FFFF0000"/>
              <x14:axisColor rgb="FF000000"/>
            </x14:dataBar>
          </x14:cfRule>
          <xm:sqref>C116:C126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94"/>
  <sheetViews>
    <sheetView topLeftCell="A60" workbookViewId="0">
      <selection activeCell="D92" sqref="D92"/>
    </sheetView>
  </sheetViews>
  <sheetFormatPr defaultRowHeight="14.25"/>
  <cols>
    <col min="1" max="1" width="19.625" bestFit="1" customWidth="1"/>
    <col min="2" max="2" width="18" bestFit="1" customWidth="1"/>
    <col min="3" max="3" width="18.75" style="23" bestFit="1" customWidth="1"/>
    <col min="4" max="4" width="52.625" customWidth="1"/>
  </cols>
  <sheetData>
    <row r="1" spans="1:4" ht="16.5" customHeight="1">
      <c r="A1" t="s">
        <v>5</v>
      </c>
      <c r="B1" t="s">
        <v>54</v>
      </c>
      <c r="C1" s="23" t="s">
        <v>55</v>
      </c>
      <c r="D1" s="21" t="s">
        <v>58</v>
      </c>
    </row>
    <row r="2" spans="1:4" ht="15.75" customHeight="1">
      <c r="A2" t="str">
        <f>Resources[[#This Row],[ResourceName]]</f>
        <v>Usuario</v>
      </c>
      <c r="B2">
        <f>Resources[[#This Row],[AdditionalNotes]]</f>
        <v>0</v>
      </c>
      <c r="C2" s="22">
        <f>Resources[[#This Row],[Granularity Level]]</f>
        <v>100</v>
      </c>
      <c r="D2" s="21" t="s">
        <v>56</v>
      </c>
    </row>
    <row r="3" spans="1:4">
      <c r="A3" s="1" t="str">
        <f>Resources[[#This Row],[ResourceName]]</f>
        <v>Recursos analiticos</v>
      </c>
      <c r="B3">
        <f>Resources[[#This Row],[AdditionalNotes]]</f>
        <v>0</v>
      </c>
      <c r="C3" s="23">
        <f>Resources[[#This Row],[Granularity Level]]</f>
        <v>98</v>
      </c>
    </row>
    <row r="4" spans="1:4">
      <c r="A4" s="1" t="str">
        <f>Resources[[#This Row],[ResourceName]]</f>
        <v>Reportes</v>
      </c>
      <c r="B4">
        <f>Resources[[#This Row],[AdditionalNotes]]</f>
        <v>0</v>
      </c>
      <c r="C4" s="23">
        <f>Resources[[#This Row],[Granularity Level]]</f>
        <v>98</v>
      </c>
    </row>
    <row r="5" spans="1:4">
      <c r="A5" s="1" t="str">
        <f>Resources[[#This Row],[ResourceName]]</f>
        <v>Analisis</v>
      </c>
      <c r="B5">
        <f>Resources[[#This Row],[AdditionalNotes]]</f>
        <v>0</v>
      </c>
      <c r="C5" s="23">
        <f>Resources[[#This Row],[Granularity Level]]</f>
        <v>95</v>
      </c>
    </row>
    <row r="6" spans="1:4">
      <c r="A6" s="1" t="str">
        <f>Resources[[#This Row],[ResourceName]]</f>
        <v>OLAP</v>
      </c>
      <c r="B6">
        <f>Resources[[#This Row],[AdditionalNotes]]</f>
        <v>0</v>
      </c>
      <c r="C6" s="23">
        <f>Resources[[#This Row],[Granularity Level]]</f>
        <v>95</v>
      </c>
    </row>
    <row r="7" spans="1:4">
      <c r="A7" t="str">
        <f>Resources[[#This Row],[ResourceName]]</f>
        <v>Fondos</v>
      </c>
      <c r="B7">
        <f>Resources[[#This Row],[AdditionalNotes]]</f>
        <v>0</v>
      </c>
      <c r="C7" s="23">
        <f>Resources[[#This Row],[Granularity Level]]</f>
        <v>88</v>
      </c>
    </row>
    <row r="8" spans="1:4">
      <c r="A8" s="1" t="str">
        <f>Resources[[#This Row],[ResourceName]]</f>
        <v>Mineria de datos</v>
      </c>
      <c r="B8">
        <f>Resources[[#This Row],[AdditionalNotes]]</f>
        <v>0</v>
      </c>
      <c r="C8" s="23">
        <f>Resources[[#This Row],[Granularity Level]]</f>
        <v>85</v>
      </c>
    </row>
    <row r="9" spans="1:4">
      <c r="A9" t="str">
        <f>Resources[[#This Row],[ResourceName]]</f>
        <v>Oracle data pump</v>
      </c>
      <c r="B9">
        <f>Resources[[#This Row],[AdditionalNotes]]</f>
        <v>0</v>
      </c>
      <c r="C9" s="23">
        <f>Resources[[#This Row],[Granularity Level]]</f>
        <v>85</v>
      </c>
    </row>
    <row r="10" spans="1:4">
      <c r="A10" s="1" t="str">
        <f>Resources[[#This Row],[ResourceName]]</f>
        <v>Explorador de paquetes</v>
      </c>
      <c r="B10">
        <f>Resources[[#This Row],[AdditionalNotes]]</f>
        <v>0</v>
      </c>
      <c r="C10" s="23">
        <f>Resources[[#This Row],[Granularity Level]]</f>
        <v>80</v>
      </c>
    </row>
    <row r="11" spans="1:4">
      <c r="A11" s="1" t="str">
        <f>Resources[[#This Row],[ResourceName]]</f>
        <v>Stateless service</v>
      </c>
      <c r="B11">
        <f>Resources[[#This Row],[AdditionalNotes]]</f>
        <v>0</v>
      </c>
      <c r="C11" s="23">
        <f>Resources[[#This Row],[Granularity Level]]</f>
        <v>80</v>
      </c>
    </row>
    <row r="12" spans="1:4">
      <c r="A12" s="1" t="str">
        <f>Resources[[#This Row],[ResourceName]]</f>
        <v>SQLPLUS</v>
      </c>
      <c r="B12">
        <f>Resources[[#This Row],[AdditionalNotes]]</f>
        <v>0</v>
      </c>
      <c r="C12" s="23">
        <f>Resources[[#This Row],[Granularity Level]]</f>
        <v>80</v>
      </c>
    </row>
    <row r="13" spans="1:4">
      <c r="A13" s="1" t="str">
        <f>Resources[[#This Row],[ResourceName]]</f>
        <v>RMAN</v>
      </c>
      <c r="B13">
        <f>Resources[[#This Row],[AdditionalNotes]]</f>
        <v>0</v>
      </c>
      <c r="C13" s="23">
        <f>Resources[[#This Row],[Granularity Level]]</f>
        <v>80</v>
      </c>
    </row>
    <row r="14" spans="1:4">
      <c r="A14" s="1" t="str">
        <f>Resources[[#This Row],[ResourceName]]</f>
        <v>Spearman</v>
      </c>
      <c r="B14">
        <f>Resources[[#This Row],[AdditionalNotes]]</f>
        <v>0</v>
      </c>
      <c r="C14" s="23">
        <f>Resources[[#This Row],[Granularity Level]]</f>
        <v>75</v>
      </c>
    </row>
    <row r="15" spans="1:4">
      <c r="A15" s="1" t="str">
        <f>Resources[[#This Row],[ResourceName]]</f>
        <v>Explorador de soluciones</v>
      </c>
      <c r="B15">
        <f>Resources[[#This Row],[AdditionalNotes]]</f>
        <v>0</v>
      </c>
      <c r="C15" s="23">
        <f>Resources[[#This Row],[Granularity Level]]</f>
        <v>70</v>
      </c>
    </row>
    <row r="16" spans="1:4">
      <c r="A16" s="1" t="str">
        <f>Resources[[#This Row],[ResourceName]]</f>
        <v>PL/SQL</v>
      </c>
      <c r="B16">
        <f>Resources[[#This Row],[AdditionalNotes]]</f>
        <v>0</v>
      </c>
      <c r="C16" s="23">
        <f>Resources[[#This Row],[Granularity Level]]</f>
        <v>70</v>
      </c>
    </row>
    <row r="17" spans="1:3">
      <c r="A17" s="1" t="str">
        <f>Resources[[#This Row],[ResourceName]]</f>
        <v>Particion de red</v>
      </c>
      <c r="B17">
        <f>Resources[[#This Row],[AdditionalNotes]]</f>
        <v>0</v>
      </c>
      <c r="C17" s="23">
        <f>Resources[[#This Row],[Granularity Level]]</f>
        <v>62</v>
      </c>
    </row>
    <row r="18" spans="1:3">
      <c r="A18" s="1" t="str">
        <f>Resources[[#This Row],[ResourceName]]</f>
        <v>Teorema CAP</v>
      </c>
      <c r="B18">
        <f>Resources[[#This Row],[AdditionalNotes]]</f>
        <v>0</v>
      </c>
      <c r="C18" s="23">
        <f>Resources[[#This Row],[Granularity Level]]</f>
        <v>67</v>
      </c>
    </row>
    <row r="19" spans="1:3">
      <c r="A19" s="1" t="str">
        <f>Resources[[#This Row],[ResourceName]]</f>
        <v>API</v>
      </c>
      <c r="B19">
        <f>Resources[[#This Row],[AdditionalNotes]]</f>
        <v>0</v>
      </c>
      <c r="C19" s="23">
        <f>Resources[[#This Row],[Granularity Level]]</f>
        <v>65</v>
      </c>
    </row>
    <row r="20" spans="1:3">
      <c r="A20" s="1" t="str">
        <f>Resources[[#This Row],[ResourceName]]</f>
        <v>Linearizacion</v>
      </c>
      <c r="B20">
        <f>Resources[[#This Row],[AdditionalNotes]]</f>
        <v>0</v>
      </c>
      <c r="C20" s="23">
        <f>Resources[[#This Row],[Granularity Level]]</f>
        <v>60.9</v>
      </c>
    </row>
    <row r="21" spans="1:3">
      <c r="A21" s="1" t="str">
        <f>Resources[[#This Row],[ResourceName]]</f>
        <v>Wall time</v>
      </c>
      <c r="B21">
        <f>Resources[[#This Row],[AdditionalNotes]]</f>
        <v>0</v>
      </c>
      <c r="C21" s="23">
        <f>Resources[[#This Row],[Granularity Level]]</f>
        <v>63</v>
      </c>
    </row>
    <row r="22" spans="1:3">
      <c r="A22" t="str">
        <f>Resources[[#This Row],[ResourceName]]</f>
        <v>Falla bizantina</v>
      </c>
      <c r="B22">
        <f>Resources[[#This Row],[AdditionalNotes]]</f>
        <v>0</v>
      </c>
      <c r="C22" s="23">
        <f>Resources[[#This Row],[Granularity Level]]</f>
        <v>63</v>
      </c>
    </row>
    <row r="23" spans="1:3">
      <c r="A23" t="str">
        <f>Resources[[#This Row],[ResourceName]]</f>
        <v>Mensaje</v>
      </c>
      <c r="B23">
        <f>Resources[[#This Row],[AdditionalNotes]]</f>
        <v>0</v>
      </c>
      <c r="C23" s="23">
        <f>Resources[[#This Row],[Granularity Level]]</f>
        <v>62</v>
      </c>
    </row>
    <row r="24" spans="1:3">
      <c r="A24" s="1" t="str">
        <f>Resources[[#This Row],[ResourceName]]</f>
        <v>Centralizado</v>
      </c>
      <c r="B24">
        <f>Resources[[#This Row],[AdditionalNotes]]</f>
        <v>0</v>
      </c>
      <c r="C24" s="23">
        <f>Resources[[#This Row],[Granularity Level]]</f>
        <v>62</v>
      </c>
    </row>
    <row r="25" spans="1:3">
      <c r="A25" t="str">
        <f>Resources[[#This Row],[ResourceName]]</f>
        <v>Descentralizado</v>
      </c>
      <c r="B25">
        <f>Resources[[#This Row],[AdditionalNotes]]</f>
        <v>0</v>
      </c>
      <c r="C25" s="23">
        <f>Resources[[#This Row],[Granularity Level]]</f>
        <v>62</v>
      </c>
    </row>
    <row r="26" spans="1:3">
      <c r="A26" t="str">
        <f>Resources[[#This Row],[ResourceName]]</f>
        <v>Operacion distribuida</v>
      </c>
      <c r="B26">
        <f>Resources[[#This Row],[AdditionalNotes]]</f>
        <v>0</v>
      </c>
      <c r="C26" s="23">
        <f>Resources[[#This Row],[Granularity Level]]</f>
        <v>62</v>
      </c>
    </row>
    <row r="27" spans="1:3">
      <c r="A27" t="str">
        <f>Resources[[#This Row],[ResourceName]]</f>
        <v>Monotinicidad</v>
      </c>
      <c r="B27">
        <f>Resources[[#This Row],[AdditionalNotes]]</f>
        <v>0</v>
      </c>
      <c r="C27" s="23">
        <f>Resources[[#This Row],[Granularity Level]]</f>
        <v>60.55</v>
      </c>
    </row>
    <row r="28" spans="1:3">
      <c r="A28" t="str">
        <f>Resources[[#This Row],[ResourceName]]</f>
        <v>Copia del log</v>
      </c>
      <c r="B28">
        <f>Resources[[#This Row],[AdditionalNotes]]</f>
        <v>0</v>
      </c>
      <c r="C28" s="23">
        <f>Resources[[#This Row],[Granularity Level]]</f>
        <v>61</v>
      </c>
    </row>
    <row r="29" spans="1:3">
      <c r="A29" t="str">
        <f>Resources[[#This Row],[ResourceName]]</f>
        <v>Base de datos</v>
      </c>
      <c r="B29">
        <f>Resources[[#This Row],[AdditionalNotes]]</f>
        <v>0</v>
      </c>
      <c r="C29" s="23">
        <f>Resources[[#This Row],[Granularity Level]]</f>
        <v>60</v>
      </c>
    </row>
    <row r="30" spans="1:3">
      <c r="A30" t="str">
        <f>Resources[[#This Row],[ResourceName]]</f>
        <v>Consistencia</v>
      </c>
      <c r="B30">
        <f>Resources[[#This Row],[AdditionalNotes]]</f>
        <v>0</v>
      </c>
      <c r="C30" s="23">
        <f>Resources[[#This Row],[Granularity Level]]</f>
        <v>60.5</v>
      </c>
    </row>
    <row r="31" spans="1:3">
      <c r="A31" t="str">
        <f>Resources[[#This Row],[ResourceName]]</f>
        <v>Distribucion</v>
      </c>
      <c r="B31">
        <f>Resources[[#This Row],[AdditionalNotes]]</f>
        <v>0</v>
      </c>
      <c r="C31" s="23">
        <f>Resources[[#This Row],[Granularity Level]]</f>
        <v>60.5</v>
      </c>
    </row>
    <row r="32" spans="1:3">
      <c r="A32" t="str">
        <f>Resources[[#This Row],[ResourceName]]</f>
        <v>Replicacion</v>
      </c>
      <c r="B32">
        <f>Resources[[#This Row],[AdditionalNotes]]</f>
        <v>0</v>
      </c>
      <c r="C32" s="23">
        <f>Resources[[#This Row],[Granularity Level]]</f>
        <v>60.5</v>
      </c>
    </row>
    <row r="33" spans="1:3">
      <c r="A33" t="str">
        <f>Resources[[#This Row],[ResourceName]]</f>
        <v>Sharding</v>
      </c>
      <c r="B33">
        <f>Resources[[#This Row],[AdditionalNotes]]</f>
        <v>0</v>
      </c>
      <c r="C33" s="23">
        <f>Resources[[#This Row],[Granularity Level]]</f>
        <v>60</v>
      </c>
    </row>
    <row r="34" spans="1:3">
      <c r="A34" t="str">
        <f>Resources[[#This Row],[ResourceName]]</f>
        <v>Fragmentacion</v>
      </c>
      <c r="B34">
        <f>Resources[[#This Row],[AdditionalNotes]]</f>
        <v>0</v>
      </c>
      <c r="C34" s="23">
        <f>Resources[[#This Row],[Granularity Level]]</f>
        <v>60.5</v>
      </c>
    </row>
    <row r="35" spans="1:3">
      <c r="A35" t="str">
        <f>Resources[[#This Row],[ResourceName]]</f>
        <v>Confluencia</v>
      </c>
      <c r="B35">
        <f>Resources[[#This Row],[AdditionalNotes]]</f>
        <v>0</v>
      </c>
      <c r="C35" s="23">
        <f>Resources[[#This Row],[Granularity Level]]</f>
        <v>60.5</v>
      </c>
    </row>
    <row r="36" spans="1:3">
      <c r="A36" t="str">
        <f>Resources[[#This Row],[ResourceName]]</f>
        <v>Convergencia</v>
      </c>
      <c r="B36">
        <f>Resources[[#This Row],[AdditionalNotes]]</f>
        <v>0</v>
      </c>
      <c r="C36" s="23">
        <f>Resources[[#This Row],[Granularity Level]]</f>
        <v>60.5</v>
      </c>
    </row>
    <row r="37" spans="1:3">
      <c r="A37" t="str">
        <f>Resources[[#This Row],[ResourceName]]</f>
        <v>Recuperacion</v>
      </c>
      <c r="B37">
        <f>Resources[[#This Row],[AdditionalNotes]]</f>
        <v>0</v>
      </c>
      <c r="C37" s="23">
        <f>Resources[[#This Row],[Granularity Level]]</f>
        <v>60.5</v>
      </c>
    </row>
    <row r="38" spans="1:3">
      <c r="A38" t="str">
        <f>Resources[[#This Row],[ResourceName]]</f>
        <v>CDB</v>
      </c>
      <c r="B38">
        <f>Resources[[#This Row],[AdditionalNotes]]</f>
        <v>0</v>
      </c>
      <c r="C38" s="23">
        <f>Resources[[#This Row],[Granularity Level]]</f>
        <v>60</v>
      </c>
    </row>
    <row r="39" spans="1:3">
      <c r="A39" t="str">
        <f>Resources[[#This Row],[ResourceName]]</f>
        <v>PDB</v>
      </c>
      <c r="B39">
        <f>Resources[[#This Row],[AdditionalNotes]]</f>
        <v>0</v>
      </c>
      <c r="C39" s="23">
        <f>Resources[[#This Row],[Granularity Level]]</f>
        <v>60</v>
      </c>
    </row>
    <row r="40" spans="1:3">
      <c r="A40" t="str">
        <f>Resources[[#This Row],[ResourceName]]</f>
        <v>Diccionario de datos</v>
      </c>
      <c r="B40">
        <f>Resources[[#This Row],[AdditionalNotes]]</f>
        <v>0</v>
      </c>
      <c r="C40" s="23">
        <f>Resources[[#This Row],[Granularity Level]]</f>
        <v>59</v>
      </c>
    </row>
    <row r="41" spans="1:3">
      <c r="A41" t="str">
        <f>Resources[[#This Row],[ResourceName]]</f>
        <v>Log</v>
      </c>
      <c r="B41">
        <f>Resources[[#This Row],[AdditionalNotes]]</f>
        <v>0</v>
      </c>
      <c r="C41" s="23">
        <f>Resources[[#This Row],[Granularity Level]]</f>
        <v>59</v>
      </c>
    </row>
    <row r="42" spans="1:3">
      <c r="A42" t="str">
        <f>Resources[[#This Row],[ResourceName]]</f>
        <v>Buffer</v>
      </c>
      <c r="B42">
        <f>Resources[[#This Row],[AdditionalNotes]]</f>
        <v>0</v>
      </c>
      <c r="C42" s="23">
        <f>Resources[[#This Row],[Granularity Level]]</f>
        <v>59</v>
      </c>
    </row>
    <row r="43" spans="1:3">
      <c r="A43" t="str">
        <f>Resources[[#This Row],[ResourceName]]</f>
        <v>Deshacer</v>
      </c>
      <c r="B43">
        <f>Resources[[#This Row],[AdditionalNotes]]</f>
        <v>0</v>
      </c>
      <c r="C43" s="23">
        <f>Resources[[#This Row],[Granularity Level]]</f>
        <v>57.999999999999993</v>
      </c>
    </row>
    <row r="44" spans="1:3">
      <c r="A44" t="str">
        <f>Resources[[#This Row],[ResourceName]]</f>
        <v>Operacion base de datos</v>
      </c>
      <c r="B44">
        <f>Resources[[#This Row],[AdditionalNotes]]</f>
        <v>0</v>
      </c>
      <c r="C44" s="23">
        <f>Resources[[#This Row],[Granularity Level]]</f>
        <v>60</v>
      </c>
    </row>
    <row r="45" spans="1:3">
      <c r="A45" t="str">
        <f>Resources[[#This Row],[ResourceName]]</f>
        <v>Acutalizacion diferida</v>
      </c>
      <c r="B45">
        <f>Resources[[#This Row],[AdditionalNotes]]</f>
        <v>0</v>
      </c>
      <c r="C45" s="23">
        <f>Resources[[#This Row],[Granularity Level]]</f>
        <v>57.999999999999993</v>
      </c>
    </row>
    <row r="46" spans="1:3">
      <c r="A46" t="str">
        <f>Resources[[#This Row],[ResourceName]]</f>
        <v>Quorum</v>
      </c>
      <c r="B46">
        <f>Resources[[#This Row],[AdditionalNotes]]</f>
        <v>0</v>
      </c>
      <c r="C46" s="23">
        <f>Resources[[#This Row],[Granularity Level]]</f>
        <v>56.999999999999993</v>
      </c>
    </row>
    <row r="47" spans="1:3">
      <c r="A47" t="str">
        <f>Resources[[#This Row],[ResourceName]]</f>
        <v>Nodo coordinador</v>
      </c>
      <c r="B47">
        <f>Resources[[#This Row],[AdditionalNotes]]</f>
        <v>0</v>
      </c>
      <c r="C47" s="23">
        <f>Resources[[#This Row],[Granularity Level]]</f>
        <v>65</v>
      </c>
    </row>
    <row r="48" spans="1:3">
      <c r="A48" t="str">
        <f>Resources[[#This Row],[ResourceName]]</f>
        <v>Nodo</v>
      </c>
      <c r="B48">
        <f>Resources[[#This Row],[AdditionalNotes]]</f>
        <v>0</v>
      </c>
      <c r="C48" s="23">
        <f>Resources[[#This Row],[Granularity Level]]</f>
        <v>65</v>
      </c>
    </row>
    <row r="49" spans="1:3">
      <c r="A49" t="str">
        <f>Resources[[#This Row],[ResourceName]]</f>
        <v>Tabla</v>
      </c>
      <c r="B49">
        <f>Resources[[#This Row],[AdditionalNotes]]</f>
        <v>0</v>
      </c>
      <c r="C49" s="23">
        <f>Resources[[#This Row],[Granularity Level]]</f>
        <v>55.000000000000007</v>
      </c>
    </row>
    <row r="50" spans="1:3">
      <c r="A50" t="str">
        <f>Resources[[#This Row],[ResourceName]]</f>
        <v>Vista materializada</v>
      </c>
      <c r="B50">
        <f>Resources[[#This Row],[AdditionalNotes]]</f>
        <v>0</v>
      </c>
      <c r="C50" s="23">
        <f>Resources[[#This Row],[Granularity Level]]</f>
        <v>55.000000000000007</v>
      </c>
    </row>
    <row r="51" spans="1:3">
      <c r="A51" t="str">
        <f>Resources[[#This Row],[ResourceName]]</f>
        <v>Data mart</v>
      </c>
      <c r="B51">
        <f>Resources[[#This Row],[AdditionalNotes]]</f>
        <v>0</v>
      </c>
      <c r="C51" s="23">
        <f>Resources[[#This Row],[Granularity Level]]</f>
        <v>51</v>
      </c>
    </row>
    <row r="52" spans="1:3">
      <c r="A52" t="str">
        <f>Resources[[#This Row],[ResourceName]]</f>
        <v>Analisis con python</v>
      </c>
      <c r="B52">
        <f>Resources[[#This Row],[AdditionalNotes]]</f>
        <v>0</v>
      </c>
      <c r="C52" s="23">
        <f>Resources[[#This Row],[Granularity Level]]</f>
        <v>50</v>
      </c>
    </row>
    <row r="53" spans="1:3">
      <c r="A53" t="str">
        <f>Resources[[#This Row],[ResourceName]]</f>
        <v>Data warehouse</v>
      </c>
      <c r="B53">
        <f>Resources[[#This Row],[AdditionalNotes]]</f>
        <v>0</v>
      </c>
      <c r="C53" s="23">
        <f>Resources[[#This Row],[Granularity Level]]</f>
        <v>50</v>
      </c>
    </row>
    <row r="54" spans="1:3">
      <c r="A54" t="str">
        <f>Resources[[#This Row],[ResourceName]]</f>
        <v>Datos</v>
      </c>
      <c r="B54">
        <f>Resources[[#This Row],[AdditionalNotes]]</f>
        <v>0</v>
      </c>
      <c r="C54" s="23">
        <f>Resources[[#This Row],[Granularity Level]]</f>
        <v>10</v>
      </c>
    </row>
    <row r="55" spans="1:3">
      <c r="A55" t="str">
        <f>Resources[[#This Row],[ResourceName]]</f>
        <v>SCD Tipo 2</v>
      </c>
      <c r="B55">
        <f>Resources[[#This Row],[AdditionalNotes]]</f>
        <v>0</v>
      </c>
      <c r="C55" s="23">
        <f>Resources[[#This Row],[Granularity Level]]</f>
        <v>50</v>
      </c>
    </row>
    <row r="56" spans="1:3">
      <c r="A56" t="str">
        <f>Resources[[#This Row],[ResourceName]]</f>
        <v>SCD Tipo 1</v>
      </c>
      <c r="B56">
        <f>Resources[[#This Row],[AdditionalNotes]]</f>
        <v>0</v>
      </c>
      <c r="C56" s="23">
        <f>Resources[[#This Row],[Granularity Level]]</f>
        <v>50</v>
      </c>
    </row>
    <row r="57" spans="1:3">
      <c r="A57" t="str">
        <f>Resources[[#This Row],[ResourceName]]</f>
        <v>Redo log</v>
      </c>
      <c r="B57">
        <f>Resources[[#This Row],[AdditionalNotes]]</f>
        <v>0</v>
      </c>
      <c r="C57" s="23">
        <f>Resources[[#This Row],[Granularity Level]]</f>
        <v>50</v>
      </c>
    </row>
    <row r="58" spans="1:3">
      <c r="A58" t="str">
        <f>Resources[[#This Row],[ResourceName]]</f>
        <v>MongoDB</v>
      </c>
      <c r="B58">
        <f>Resources[[#This Row],[AdditionalNotes]]</f>
        <v>0</v>
      </c>
      <c r="C58" s="23">
        <f>Resources[[#This Row],[Granularity Level]]</f>
        <v>49</v>
      </c>
    </row>
    <row r="59" spans="1:3">
      <c r="A59" t="str">
        <f>Resources[[#This Row],[ResourceName]]</f>
        <v>Batch</v>
      </c>
      <c r="B59">
        <f>Resources[[#This Row],[AdditionalNotes]]</f>
        <v>0</v>
      </c>
      <c r="C59" s="23">
        <f>Resources[[#This Row],[Granularity Level]]</f>
        <v>49</v>
      </c>
    </row>
    <row r="60" spans="1:3">
      <c r="A60" t="str">
        <f>Resources[[#This Row],[ResourceName]]</f>
        <v>Stream</v>
      </c>
      <c r="B60">
        <f>Resources[[#This Row],[AdditionalNotes]]</f>
        <v>0</v>
      </c>
      <c r="C60" s="23">
        <f>Resources[[#This Row],[Granularity Level]]</f>
        <v>49</v>
      </c>
    </row>
    <row r="61" spans="1:3">
      <c r="A61" t="str">
        <f>Resources[[#This Row],[ResourceName]]</f>
        <v>mongod</v>
      </c>
      <c r="B61">
        <f>Resources[[#This Row],[AdditionalNotes]]</f>
        <v>0</v>
      </c>
      <c r="C61" s="23">
        <f>Resources[[#This Row],[Granularity Level]]</f>
        <v>45</v>
      </c>
    </row>
    <row r="62" spans="1:3">
      <c r="A62" t="str">
        <f>Resources[[#This Row],[ResourceName]]</f>
        <v>SSIS</v>
      </c>
      <c r="B62">
        <f>Resources[[#This Row],[AdditionalNotes]]</f>
        <v>0</v>
      </c>
      <c r="C62" s="23">
        <f>Resources[[#This Row],[Granularity Level]]</f>
        <v>45</v>
      </c>
    </row>
    <row r="63" spans="1:3">
      <c r="A63" t="str">
        <f>Resources[[#This Row],[ResourceName]]</f>
        <v>Bases de datos funcional</v>
      </c>
      <c r="B63">
        <f>Resources[[#This Row],[AdditionalNotes]]</f>
        <v>0</v>
      </c>
      <c r="C63" s="23">
        <f>Resources[[#This Row],[Granularity Level]]</f>
        <v>40</v>
      </c>
    </row>
    <row r="64" spans="1:3">
      <c r="A64" t="str">
        <f>Resources[[#This Row],[ResourceName]]</f>
        <v>Cubo</v>
      </c>
      <c r="B64">
        <f>Resources[[#This Row],[AdditionalNotes]]</f>
        <v>0</v>
      </c>
      <c r="C64" s="23">
        <f>Resources[[#This Row],[Granularity Level]]</f>
        <v>40</v>
      </c>
    </row>
    <row r="65" spans="1:3">
      <c r="A65" t="str">
        <f>Resources[[#This Row],[ResourceName]]</f>
        <v>ETL</v>
      </c>
      <c r="B65">
        <f>Resources[[#This Row],[AdditionalNotes]]</f>
        <v>0</v>
      </c>
      <c r="C65" s="23">
        <f>Resources[[#This Row],[Granularity Level]]</f>
        <v>37</v>
      </c>
    </row>
    <row r="66" spans="1:3">
      <c r="A66" t="str">
        <f>Resources[[#This Row],[ResourceName]]</f>
        <v>Data refresh</v>
      </c>
      <c r="B66">
        <f>Resources[[#This Row],[AdditionalNotes]]</f>
        <v>0</v>
      </c>
      <c r="C66" s="23">
        <f>Resources[[#This Row],[Granularity Level]]</f>
        <v>37</v>
      </c>
    </row>
    <row r="67" spans="1:3">
      <c r="A67" t="str">
        <f>Resources[[#This Row],[ResourceName]]</f>
        <v>Limpieza</v>
      </c>
      <c r="B67">
        <f>Resources[[#This Row],[AdditionalNotes]]</f>
        <v>0</v>
      </c>
      <c r="C67" s="23">
        <f>Resources[[#This Row],[Granularity Level]]</f>
        <v>37</v>
      </c>
    </row>
    <row r="68" spans="1:3">
      <c r="A68" t="str">
        <f>Resources[[#This Row],[ResourceName]]</f>
        <v>Bining</v>
      </c>
      <c r="B68">
        <f>Resources[[#This Row],[AdditionalNotes]]</f>
        <v>0</v>
      </c>
      <c r="C68" s="23">
        <f>Resources[[#This Row],[Granularity Level]]</f>
        <v>36</v>
      </c>
    </row>
    <row r="69" spans="1:3">
      <c r="A69" t="str">
        <f>Resources[[#This Row],[ResourceName]]</f>
        <v>Reduccion de datos</v>
      </c>
      <c r="B69">
        <f>Resources[[#This Row],[AdditionalNotes]]</f>
        <v>0</v>
      </c>
      <c r="C69" s="23">
        <f>Resources[[#This Row],[Granularity Level]]</f>
        <v>36</v>
      </c>
    </row>
    <row r="70" spans="1:3">
      <c r="A70" t="str">
        <f>Resources[[#This Row],[ResourceName]]</f>
        <v>Ruido</v>
      </c>
      <c r="B70">
        <f>Resources[[#This Row],[AdditionalNotes]]</f>
        <v>0</v>
      </c>
      <c r="C70" s="23">
        <f>Resources[[#This Row],[Granularity Level]]</f>
        <v>36</v>
      </c>
    </row>
    <row r="71" spans="1:3">
      <c r="A71" t="str">
        <f>Resources[[#This Row],[ResourceName]]</f>
        <v>Valores faltantes</v>
      </c>
      <c r="B71">
        <f>Resources[[#This Row],[AdditionalNotes]]</f>
        <v>0</v>
      </c>
      <c r="C71" s="23">
        <f>Resources[[#This Row],[Granularity Level]]</f>
        <v>36</v>
      </c>
    </row>
    <row r="72" spans="1:3">
      <c r="A72" t="str">
        <f>Resources[[#This Row],[ResourceName]]</f>
        <v>Area preparacion</v>
      </c>
      <c r="B72">
        <f>Resources[[#This Row],[AdditionalNotes]]</f>
        <v>0</v>
      </c>
      <c r="C72" s="23">
        <f>Resources[[#This Row],[Granularity Level]]</f>
        <v>35</v>
      </c>
    </row>
    <row r="73" spans="1:3">
      <c r="A73" t="str">
        <f>Resources[[#This Row],[ResourceName]]</f>
        <v>Scipy</v>
      </c>
      <c r="B73">
        <f>Resources[[#This Row],[AdditionalNotes]]</f>
        <v>0</v>
      </c>
      <c r="C73" s="23">
        <f>Resources[[#This Row],[Granularity Level]]</f>
        <v>34</v>
      </c>
    </row>
    <row r="74" spans="1:3">
      <c r="A74" t="str">
        <f>Resources[[#This Row],[ResourceName]]</f>
        <v>Matplotlib</v>
      </c>
      <c r="B74">
        <f>Resources[[#This Row],[AdditionalNotes]]</f>
        <v>0</v>
      </c>
      <c r="C74" s="23">
        <f>Resources[[#This Row],[Granularity Level]]</f>
        <v>33</v>
      </c>
    </row>
    <row r="75" spans="1:3">
      <c r="A75" t="str">
        <f>Resources[[#This Row],[ResourceName]]</f>
        <v>Numpy</v>
      </c>
      <c r="B75">
        <f>Resources[[#This Row],[AdditionalNotes]]</f>
        <v>0</v>
      </c>
      <c r="C75" s="23">
        <f>Resources[[#This Row],[Granularity Level]]</f>
        <v>33</v>
      </c>
    </row>
    <row r="76" spans="1:3">
      <c r="A76" t="str">
        <f>Resources[[#This Row],[ResourceName]]</f>
        <v>Pandas</v>
      </c>
      <c r="B76">
        <f>Resources[[#This Row],[AdditionalNotes]]</f>
        <v>0</v>
      </c>
      <c r="C76" s="23">
        <f>Resources[[#This Row],[Granularity Level]]</f>
        <v>33</v>
      </c>
    </row>
    <row r="77" spans="1:3">
      <c r="A77" t="str">
        <f>Resources[[#This Row],[ResourceName]]</f>
        <v>nomount</v>
      </c>
      <c r="B77">
        <f>Resources[[#This Row],[AdditionalNotes]]</f>
        <v>0</v>
      </c>
      <c r="C77" s="23">
        <f>Resources[[#This Row],[Granularity Level]]</f>
        <v>30.54</v>
      </c>
    </row>
    <row r="78" spans="1:3">
      <c r="A78" t="str">
        <f>Resources[[#This Row],[ResourceName]]</f>
        <v>Modo arranque</v>
      </c>
      <c r="B78">
        <f>Resources[[#This Row],[AdditionalNotes]]</f>
        <v>0</v>
      </c>
      <c r="C78" s="23">
        <f>Resources[[#This Row],[Granularity Level]]</f>
        <v>30.54</v>
      </c>
    </row>
    <row r="79" spans="1:3">
      <c r="A79" t="str">
        <f>Resources[[#This Row],[ResourceName]]</f>
        <v>mount</v>
      </c>
      <c r="B79">
        <f>Resources[[#This Row],[AdditionalNotes]]</f>
        <v>0</v>
      </c>
      <c r="C79" s="23">
        <f>Resources[[#This Row],[Granularity Level]]</f>
        <v>30.54</v>
      </c>
    </row>
    <row r="80" spans="1:3">
      <c r="A80" t="str">
        <f>Resources[[#This Row],[ResourceName]]</f>
        <v>open</v>
      </c>
      <c r="B80">
        <f>Resources[[#This Row],[AdditionalNotes]]</f>
        <v>0</v>
      </c>
      <c r="C80" s="23">
        <f>Resources[[#This Row],[Granularity Level]]</f>
        <v>30.54</v>
      </c>
    </row>
    <row r="81" spans="1:3">
      <c r="A81" t="str">
        <f>Resources[[#This Row],[ResourceName]]</f>
        <v>restrict</v>
      </c>
      <c r="B81">
        <f>Resources[[#This Row],[AdditionalNotes]]</f>
        <v>0</v>
      </c>
      <c r="C81" s="23">
        <f>Resources[[#This Row],[Granularity Level]]</f>
        <v>30.54</v>
      </c>
    </row>
    <row r="82" spans="1:3">
      <c r="A82" t="str">
        <f>Resources[[#This Row],[ResourceName]]</f>
        <v>ARCHIVELOG</v>
      </c>
      <c r="B82">
        <f>Resources[[#This Row],[AdditionalNotes]]</f>
        <v>0</v>
      </c>
      <c r="C82" s="23">
        <f>Resources[[#This Row],[Granularity Level]]</f>
        <v>30.4</v>
      </c>
    </row>
    <row r="83" spans="1:3">
      <c r="A83" t="str">
        <f>Resources[[#This Row],[ResourceName]]</f>
        <v>NOARCHIVELOG</v>
      </c>
      <c r="B83">
        <f>Resources[[#This Row],[AdditionalNotes]]</f>
        <v>0</v>
      </c>
      <c r="C83" s="23">
        <f>Resources[[#This Row],[Granularity Level]]</f>
        <v>30.4</v>
      </c>
    </row>
    <row r="84" spans="1:3">
      <c r="A84" t="str">
        <f>Resources[[#This Row],[ResourceName]]</f>
        <v>log_mode</v>
      </c>
      <c r="B84">
        <f>Resources[[#This Row],[AdditionalNotes]]</f>
        <v>0</v>
      </c>
      <c r="C84" s="23">
        <f>Resources[[#This Row],[Granularity Level]]</f>
        <v>30.4</v>
      </c>
    </row>
    <row r="85" spans="1:3">
      <c r="A85" t="str">
        <f>Resources[[#This Row],[ResourceName]]</f>
        <v>CSV</v>
      </c>
      <c r="B85">
        <f>Resources[[#This Row],[AdditionalNotes]]</f>
        <v>0</v>
      </c>
      <c r="C85" s="23">
        <f>Resources[[#This Row],[Granularity Level]]</f>
        <v>30</v>
      </c>
    </row>
    <row r="86" spans="1:3">
      <c r="A86" t="str">
        <f>Resources[[#This Row],[ResourceName]]</f>
        <v>Foreach loop</v>
      </c>
      <c r="B86">
        <f>Resources[[#This Row],[AdditionalNotes]]</f>
        <v>0</v>
      </c>
      <c r="C86" s="23">
        <f>Resources[[#This Row],[Granularity Level]]</f>
        <v>30</v>
      </c>
    </row>
    <row r="87" spans="1:3">
      <c r="A87" t="str">
        <f>Resources[[#This Row],[ResourceName]]</f>
        <v>JSON</v>
      </c>
      <c r="B87">
        <f>Resources[[#This Row],[AdditionalNotes]]</f>
        <v>0</v>
      </c>
      <c r="C87" s="23">
        <f>Resources[[#This Row],[Granularity Level]]</f>
        <v>30</v>
      </c>
    </row>
    <row r="88" spans="1:3">
      <c r="A88" t="str">
        <f>Resources[[#This Row],[ResourceName]]</f>
        <v>Operacion update</v>
      </c>
      <c r="B88">
        <f>Resources[[#This Row],[AdditionalNotes]]</f>
        <v>0</v>
      </c>
      <c r="C88" s="23">
        <f>Resources[[#This Row],[Granularity Level]]</f>
        <v>30</v>
      </c>
    </row>
    <row r="89" spans="1:3">
      <c r="A89" t="str">
        <f>Resources[[#This Row],[ResourceName]]</f>
        <v>Fuente de datos</v>
      </c>
      <c r="B89">
        <f>Resources[[#This Row],[AdditionalNotes]]</f>
        <v>0</v>
      </c>
      <c r="C89" s="23">
        <f>Resources[[#This Row],[Granularity Level]]</f>
        <v>30</v>
      </c>
    </row>
    <row r="90" spans="1:3">
      <c r="A90" t="str">
        <f>Resources[[#This Row],[ResourceName]]</f>
        <v>axis</v>
      </c>
      <c r="B90">
        <f>Resources[[#This Row],[AdditionalNotes]]</f>
        <v>0</v>
      </c>
      <c r="C90" s="23">
        <f>Resources[[#This Row],[Granularity Level]]</f>
        <v>28.000000000000004</v>
      </c>
    </row>
    <row r="91" spans="1:3">
      <c r="A91" t="str">
        <f>Resources[[#This Row],[ResourceName]]</f>
        <v>BSON</v>
      </c>
      <c r="B91">
        <f>Resources[[#This Row],[AdditionalNotes]]</f>
        <v>0</v>
      </c>
      <c r="C91" s="23">
        <f>Resources[[#This Row],[Granularity Level]]</f>
        <v>28.000000000000004</v>
      </c>
    </row>
    <row r="92" spans="1:3">
      <c r="A92" t="str">
        <f>Resources[[#This Row],[ResourceName]]</f>
        <v>plot</v>
      </c>
      <c r="B92">
        <f>Resources[[#This Row],[AdditionalNotes]]</f>
        <v>0</v>
      </c>
      <c r="C92" s="23">
        <f>Resources[[#This Row],[Granularity Level]]</f>
        <v>28.000000000000004</v>
      </c>
    </row>
    <row r="93" spans="1:3">
      <c r="A93" t="str">
        <f>Resources[[#This Row],[ResourceName]]</f>
        <v>Provider</v>
      </c>
      <c r="B93">
        <f>Resources[[#This Row],[AdditionalNotes]]</f>
        <v>0</v>
      </c>
      <c r="C93" s="23">
        <f>Resources[[#This Row],[Granularity Level]]</f>
        <v>27</v>
      </c>
    </row>
    <row r="94" spans="1:3">
      <c r="A94" t="str">
        <f>Resources[[#This Row],[ResourceName]]</f>
        <v>Package connection</v>
      </c>
      <c r="B94">
        <f>Resources[[#This Row],[AdditionalNotes]]</f>
        <v>0</v>
      </c>
      <c r="C94" s="23">
        <f>Resources[[#This Row],[Granularity Level]]</f>
        <v>26</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2" customWidth="1"/>
    <col min="3" max="3" width="7.375" style="1" customWidth="1"/>
    <col min="4" max="4" width="52" style="1" customWidth="1"/>
    <col min="5" max="5" width="16.875" style="1" customWidth="1"/>
    <col min="6" max="6" width="21.125" style="4" customWidth="1"/>
    <col min="7" max="7" width="17.375" style="1" customWidth="1"/>
    <col min="8" max="8" width="13.375" style="1" customWidth="1"/>
    <col min="9" max="9" width="14.125" style="1" customWidth="1"/>
    <col min="10" max="10" width="18" style="5"/>
    <col min="11" max="16384" width="18" style="1"/>
  </cols>
  <sheetData>
    <row r="1" spans="1:8" ht="58.5" customHeight="1">
      <c r="A1" s="9" t="s">
        <v>11</v>
      </c>
      <c r="B1" s="10" t="s">
        <v>13</v>
      </c>
      <c r="C1" s="10" t="s">
        <v>38</v>
      </c>
      <c r="D1" s="11" t="s">
        <v>29</v>
      </c>
      <c r="E1" s="12" t="s">
        <v>1</v>
      </c>
      <c r="F1" s="12" t="s">
        <v>3</v>
      </c>
      <c r="G1" s="10" t="s">
        <v>15</v>
      </c>
      <c r="H1" s="13" t="s">
        <v>6</v>
      </c>
    </row>
    <row r="2" spans="1:8" s="3" customFormat="1" ht="58.5" customHeight="1">
      <c r="A2" s="14" t="s">
        <v>40</v>
      </c>
      <c r="B2" s="6" t="s">
        <v>18</v>
      </c>
      <c r="C2" s="6">
        <v>1</v>
      </c>
      <c r="D2" s="7" t="s">
        <v>41</v>
      </c>
      <c r="E2" s="8" t="s">
        <v>25</v>
      </c>
      <c r="F2" s="6"/>
      <c r="G2" s="6"/>
      <c r="H2" s="15">
        <v>1</v>
      </c>
    </row>
    <row r="3" spans="1:8" ht="58.5" customHeight="1">
      <c r="A3" s="14" t="s">
        <v>40</v>
      </c>
      <c r="B3" s="6" t="s">
        <v>18</v>
      </c>
      <c r="C3" s="6">
        <v>2</v>
      </c>
      <c r="D3" s="7" t="s">
        <v>42</v>
      </c>
      <c r="E3" s="8" t="s">
        <v>22</v>
      </c>
      <c r="F3" s="6"/>
      <c r="G3" s="6"/>
      <c r="H3" s="15">
        <v>1</v>
      </c>
    </row>
    <row r="4" spans="1:8" ht="58.5" customHeight="1">
      <c r="A4" s="14" t="s">
        <v>40</v>
      </c>
      <c r="B4" s="6" t="s">
        <v>18</v>
      </c>
      <c r="C4" s="6">
        <v>3</v>
      </c>
      <c r="D4" s="7" t="s">
        <v>45</v>
      </c>
      <c r="E4" s="8" t="s">
        <v>44</v>
      </c>
      <c r="F4" s="6" t="s">
        <v>24</v>
      </c>
      <c r="G4" s="6"/>
      <c r="H4" s="15">
        <v>1</v>
      </c>
    </row>
    <row r="5" spans="1:8" ht="58.5" hidden="1" customHeight="1">
      <c r="A5" s="14" t="s">
        <v>14</v>
      </c>
      <c r="B5" s="6" t="s">
        <v>18</v>
      </c>
      <c r="C5" s="6">
        <v>1</v>
      </c>
      <c r="D5" s="7" t="s">
        <v>31</v>
      </c>
      <c r="E5" s="6" t="s">
        <v>32</v>
      </c>
      <c r="F5" s="6" t="s">
        <v>26</v>
      </c>
      <c r="G5" s="6" t="s">
        <v>12</v>
      </c>
      <c r="H5" s="15">
        <v>0.7</v>
      </c>
    </row>
    <row r="6" spans="1:8" ht="58.5" hidden="1" customHeight="1">
      <c r="A6" s="14" t="s">
        <v>14</v>
      </c>
      <c r="B6" s="6" t="s">
        <v>19</v>
      </c>
      <c r="C6" s="6">
        <v>1</v>
      </c>
      <c r="D6" s="7" t="s">
        <v>30</v>
      </c>
      <c r="E6" s="6" t="s">
        <v>23</v>
      </c>
      <c r="F6" s="6" t="s">
        <v>21</v>
      </c>
      <c r="G6" s="6" t="s">
        <v>16</v>
      </c>
      <c r="H6" s="15">
        <v>0.9</v>
      </c>
    </row>
    <row r="7" spans="1:8" ht="58.5" hidden="1" customHeight="1">
      <c r="A7" s="14" t="s">
        <v>14</v>
      </c>
      <c r="B7" s="6" t="s">
        <v>20</v>
      </c>
      <c r="C7" s="6">
        <v>1</v>
      </c>
      <c r="D7" s="7" t="s">
        <v>35</v>
      </c>
      <c r="E7" s="6" t="s">
        <v>33</v>
      </c>
      <c r="F7" s="6"/>
      <c r="G7" s="6" t="s">
        <v>16</v>
      </c>
      <c r="H7" s="15">
        <v>0.4</v>
      </c>
    </row>
    <row r="8" spans="1:8" ht="58.5" hidden="1" customHeight="1">
      <c r="A8" s="14" t="s">
        <v>14</v>
      </c>
      <c r="B8" s="6" t="s">
        <v>20</v>
      </c>
      <c r="C8" s="6">
        <v>2</v>
      </c>
      <c r="D8" s="7" t="s">
        <v>34</v>
      </c>
      <c r="E8" s="6" t="s">
        <v>23</v>
      </c>
      <c r="F8" s="6" t="s">
        <v>28</v>
      </c>
      <c r="G8" s="6" t="s">
        <v>16</v>
      </c>
      <c r="H8" s="15">
        <v>0.8</v>
      </c>
    </row>
    <row r="9" spans="1:8" ht="58.5" hidden="1" customHeight="1">
      <c r="A9" s="14" t="s">
        <v>14</v>
      </c>
      <c r="B9" s="6" t="s">
        <v>20</v>
      </c>
      <c r="C9" s="6">
        <v>3</v>
      </c>
      <c r="D9" s="7" t="s">
        <v>36</v>
      </c>
      <c r="E9" s="6" t="s">
        <v>23</v>
      </c>
      <c r="F9" s="6" t="s">
        <v>23</v>
      </c>
      <c r="G9" s="6"/>
      <c r="H9" s="15">
        <v>0.99</v>
      </c>
    </row>
    <row r="10" spans="1:8" ht="58.5" hidden="1" customHeight="1">
      <c r="A10" s="16" t="s">
        <v>14</v>
      </c>
      <c r="B10" s="17" t="s">
        <v>20</v>
      </c>
      <c r="C10" s="17">
        <v>4</v>
      </c>
      <c r="D10" s="18" t="s">
        <v>37</v>
      </c>
      <c r="E10" s="17" t="s">
        <v>17</v>
      </c>
      <c r="F10" s="17" t="s">
        <v>23</v>
      </c>
      <c r="G10" s="17"/>
      <c r="H10" s="20">
        <v>0.3</v>
      </c>
    </row>
    <row r="11" spans="1:8" ht="58.5" hidden="1" customHeight="1">
      <c r="A11" s="16" t="s">
        <v>14</v>
      </c>
      <c r="B11" s="6" t="s">
        <v>20</v>
      </c>
      <c r="C11" s="17">
        <v>2.5</v>
      </c>
      <c r="D11" s="18" t="s">
        <v>39</v>
      </c>
      <c r="E11" s="17" t="s">
        <v>17</v>
      </c>
      <c r="F11" s="17" t="s">
        <v>24</v>
      </c>
      <c r="G11" s="17"/>
      <c r="H11" s="20">
        <v>0.6</v>
      </c>
    </row>
    <row r="12" spans="1:8" ht="58.5" customHeight="1">
      <c r="A12" s="16" t="s">
        <v>40</v>
      </c>
      <c r="B12" s="17" t="s">
        <v>19</v>
      </c>
      <c r="C12" s="17">
        <v>1</v>
      </c>
      <c r="D12" s="18" t="s">
        <v>46</v>
      </c>
      <c r="E12" s="19" t="s">
        <v>25</v>
      </c>
      <c r="F12" s="8" t="s">
        <v>22</v>
      </c>
      <c r="G12" s="17"/>
      <c r="H12" s="15">
        <v>1</v>
      </c>
    </row>
    <row r="13" spans="1:8" ht="58.5" customHeight="1">
      <c r="A13" s="16" t="s">
        <v>40</v>
      </c>
      <c r="B13" s="6" t="s">
        <v>20</v>
      </c>
      <c r="C13" s="17">
        <v>1</v>
      </c>
      <c r="D13" s="18" t="s">
        <v>53</v>
      </c>
      <c r="E13" s="19" t="s">
        <v>25</v>
      </c>
      <c r="F13" s="8" t="s">
        <v>44</v>
      </c>
      <c r="G13" s="17"/>
      <c r="H13" s="15">
        <v>1</v>
      </c>
    </row>
    <row r="14" spans="1:8" ht="58.5" customHeight="1">
      <c r="A14" s="16" t="s">
        <v>40</v>
      </c>
      <c r="B14" s="6" t="s">
        <v>20</v>
      </c>
      <c r="C14" s="17">
        <v>2</v>
      </c>
      <c r="D14" s="18" t="s">
        <v>47</v>
      </c>
      <c r="E14" s="19" t="s">
        <v>25</v>
      </c>
      <c r="F14" s="17" t="s">
        <v>17</v>
      </c>
      <c r="G14" s="17"/>
      <c r="H14" s="15">
        <v>1</v>
      </c>
    </row>
    <row r="15" spans="1:8" ht="58.5" customHeight="1">
      <c r="A15" s="16" t="s">
        <v>40</v>
      </c>
      <c r="B15" s="17" t="s">
        <v>20</v>
      </c>
      <c r="C15" s="17">
        <v>3</v>
      </c>
      <c r="D15" s="18" t="s">
        <v>48</v>
      </c>
      <c r="E15" s="19" t="s">
        <v>17</v>
      </c>
      <c r="F15" s="17" t="s">
        <v>17</v>
      </c>
      <c r="G15" s="17"/>
      <c r="H15" s="20">
        <v>0.1</v>
      </c>
    </row>
    <row r="16" spans="1:8" ht="58.5" customHeight="1">
      <c r="A16" s="16" t="s">
        <v>49</v>
      </c>
      <c r="B16" s="6" t="s">
        <v>18</v>
      </c>
      <c r="C16" s="17">
        <v>1</v>
      </c>
      <c r="D16" s="7" t="s">
        <v>41</v>
      </c>
      <c r="E16" s="19" t="s">
        <v>25</v>
      </c>
      <c r="F16" s="17"/>
      <c r="G16" s="17"/>
      <c r="H16" s="15">
        <v>1</v>
      </c>
    </row>
    <row r="17" spans="1:8" ht="58.5" customHeight="1">
      <c r="A17" s="16" t="s">
        <v>49</v>
      </c>
      <c r="B17" s="17" t="s">
        <v>19</v>
      </c>
      <c r="C17" s="17">
        <v>1</v>
      </c>
      <c r="D17" s="18" t="s">
        <v>50</v>
      </c>
      <c r="E17" s="19" t="s">
        <v>25</v>
      </c>
      <c r="F17" s="17" t="s">
        <v>43</v>
      </c>
      <c r="G17" s="17"/>
      <c r="H17" s="20">
        <v>1</v>
      </c>
    </row>
    <row r="18" spans="1:8" ht="58.5" customHeight="1">
      <c r="A18" s="16" t="s">
        <v>49</v>
      </c>
      <c r="B18" s="17" t="s">
        <v>20</v>
      </c>
      <c r="C18" s="17">
        <v>1</v>
      </c>
      <c r="D18" s="18" t="s">
        <v>51</v>
      </c>
      <c r="E18" s="19" t="s">
        <v>25</v>
      </c>
      <c r="F18" s="8" t="s">
        <v>52</v>
      </c>
      <c r="G18" s="17"/>
      <c r="H18" s="20">
        <v>1</v>
      </c>
    </row>
    <row r="19" spans="1:8" ht="58.5" customHeight="1">
      <c r="A19" s="16" t="s">
        <v>49</v>
      </c>
      <c r="B19" s="17" t="s">
        <v>20</v>
      </c>
      <c r="C19" s="17">
        <v>2</v>
      </c>
      <c r="D19" s="18"/>
      <c r="E19" s="19"/>
      <c r="F19" s="17"/>
      <c r="G19" s="17"/>
      <c r="H19" s="20"/>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1AC00C42-E112-4825-A94B-548AF1A4F9A8}">
  <ds:schemaRefs/>
</ds:datastoreItem>
</file>

<file path=customXml/itemProps2.xml><?xml version="1.0" encoding="utf-8"?>
<ds:datastoreItem xmlns:ds="http://schemas.openxmlformats.org/officeDocument/2006/customXml" ds:itemID="{C324B81B-CF67-4483-AAD1-09BEAB7F1DD5}">
  <ds:schemaRefs/>
</ds:datastoreItem>
</file>

<file path=customXml/itemProps3.xml><?xml version="1.0" encoding="utf-8"?>
<ds:datastoreItem xmlns:ds="http://schemas.openxmlformats.org/officeDocument/2006/customXml" ds:itemID="{DA5068B8-4B92-46CB-8725-004CA0DDB8AE}">
  <ds:schemaRefs/>
</ds:datastoreItem>
</file>

<file path=customXml/itemProps4.xml><?xml version="1.0" encoding="utf-8"?>
<ds:datastoreItem xmlns:ds="http://schemas.openxmlformats.org/officeDocument/2006/customXml" ds:itemID="{3EF9DB97-B1D8-48E3-83FD-71F6F6CA4E94}">
  <ds:schemaRefs/>
</ds:datastoreItem>
</file>

<file path=customXml/itemProps5.xml><?xml version="1.0" encoding="utf-8"?>
<ds:datastoreItem xmlns:ds="http://schemas.openxmlformats.org/officeDocument/2006/customXml" ds:itemID="{E966EDA8-2634-453A-ABC0-376FEBC5C48E}">
  <ds:schemaRefs/>
</ds:datastoreItem>
</file>

<file path=customXml/itemProps6.xml><?xml version="1.0" encoding="utf-8"?>
<ds:datastoreItem xmlns:ds="http://schemas.openxmlformats.org/officeDocument/2006/customXml" ds:itemID="{FA002CAE-3790-431B-B588-F861C5ACCACA}">
  <ds:schemaRefs/>
</ds:datastoreItem>
</file>

<file path=customXml/itemProps7.xml><?xml version="1.0" encoding="utf-8"?>
<ds:datastoreItem xmlns:ds="http://schemas.openxmlformats.org/officeDocument/2006/customXml" ds:itemID="{92D7C2C0-9903-488C-9081-F1F897DFBED1}">
  <ds:schemaRefs/>
</ds:datastoreItem>
</file>

<file path=customXml/itemProps8.xml><?xml version="1.0" encoding="utf-8"?>
<ds:datastoreItem xmlns:ds="http://schemas.openxmlformats.org/officeDocument/2006/customXml" ds:itemID="{4D5DF0EF-3F58-4B59-8AAA-A7B439DCE2E2}">
  <ds:schemaRefs/>
</ds:datastoreItem>
</file>

<file path=customXml/itemProps9.xml><?xml version="1.0" encoding="utf-8"?>
<ds:datastoreItem xmlns:ds="http://schemas.openxmlformats.org/officeDocument/2006/customXml" ds:itemID="{6FBA3B9E-2B37-4C5D-A7F0-914F5D1B68B1}">
  <ds:schemaRefs/>
</ds:datastoreItem>
</file>

<file path=customXml/itemProps10.xml><?xml version="1.0" encoding="utf-8"?>
<ds:datastoreItem xmlns:ds="http://schemas.openxmlformats.org/officeDocument/2006/customXml" ds:itemID="{F6615939-E64A-426C-8272-4DEAC9891B8E}">
  <ds:schemaRefs/>
</ds:datastoreItem>
</file>

<file path=customXml/itemProps11.xml><?xml version="1.0" encoding="utf-8"?>
<ds:datastoreItem xmlns:ds="http://schemas.openxmlformats.org/officeDocument/2006/customXml" ds:itemID="{9919F2B7-54B3-4146-95ED-8CDF4FF4C4D5}">
  <ds:schemaRefs/>
</ds:datastoreItem>
</file>

<file path=customXml/itemProps12.xml><?xml version="1.0" encoding="utf-8"?>
<ds:datastoreItem xmlns:ds="http://schemas.openxmlformats.org/officeDocument/2006/customXml" ds:itemID="{32A490AF-42C3-4D3C-A7B8-EF4479F323FD}">
  <ds:schemaRefs/>
</ds:datastoreItem>
</file>

<file path=customXml/itemProps13.xml><?xml version="1.0" encoding="utf-8"?>
<ds:datastoreItem xmlns:ds="http://schemas.openxmlformats.org/officeDocument/2006/customXml" ds:itemID="{AD4049BB-D80A-4751-96B4-D509BA740C57}">
  <ds:schemaRefs/>
</ds:datastoreItem>
</file>

<file path=customXml/itemProps14.xml><?xml version="1.0" encoding="utf-8"?>
<ds:datastoreItem xmlns:ds="http://schemas.openxmlformats.org/officeDocument/2006/customXml" ds:itemID="{5536CB4A-EBD5-4CC9-AABF-4F4BC0871AD5}">
  <ds:schemaRefs/>
</ds:datastoreItem>
</file>

<file path=customXml/itemProps15.xml><?xml version="1.0" encoding="utf-8"?>
<ds:datastoreItem xmlns:ds="http://schemas.openxmlformats.org/officeDocument/2006/customXml" ds:itemID="{D4EEA5EE-CA02-4497-89E9-7C3008ED29E8}">
  <ds:schemaRefs/>
</ds:datastoreItem>
</file>

<file path=customXml/itemProps16.xml><?xml version="1.0" encoding="utf-8"?>
<ds:datastoreItem xmlns:ds="http://schemas.openxmlformats.org/officeDocument/2006/customXml" ds:itemID="{BDCD8AD6-B1C9-4B78-B0BF-65E25760456D}">
  <ds:schemaRefs>
    <ds:schemaRef ds:uri="http://schemas.microsoft.com/DataMashup"/>
  </ds:schemaRefs>
</ds:datastoreItem>
</file>

<file path=customXml/itemProps17.xml><?xml version="1.0" encoding="utf-8"?>
<ds:datastoreItem xmlns:ds="http://schemas.openxmlformats.org/officeDocument/2006/customXml" ds:itemID="{DA99F1F4-9252-4813-B8A0-1AAFBFA716E8}">
  <ds:schemaRefs/>
</ds:datastoreItem>
</file>

<file path=customXml/itemProps18.xml><?xml version="1.0" encoding="utf-8"?>
<ds:datastoreItem xmlns:ds="http://schemas.openxmlformats.org/officeDocument/2006/customXml" ds:itemID="{F5BDFFCC-0F14-467D-97AF-F2C3FF83133B}">
  <ds:schemaRefs/>
</ds:datastoreItem>
</file>

<file path=customXml/itemProps19.xml><?xml version="1.0" encoding="utf-8"?>
<ds:datastoreItem xmlns:ds="http://schemas.openxmlformats.org/officeDocument/2006/customXml" ds:itemID="{EFA74EFE-B5CA-4507-A6AD-85BC4A8BB62E}">
  <ds:schemaRefs/>
</ds:datastoreItem>
</file>

<file path=customXml/itemProps20.xml><?xml version="1.0" encoding="utf-8"?>
<ds:datastoreItem xmlns:ds="http://schemas.openxmlformats.org/officeDocument/2006/customXml" ds:itemID="{D41E133E-BEB7-4D6F-A2E4-12D77979AF62}">
  <ds:schemaRefs/>
</ds:datastoreItem>
</file>

<file path=customXml/itemProps21.xml><?xml version="1.0" encoding="utf-8"?>
<ds:datastoreItem xmlns:ds="http://schemas.openxmlformats.org/officeDocument/2006/customXml" ds:itemID="{F00F6463-10E9-4493-A55D-36C28581BCE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Query1</vt:lpstr>
      <vt:lpstr>Query2</vt:lpstr>
      <vt:lpstr>optimizedPivotTable</vt:lpstr>
      <vt:lpstr>PivotTable (2)</vt:lpstr>
      <vt:lpstr>PivotTable</vt:lpstr>
      <vt:lpstr>Viewpoints_Statements</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2025-03-14T08:28:48Z</dcterms:modified>
</cp:coreProperties>
</file>